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trickMoores\October's Very Own Dropbox\Patrick Moores\BUYPLAN\Q1 &amp; Q2 Programs\"/>
    </mc:Choice>
  </mc:AlternateContent>
  <xr:revisionPtr revIDLastSave="0" documentId="8_{A292EA3A-E149-4445-90D2-92179F004F96}" xr6:coauthVersionLast="47" xr6:coauthVersionMax="47" xr10:uidLastSave="{00000000-0000-0000-0000-000000000000}"/>
  <bookViews>
    <workbookView xWindow="17685" yWindow="-16320" windowWidth="29040" windowHeight="15720" xr2:uid="{8466BA06-A147-4929-B249-0E291A184204}"/>
  </bookViews>
  <sheets>
    <sheet name="Unavailable" sheetId="1" r:id="rId1"/>
  </sheets>
  <definedNames>
    <definedName name="_xlnm._FilterDatabase" localSheetId="0" hidden="1">Unavailable!$C$2:$Q$38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2" i="1" l="1"/>
  <c r="Q42" i="1" s="1"/>
  <c r="P41" i="1"/>
  <c r="Q41" i="1" s="1"/>
  <c r="P40" i="1"/>
  <c r="Q40" i="1" s="1"/>
  <c r="P39" i="1"/>
  <c r="Q39" i="1" s="1"/>
  <c r="P38" i="1"/>
  <c r="Q38" i="1" s="1"/>
  <c r="P37" i="1"/>
  <c r="Q37" i="1" s="1"/>
  <c r="P36" i="1"/>
  <c r="Q36" i="1" s="1"/>
  <c r="P35" i="1"/>
  <c r="Q35" i="1" s="1"/>
  <c r="P34" i="1"/>
  <c r="Q34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P3" i="1"/>
  <c r="Q3" i="1" s="1"/>
</calcChain>
</file>

<file path=xl/sharedStrings.xml><?xml version="1.0" encoding="utf-8"?>
<sst xmlns="http://schemas.openxmlformats.org/spreadsheetml/2006/main" count="176" uniqueCount="44">
  <si>
    <t>Release</t>
  </si>
  <si>
    <t>STYLE #</t>
  </si>
  <si>
    <t>STYLE NAME</t>
  </si>
  <si>
    <t>Colour Name</t>
  </si>
  <si>
    <t>Units</t>
  </si>
  <si>
    <t>Comments</t>
  </si>
  <si>
    <t>XXS</t>
  </si>
  <si>
    <t>XS</t>
  </si>
  <si>
    <t>SM</t>
  </si>
  <si>
    <t>MD</t>
  </si>
  <si>
    <t>LG</t>
  </si>
  <si>
    <t>XL</t>
  </si>
  <si>
    <t>2X</t>
  </si>
  <si>
    <t>3X</t>
  </si>
  <si>
    <t>TTL</t>
  </si>
  <si>
    <t>Var</t>
  </si>
  <si>
    <t>Q1</t>
  </si>
  <si>
    <t>M-0125-KT-5685</t>
  </si>
  <si>
    <t>Mini OG Hoodie</t>
  </si>
  <si>
    <t>Black</t>
  </si>
  <si>
    <t>Pearl Grey</t>
  </si>
  <si>
    <t>M-0125-KT-5686</t>
  </si>
  <si>
    <t>Mini OG 1/4 Zip Mockneck</t>
  </si>
  <si>
    <t>M-0125-KB-5687</t>
  </si>
  <si>
    <t>Mini OG Open Hem Sweatpant</t>
  </si>
  <si>
    <t>M-0125-KT-5689</t>
  </si>
  <si>
    <t>Mini OG T-Shirt (SS)</t>
  </si>
  <si>
    <t>White</t>
  </si>
  <si>
    <t>Q2</t>
  </si>
  <si>
    <t>M-0225-KT-5695</t>
  </si>
  <si>
    <t>Feather Gray</t>
  </si>
  <si>
    <t>Open Air</t>
  </si>
  <si>
    <t>Muskmelon</t>
  </si>
  <si>
    <t>M-0225-KT-5693</t>
  </si>
  <si>
    <t>M-0225-KB-5691</t>
  </si>
  <si>
    <t>M-0225-KT-5690</t>
  </si>
  <si>
    <t>M-0225-KT-5671</t>
  </si>
  <si>
    <t>OG HOODIE</t>
  </si>
  <si>
    <t>Mimosa</t>
  </si>
  <si>
    <t>Sodalite Blue</t>
  </si>
  <si>
    <t>Mauve</t>
  </si>
  <si>
    <t>White Multi</t>
  </si>
  <si>
    <t>M-0225-KT-5684</t>
  </si>
  <si>
    <t>OG SS T-SHIRT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</si>
</sst>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F2279-C1B6-4F00-BF7E-010165FE0C67}">
  <dimension ref="B2:Q123"/>
  <sheetViews>
    <sheetView tabSelected="1" workbookViewId="0">
      <selection activeCell="D49" sqref="D49"/>
    </sheetView>
  </sheetViews>
  <sheetFormatPr defaultRowHeight="14.4" x14ac:dyDescent="0.3"/>
  <cols>
    <col min="1" max="1" width="2.44140625" customWidth="1"/>
    <col min="2" max="2" width="11.77734375" customWidth="1"/>
    <col min="3" max="3" width="14.6640625" bestFit="1" customWidth="1"/>
    <col min="4" max="4" width="48.5546875" bestFit="1" customWidth="1"/>
    <col min="5" max="5" width="15.21875" bestFit="1" customWidth="1"/>
    <col min="6" max="6" width="11.21875" style="1" bestFit="1" customWidth="1"/>
    <col min="7" max="7" width="24.77734375" style="1" bestFit="1" customWidth="1"/>
    <col min="8" max="17" width="8.88671875" style="1"/>
  </cols>
  <sheetData>
    <row r="2" spans="2:17" x14ac:dyDescent="0.3">
      <c r="B2" t="s">
        <v>0</v>
      </c>
      <c r="C2" t="s">
        <v>1</v>
      </c>
      <c r="D2" t="s">
        <v>2</v>
      </c>
      <c r="E2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</row>
    <row r="3" spans="2:17" x14ac:dyDescent="0.3">
      <c r="B3" t="s">
        <v>16</v>
      </c>
      <c r="C3" t="s">
        <v>17</v>
      </c>
      <c r="D3" t="s">
        <v>18</v>
      </c>
      <c r="E3" s="1" t="s">
        <v>19</v>
      </c>
      <c r="F3">
        <v>1200</v>
      </c>
      <c r="G3"/>
      <c r="H3">
        <v>40</v>
      </c>
      <c r="I3">
        <v>72</v>
      </c>
      <c r="J3">
        <v>236</v>
      </c>
      <c r="K3">
        <v>360</v>
      </c>
      <c r="L3">
        <v>252</v>
      </c>
      <c r="M3">
        <v>150</v>
      </c>
      <c r="N3">
        <v>66</v>
      </c>
      <c r="O3" s="1">
        <v>24</v>
      </c>
      <c r="P3" s="1">
        <f>SUM(H3:O3)</f>
        <v>1200</v>
      </c>
      <c r="Q3" s="1">
        <f>P3-F3</f>
        <v>0</v>
      </c>
    </row>
    <row r="4" spans="2:17" x14ac:dyDescent="0.3">
      <c r="B4" t="s">
        <v>16</v>
      </c>
      <c r="C4" t="s">
        <v>17</v>
      </c>
      <c r="D4" t="s">
        <v>18</v>
      </c>
      <c r="E4" s="1" t="s">
        <v>20</v>
      </c>
      <c r="F4">
        <v>500</v>
      </c>
      <c r="G4"/>
      <c r="H4">
        <v>16</v>
      </c>
      <c r="I4">
        <v>30</v>
      </c>
      <c r="J4">
        <v>98</v>
      </c>
      <c r="K4">
        <v>150</v>
      </c>
      <c r="L4">
        <v>104</v>
      </c>
      <c r="M4">
        <v>64</v>
      </c>
      <c r="N4">
        <v>28</v>
      </c>
      <c r="O4" s="1">
        <v>10</v>
      </c>
      <c r="P4" s="1">
        <f>SUM(H4:O4)</f>
        <v>500</v>
      </c>
      <c r="Q4" s="1">
        <f>P4-F4</f>
        <v>0</v>
      </c>
    </row>
    <row r="5" spans="2:17" x14ac:dyDescent="0.3">
      <c r="B5" t="s">
        <v>16</v>
      </c>
      <c r="C5" t="s">
        <v>21</v>
      </c>
      <c r="D5" t="s">
        <v>22</v>
      </c>
      <c r="E5" s="1" t="s">
        <v>19</v>
      </c>
      <c r="F5">
        <v>800</v>
      </c>
      <c r="G5"/>
      <c r="H5">
        <v>26</v>
      </c>
      <c r="I5">
        <v>48</v>
      </c>
      <c r="J5">
        <v>158</v>
      </c>
      <c r="K5">
        <v>240</v>
      </c>
      <c r="L5">
        <v>168</v>
      </c>
      <c r="M5">
        <v>100</v>
      </c>
      <c r="N5">
        <v>44</v>
      </c>
      <c r="O5" s="1">
        <v>16</v>
      </c>
      <c r="P5" s="1">
        <f t="shared" ref="P5:P42" si="0">SUM(H5:O5)</f>
        <v>800</v>
      </c>
      <c r="Q5" s="1">
        <f t="shared" ref="Q5:Q42" si="1">P5-F5</f>
        <v>0</v>
      </c>
    </row>
    <row r="6" spans="2:17" x14ac:dyDescent="0.3">
      <c r="B6" t="s">
        <v>16</v>
      </c>
      <c r="C6" t="s">
        <v>21</v>
      </c>
      <c r="D6" t="s">
        <v>22</v>
      </c>
      <c r="E6" s="1" t="s">
        <v>20</v>
      </c>
      <c r="F6">
        <v>350</v>
      </c>
      <c r="G6"/>
      <c r="H6">
        <v>12</v>
      </c>
      <c r="I6">
        <v>22</v>
      </c>
      <c r="J6">
        <v>68</v>
      </c>
      <c r="K6">
        <v>102</v>
      </c>
      <c r="L6">
        <v>74</v>
      </c>
      <c r="M6">
        <v>44</v>
      </c>
      <c r="N6">
        <v>20</v>
      </c>
      <c r="O6" s="1">
        <v>8</v>
      </c>
      <c r="P6" s="1">
        <f t="shared" si="0"/>
        <v>350</v>
      </c>
      <c r="Q6" s="1">
        <f t="shared" si="1"/>
        <v>0</v>
      </c>
    </row>
    <row r="7" spans="2:17" x14ac:dyDescent="0.3">
      <c r="B7" t="s">
        <v>16</v>
      </c>
      <c r="C7" t="s">
        <v>23</v>
      </c>
      <c r="D7" t="s">
        <v>24</v>
      </c>
      <c r="E7" s="1" t="s">
        <v>19</v>
      </c>
      <c r="F7">
        <v>900</v>
      </c>
      <c r="G7"/>
      <c r="H7">
        <v>24</v>
      </c>
      <c r="I7">
        <v>68</v>
      </c>
      <c r="J7">
        <v>166</v>
      </c>
      <c r="K7">
        <v>306</v>
      </c>
      <c r="L7">
        <v>210</v>
      </c>
      <c r="M7">
        <v>90</v>
      </c>
      <c r="N7">
        <v>26</v>
      </c>
      <c r="O7" s="1">
        <v>10</v>
      </c>
      <c r="P7" s="1">
        <f t="shared" si="0"/>
        <v>900</v>
      </c>
      <c r="Q7" s="1">
        <f t="shared" si="1"/>
        <v>0</v>
      </c>
    </row>
    <row r="8" spans="2:17" x14ac:dyDescent="0.3">
      <c r="B8" t="s">
        <v>16</v>
      </c>
      <c r="C8" t="s">
        <v>23</v>
      </c>
      <c r="D8" t="s">
        <v>24</v>
      </c>
      <c r="E8" s="1" t="s">
        <v>20</v>
      </c>
      <c r="F8">
        <v>400</v>
      </c>
      <c r="G8"/>
      <c r="H8">
        <v>10</v>
      </c>
      <c r="I8">
        <v>30</v>
      </c>
      <c r="J8">
        <v>74</v>
      </c>
      <c r="K8">
        <v>136</v>
      </c>
      <c r="L8">
        <v>94</v>
      </c>
      <c r="M8">
        <v>40</v>
      </c>
      <c r="N8">
        <v>12</v>
      </c>
      <c r="O8" s="1">
        <v>4</v>
      </c>
      <c r="P8" s="1">
        <f>SUM(H8:O8)</f>
        <v>400</v>
      </c>
      <c r="Q8" s="1">
        <f>P8-F8</f>
        <v>0</v>
      </c>
    </row>
    <row r="9" spans="2:17" x14ac:dyDescent="0.3">
      <c r="B9" t="s">
        <v>16</v>
      </c>
      <c r="C9" t="s">
        <v>25</v>
      </c>
      <c r="D9" t="s">
        <v>26</v>
      </c>
      <c r="E9" s="1" t="s">
        <v>19</v>
      </c>
      <c r="F9">
        <v>2000</v>
      </c>
      <c r="G9"/>
      <c r="H9">
        <v>70</v>
      </c>
      <c r="I9">
        <v>140</v>
      </c>
      <c r="J9">
        <v>290</v>
      </c>
      <c r="K9">
        <v>560</v>
      </c>
      <c r="L9">
        <v>460</v>
      </c>
      <c r="M9">
        <v>295</v>
      </c>
      <c r="N9">
        <v>115</v>
      </c>
      <c r="O9" s="1">
        <v>70</v>
      </c>
      <c r="P9" s="1">
        <f t="shared" si="0"/>
        <v>2000</v>
      </c>
      <c r="Q9" s="1">
        <f t="shared" si="1"/>
        <v>0</v>
      </c>
    </row>
    <row r="10" spans="2:17" x14ac:dyDescent="0.3">
      <c r="B10" t="s">
        <v>16</v>
      </c>
      <c r="C10" t="s">
        <v>25</v>
      </c>
      <c r="D10" t="s">
        <v>26</v>
      </c>
      <c r="E10" s="1" t="s">
        <v>27</v>
      </c>
      <c r="F10">
        <v>1000</v>
      </c>
      <c r="G10"/>
      <c r="H10">
        <v>35</v>
      </c>
      <c r="I10">
        <v>70</v>
      </c>
      <c r="J10">
        <v>144</v>
      </c>
      <c r="K10">
        <v>280</v>
      </c>
      <c r="L10">
        <v>230</v>
      </c>
      <c r="M10">
        <v>148</v>
      </c>
      <c r="N10">
        <v>58</v>
      </c>
      <c r="O10" s="1">
        <v>35</v>
      </c>
      <c r="P10" s="1">
        <f t="shared" si="0"/>
        <v>1000</v>
      </c>
      <c r="Q10" s="1">
        <f t="shared" si="1"/>
        <v>0</v>
      </c>
    </row>
    <row r="11" spans="2:17" x14ac:dyDescent="0.3">
      <c r="B11" t="s">
        <v>16</v>
      </c>
      <c r="C11" t="s">
        <v>25</v>
      </c>
      <c r="D11" t="s">
        <v>26</v>
      </c>
      <c r="E11" s="1" t="s">
        <v>20</v>
      </c>
      <c r="F11">
        <v>800</v>
      </c>
      <c r="G11"/>
      <c r="H11">
        <v>28</v>
      </c>
      <c r="I11">
        <v>56</v>
      </c>
      <c r="J11">
        <v>116</v>
      </c>
      <c r="K11">
        <v>224</v>
      </c>
      <c r="L11">
        <v>184</v>
      </c>
      <c r="M11">
        <v>118</v>
      </c>
      <c r="N11">
        <v>46</v>
      </c>
      <c r="O11" s="1">
        <v>28</v>
      </c>
      <c r="P11" s="1">
        <f t="shared" si="0"/>
        <v>800</v>
      </c>
      <c r="Q11" s="1">
        <f t="shared" si="1"/>
        <v>0</v>
      </c>
    </row>
    <row r="12" spans="2:17" x14ac:dyDescent="0.3">
      <c r="B12" t="s">
        <v>28</v>
      </c>
      <c r="C12" t="s">
        <v>17</v>
      </c>
      <c r="D12" t="s">
        <v>18</v>
      </c>
      <c r="E12" s="1" t="s">
        <v>19</v>
      </c>
      <c r="F12">
        <v>1000</v>
      </c>
      <c r="G12"/>
      <c r="H12">
        <v>32</v>
      </c>
      <c r="I12">
        <v>60</v>
      </c>
      <c r="J12">
        <v>198</v>
      </c>
      <c r="K12">
        <v>300</v>
      </c>
      <c r="L12">
        <v>210</v>
      </c>
      <c r="M12">
        <v>125</v>
      </c>
      <c r="N12">
        <v>55</v>
      </c>
      <c r="O12" s="1">
        <v>20</v>
      </c>
      <c r="P12" s="1">
        <f>SUM(H12:O12)</f>
        <v>1000</v>
      </c>
      <c r="Q12" s="1">
        <f>P12-F12</f>
        <v>0</v>
      </c>
    </row>
    <row r="13" spans="2:17" x14ac:dyDescent="0.3">
      <c r="B13" t="s">
        <v>28</v>
      </c>
      <c r="C13" t="s">
        <v>17</v>
      </c>
      <c r="D13" t="s">
        <v>18</v>
      </c>
      <c r="E13" s="1" t="s">
        <v>20</v>
      </c>
      <c r="F13">
        <v>500</v>
      </c>
      <c r="G13"/>
      <c r="H13">
        <v>16</v>
      </c>
      <c r="I13">
        <v>30</v>
      </c>
      <c r="J13">
        <v>98</v>
      </c>
      <c r="K13">
        <v>150</v>
      </c>
      <c r="L13">
        <v>104</v>
      </c>
      <c r="M13">
        <v>64</v>
      </c>
      <c r="N13">
        <v>28</v>
      </c>
      <c r="O13" s="1">
        <v>10</v>
      </c>
      <c r="P13" s="1">
        <f t="shared" ref="P13" si="2">SUM(H13:O13)</f>
        <v>500</v>
      </c>
      <c r="Q13" s="1">
        <f t="shared" ref="Q13" si="3">P13-F13</f>
        <v>0</v>
      </c>
    </row>
    <row r="14" spans="2:17" x14ac:dyDescent="0.3">
      <c r="B14" t="s">
        <v>28</v>
      </c>
      <c r="C14" t="s">
        <v>29</v>
      </c>
      <c r="D14" t="s">
        <v>18</v>
      </c>
      <c r="E14" s="1" t="s">
        <v>30</v>
      </c>
      <c r="F14">
        <v>300</v>
      </c>
      <c r="G14"/>
      <c r="H14">
        <v>10</v>
      </c>
      <c r="I14">
        <v>18</v>
      </c>
      <c r="J14">
        <v>58</v>
      </c>
      <c r="K14">
        <v>88</v>
      </c>
      <c r="L14">
        <v>64</v>
      </c>
      <c r="M14">
        <v>38</v>
      </c>
      <c r="N14">
        <v>18</v>
      </c>
      <c r="O14" s="1">
        <v>6</v>
      </c>
      <c r="P14" s="1">
        <f t="shared" si="0"/>
        <v>300</v>
      </c>
      <c r="Q14" s="1">
        <f t="shared" si="1"/>
        <v>0</v>
      </c>
    </row>
    <row r="15" spans="2:17" x14ac:dyDescent="0.3">
      <c r="B15" t="s">
        <v>28</v>
      </c>
      <c r="C15" t="s">
        <v>29</v>
      </c>
      <c r="D15" t="s">
        <v>18</v>
      </c>
      <c r="E15" s="1" t="s">
        <v>31</v>
      </c>
      <c r="F15">
        <v>500</v>
      </c>
      <c r="G15"/>
      <c r="H15">
        <v>16</v>
      </c>
      <c r="I15">
        <v>30</v>
      </c>
      <c r="J15">
        <v>98</v>
      </c>
      <c r="K15">
        <v>150</v>
      </c>
      <c r="L15">
        <v>104</v>
      </c>
      <c r="M15">
        <v>64</v>
      </c>
      <c r="N15">
        <v>28</v>
      </c>
      <c r="O15" s="1">
        <v>10</v>
      </c>
      <c r="P15" s="1">
        <f t="shared" si="0"/>
        <v>500</v>
      </c>
      <c r="Q15" s="1">
        <f t="shared" si="1"/>
        <v>0</v>
      </c>
    </row>
    <row r="16" spans="2:17" x14ac:dyDescent="0.3">
      <c r="B16" t="s">
        <v>28</v>
      </c>
      <c r="C16" t="s">
        <v>29</v>
      </c>
      <c r="D16" t="s">
        <v>18</v>
      </c>
      <c r="E16" s="1" t="s">
        <v>32</v>
      </c>
      <c r="F16">
        <v>300</v>
      </c>
      <c r="G16"/>
      <c r="H16">
        <v>10</v>
      </c>
      <c r="I16">
        <v>18</v>
      </c>
      <c r="J16">
        <v>58</v>
      </c>
      <c r="K16">
        <v>88</v>
      </c>
      <c r="L16">
        <v>64</v>
      </c>
      <c r="M16">
        <v>38</v>
      </c>
      <c r="N16">
        <v>18</v>
      </c>
      <c r="O16" s="1">
        <v>6</v>
      </c>
      <c r="P16" s="1">
        <f t="shared" si="0"/>
        <v>300</v>
      </c>
      <c r="Q16" s="1">
        <f t="shared" si="1"/>
        <v>0</v>
      </c>
    </row>
    <row r="17" spans="2:17" x14ac:dyDescent="0.3">
      <c r="B17" t="s">
        <v>28</v>
      </c>
      <c r="C17" t="s">
        <v>21</v>
      </c>
      <c r="D17" t="s">
        <v>22</v>
      </c>
      <c r="E17" s="1" t="s">
        <v>19</v>
      </c>
      <c r="F17">
        <v>700</v>
      </c>
      <c r="G17"/>
      <c r="H17">
        <v>22</v>
      </c>
      <c r="I17">
        <v>42</v>
      </c>
      <c r="J17">
        <v>138</v>
      </c>
      <c r="K17">
        <v>210</v>
      </c>
      <c r="L17">
        <v>146</v>
      </c>
      <c r="M17">
        <v>88</v>
      </c>
      <c r="N17">
        <v>40</v>
      </c>
      <c r="O17" s="1">
        <v>14</v>
      </c>
      <c r="P17" s="1">
        <f t="shared" si="0"/>
        <v>700</v>
      </c>
      <c r="Q17" s="1">
        <f t="shared" si="1"/>
        <v>0</v>
      </c>
    </row>
    <row r="18" spans="2:17" x14ac:dyDescent="0.3">
      <c r="B18" t="s">
        <v>28</v>
      </c>
      <c r="C18" t="s">
        <v>21</v>
      </c>
      <c r="D18" t="s">
        <v>22</v>
      </c>
      <c r="E18" s="1" t="s">
        <v>20</v>
      </c>
      <c r="F18">
        <v>300</v>
      </c>
      <c r="G18"/>
      <c r="H18">
        <v>10</v>
      </c>
      <c r="I18">
        <v>18</v>
      </c>
      <c r="J18">
        <v>58</v>
      </c>
      <c r="K18">
        <v>88</v>
      </c>
      <c r="L18">
        <v>64</v>
      </c>
      <c r="M18">
        <v>38</v>
      </c>
      <c r="N18">
        <v>18</v>
      </c>
      <c r="O18" s="1">
        <v>6</v>
      </c>
      <c r="P18" s="1">
        <f t="shared" si="0"/>
        <v>300</v>
      </c>
      <c r="Q18" s="1">
        <f t="shared" si="1"/>
        <v>0</v>
      </c>
    </row>
    <row r="19" spans="2:17" x14ac:dyDescent="0.3">
      <c r="B19" t="s">
        <v>28</v>
      </c>
      <c r="C19" t="s">
        <v>33</v>
      </c>
      <c r="D19" t="s">
        <v>22</v>
      </c>
      <c r="E19" s="1" t="s">
        <v>30</v>
      </c>
      <c r="F19">
        <v>200</v>
      </c>
      <c r="G19"/>
      <c r="H19">
        <v>7</v>
      </c>
      <c r="I19">
        <v>12</v>
      </c>
      <c r="J19">
        <v>40</v>
      </c>
      <c r="K19">
        <v>60</v>
      </c>
      <c r="L19">
        <v>40</v>
      </c>
      <c r="M19">
        <v>25</v>
      </c>
      <c r="N19">
        <v>12</v>
      </c>
      <c r="O19" s="1">
        <v>4</v>
      </c>
      <c r="P19" s="1">
        <f t="shared" si="0"/>
        <v>200</v>
      </c>
      <c r="Q19" s="1">
        <f t="shared" si="1"/>
        <v>0</v>
      </c>
    </row>
    <row r="20" spans="2:17" x14ac:dyDescent="0.3">
      <c r="B20" t="s">
        <v>28</v>
      </c>
      <c r="C20" t="s">
        <v>33</v>
      </c>
      <c r="D20" t="s">
        <v>22</v>
      </c>
      <c r="E20" s="1" t="s">
        <v>31</v>
      </c>
      <c r="F20">
        <v>300</v>
      </c>
      <c r="G20"/>
      <c r="H20">
        <v>10</v>
      </c>
      <c r="I20">
        <v>18</v>
      </c>
      <c r="J20">
        <v>58</v>
      </c>
      <c r="K20">
        <v>88</v>
      </c>
      <c r="L20">
        <v>64</v>
      </c>
      <c r="M20">
        <v>38</v>
      </c>
      <c r="N20">
        <v>18</v>
      </c>
      <c r="O20" s="1">
        <v>6</v>
      </c>
      <c r="P20" s="1">
        <f t="shared" si="0"/>
        <v>300</v>
      </c>
      <c r="Q20" s="1">
        <f t="shared" si="1"/>
        <v>0</v>
      </c>
    </row>
    <row r="21" spans="2:17" x14ac:dyDescent="0.3">
      <c r="B21" t="s">
        <v>28</v>
      </c>
      <c r="C21" t="s">
        <v>33</v>
      </c>
      <c r="D21" t="s">
        <v>22</v>
      </c>
      <c r="E21" s="1" t="s">
        <v>32</v>
      </c>
      <c r="F21">
        <v>200</v>
      </c>
      <c r="G21"/>
      <c r="H21">
        <v>7</v>
      </c>
      <c r="I21">
        <v>12</v>
      </c>
      <c r="J21">
        <v>40</v>
      </c>
      <c r="K21">
        <v>60</v>
      </c>
      <c r="L21">
        <v>40</v>
      </c>
      <c r="M21">
        <v>25</v>
      </c>
      <c r="N21">
        <v>12</v>
      </c>
      <c r="O21" s="1">
        <v>4</v>
      </c>
      <c r="P21" s="1">
        <f>SUM(H21:O21)</f>
        <v>200</v>
      </c>
      <c r="Q21" s="1">
        <f>P21-F21</f>
        <v>0</v>
      </c>
    </row>
    <row r="22" spans="2:17" x14ac:dyDescent="0.3">
      <c r="B22" t="s">
        <v>28</v>
      </c>
      <c r="C22" t="s">
        <v>23</v>
      </c>
      <c r="D22" t="s">
        <v>24</v>
      </c>
      <c r="E22" s="1" t="s">
        <v>19</v>
      </c>
      <c r="F22">
        <v>600</v>
      </c>
      <c r="G22"/>
      <c r="H22">
        <v>16</v>
      </c>
      <c r="I22">
        <v>46</v>
      </c>
      <c r="J22">
        <v>110</v>
      </c>
      <c r="K22">
        <v>204</v>
      </c>
      <c r="L22">
        <v>140</v>
      </c>
      <c r="M22">
        <v>60</v>
      </c>
      <c r="N22">
        <v>18</v>
      </c>
      <c r="O22" s="1">
        <v>6</v>
      </c>
      <c r="P22" s="1">
        <f t="shared" si="0"/>
        <v>600</v>
      </c>
      <c r="Q22" s="1">
        <f t="shared" si="1"/>
        <v>0</v>
      </c>
    </row>
    <row r="23" spans="2:17" x14ac:dyDescent="0.3">
      <c r="B23" t="s">
        <v>28</v>
      </c>
      <c r="C23" t="s">
        <v>23</v>
      </c>
      <c r="D23" t="s">
        <v>24</v>
      </c>
      <c r="E23" s="1" t="s">
        <v>20</v>
      </c>
      <c r="F23">
        <v>350</v>
      </c>
      <c r="G23"/>
      <c r="H23">
        <v>10</v>
      </c>
      <c r="I23">
        <v>26</v>
      </c>
      <c r="J23">
        <v>66</v>
      </c>
      <c r="K23">
        <v>118</v>
      </c>
      <c r="L23">
        <v>80</v>
      </c>
      <c r="M23">
        <v>34</v>
      </c>
      <c r="N23">
        <v>12</v>
      </c>
      <c r="O23" s="1">
        <v>4</v>
      </c>
      <c r="P23" s="1">
        <f>SUM(H23:O23)</f>
        <v>350</v>
      </c>
      <c r="Q23" s="1">
        <f>P23-F23</f>
        <v>0</v>
      </c>
    </row>
    <row r="24" spans="2:17" x14ac:dyDescent="0.3">
      <c r="B24" t="s">
        <v>28</v>
      </c>
      <c r="C24" t="s">
        <v>34</v>
      </c>
      <c r="D24" t="s">
        <v>24</v>
      </c>
      <c r="E24" s="1" t="s">
        <v>30</v>
      </c>
      <c r="F24">
        <v>225</v>
      </c>
      <c r="G24"/>
      <c r="H24">
        <v>6</v>
      </c>
      <c r="I24">
        <v>18</v>
      </c>
      <c r="J24">
        <v>42</v>
      </c>
      <c r="K24">
        <v>75</v>
      </c>
      <c r="L24">
        <v>50</v>
      </c>
      <c r="M24">
        <v>24</v>
      </c>
      <c r="N24">
        <v>8</v>
      </c>
      <c r="O24" s="1">
        <v>2</v>
      </c>
      <c r="P24" s="1">
        <f t="shared" si="0"/>
        <v>225</v>
      </c>
      <c r="Q24" s="1">
        <f t="shared" si="1"/>
        <v>0</v>
      </c>
    </row>
    <row r="25" spans="2:17" x14ac:dyDescent="0.3">
      <c r="B25" t="s">
        <v>28</v>
      </c>
      <c r="C25" t="s">
        <v>34</v>
      </c>
      <c r="D25" t="s">
        <v>24</v>
      </c>
      <c r="E25" s="1" t="s">
        <v>31</v>
      </c>
      <c r="F25">
        <v>350</v>
      </c>
      <c r="G25"/>
      <c r="H25">
        <v>10</v>
      </c>
      <c r="I25">
        <v>26</v>
      </c>
      <c r="J25">
        <v>66</v>
      </c>
      <c r="K25">
        <v>118</v>
      </c>
      <c r="L25">
        <v>80</v>
      </c>
      <c r="M25">
        <v>34</v>
      </c>
      <c r="N25">
        <v>12</v>
      </c>
      <c r="O25" s="1">
        <v>4</v>
      </c>
      <c r="P25" s="1">
        <f>SUM(H25:O25)</f>
        <v>350</v>
      </c>
      <c r="Q25" s="1">
        <f>P25-F25</f>
        <v>0</v>
      </c>
    </row>
    <row r="26" spans="2:17" x14ac:dyDescent="0.3">
      <c r="B26" t="s">
        <v>28</v>
      </c>
      <c r="C26" t="s">
        <v>34</v>
      </c>
      <c r="D26" t="s">
        <v>24</v>
      </c>
      <c r="E26" s="1" t="s">
        <v>32</v>
      </c>
      <c r="F26">
        <v>225</v>
      </c>
      <c r="G26"/>
      <c r="H26">
        <v>6</v>
      </c>
      <c r="I26">
        <v>18</v>
      </c>
      <c r="J26">
        <v>42</v>
      </c>
      <c r="K26">
        <v>75</v>
      </c>
      <c r="L26">
        <v>50</v>
      </c>
      <c r="M26">
        <v>24</v>
      </c>
      <c r="N26">
        <v>8</v>
      </c>
      <c r="O26" s="1">
        <v>2</v>
      </c>
      <c r="P26" s="1">
        <f t="shared" si="0"/>
        <v>225</v>
      </c>
      <c r="Q26" s="1">
        <f t="shared" si="1"/>
        <v>0</v>
      </c>
    </row>
    <row r="27" spans="2:17" x14ac:dyDescent="0.3">
      <c r="B27" t="s">
        <v>28</v>
      </c>
      <c r="C27" t="s">
        <v>25</v>
      </c>
      <c r="D27" t="s">
        <v>26</v>
      </c>
      <c r="E27" s="1" t="s">
        <v>19</v>
      </c>
      <c r="F27">
        <v>2400</v>
      </c>
      <c r="G27"/>
      <c r="H27">
        <v>84</v>
      </c>
      <c r="I27">
        <v>168</v>
      </c>
      <c r="J27">
        <v>348</v>
      </c>
      <c r="K27">
        <v>672</v>
      </c>
      <c r="L27">
        <v>552</v>
      </c>
      <c r="M27">
        <v>354</v>
      </c>
      <c r="N27">
        <v>138</v>
      </c>
      <c r="O27" s="1">
        <v>84</v>
      </c>
      <c r="P27" s="1">
        <f t="shared" si="0"/>
        <v>2400</v>
      </c>
      <c r="Q27" s="1">
        <f t="shared" si="1"/>
        <v>0</v>
      </c>
    </row>
    <row r="28" spans="2:17" x14ac:dyDescent="0.3">
      <c r="B28" t="s">
        <v>28</v>
      </c>
      <c r="C28" t="s">
        <v>25</v>
      </c>
      <c r="D28" t="s">
        <v>26</v>
      </c>
      <c r="E28" s="1" t="s">
        <v>20</v>
      </c>
      <c r="F28">
        <v>800</v>
      </c>
      <c r="G28"/>
      <c r="H28">
        <v>28</v>
      </c>
      <c r="I28">
        <v>56</v>
      </c>
      <c r="J28">
        <v>116</v>
      </c>
      <c r="K28">
        <v>224</v>
      </c>
      <c r="L28">
        <v>184</v>
      </c>
      <c r="M28">
        <v>118</v>
      </c>
      <c r="N28">
        <v>46</v>
      </c>
      <c r="O28" s="1">
        <v>28</v>
      </c>
      <c r="P28" s="1">
        <f t="shared" si="0"/>
        <v>800</v>
      </c>
      <c r="Q28" s="1">
        <f t="shared" si="1"/>
        <v>0</v>
      </c>
    </row>
    <row r="29" spans="2:17" x14ac:dyDescent="0.3">
      <c r="B29" t="s">
        <v>28</v>
      </c>
      <c r="C29" t="s">
        <v>25</v>
      </c>
      <c r="D29" t="s">
        <v>26</v>
      </c>
      <c r="E29" s="1" t="s">
        <v>27</v>
      </c>
      <c r="F29">
        <v>1200</v>
      </c>
      <c r="G29"/>
      <c r="H29">
        <v>30</v>
      </c>
      <c r="I29">
        <v>90</v>
      </c>
      <c r="J29">
        <v>222</v>
      </c>
      <c r="K29">
        <v>408</v>
      </c>
      <c r="L29">
        <v>282</v>
      </c>
      <c r="M29">
        <v>120</v>
      </c>
      <c r="N29">
        <v>36</v>
      </c>
      <c r="O29" s="1">
        <v>12</v>
      </c>
      <c r="P29" s="1">
        <f>SUM(H29:O29)</f>
        <v>1200</v>
      </c>
      <c r="Q29" s="1">
        <f>P29-F29</f>
        <v>0</v>
      </c>
    </row>
    <row r="30" spans="2:17" x14ac:dyDescent="0.3">
      <c r="B30" t="s">
        <v>28</v>
      </c>
      <c r="C30" t="s">
        <v>35</v>
      </c>
      <c r="D30" t="s">
        <v>26</v>
      </c>
      <c r="E30" s="1" t="s">
        <v>30</v>
      </c>
      <c r="F30">
        <v>600</v>
      </c>
      <c r="G30"/>
      <c r="H30">
        <v>22</v>
      </c>
      <c r="I30">
        <v>42</v>
      </c>
      <c r="J30">
        <v>88</v>
      </c>
      <c r="K30">
        <v>168</v>
      </c>
      <c r="L30">
        <v>136</v>
      </c>
      <c r="M30">
        <v>88</v>
      </c>
      <c r="N30">
        <v>34</v>
      </c>
      <c r="O30" s="1">
        <v>22</v>
      </c>
      <c r="P30" s="1">
        <f t="shared" si="0"/>
        <v>600</v>
      </c>
      <c r="Q30" s="1">
        <f t="shared" si="1"/>
        <v>0</v>
      </c>
    </row>
    <row r="31" spans="2:17" x14ac:dyDescent="0.3">
      <c r="B31" t="s">
        <v>28</v>
      </c>
      <c r="C31" t="s">
        <v>35</v>
      </c>
      <c r="D31" t="s">
        <v>26</v>
      </c>
      <c r="E31" s="1" t="s">
        <v>31</v>
      </c>
      <c r="F31">
        <v>800</v>
      </c>
      <c r="G31"/>
      <c r="H31">
        <v>28</v>
      </c>
      <c r="I31">
        <v>56</v>
      </c>
      <c r="J31">
        <v>116</v>
      </c>
      <c r="K31">
        <v>224</v>
      </c>
      <c r="L31">
        <v>184</v>
      </c>
      <c r="M31">
        <v>118</v>
      </c>
      <c r="N31">
        <v>46</v>
      </c>
      <c r="O31" s="1">
        <v>28</v>
      </c>
      <c r="P31" s="1">
        <f t="shared" si="0"/>
        <v>800</v>
      </c>
      <c r="Q31" s="1">
        <f t="shared" si="1"/>
        <v>0</v>
      </c>
    </row>
    <row r="32" spans="2:17" x14ac:dyDescent="0.3">
      <c r="B32" t="s">
        <v>28</v>
      </c>
      <c r="C32" t="s">
        <v>35</v>
      </c>
      <c r="D32" t="s">
        <v>26</v>
      </c>
      <c r="E32" s="1" t="s">
        <v>32</v>
      </c>
      <c r="F32">
        <v>600</v>
      </c>
      <c r="G32"/>
      <c r="H32">
        <v>22</v>
      </c>
      <c r="I32">
        <v>42</v>
      </c>
      <c r="J32">
        <v>88</v>
      </c>
      <c r="K32">
        <v>168</v>
      </c>
      <c r="L32">
        <v>136</v>
      </c>
      <c r="M32">
        <v>88</v>
      </c>
      <c r="N32">
        <v>34</v>
      </c>
      <c r="O32" s="1">
        <v>22</v>
      </c>
      <c r="P32" s="1">
        <f t="shared" si="0"/>
        <v>600</v>
      </c>
      <c r="Q32" s="1">
        <f t="shared" si="1"/>
        <v>0</v>
      </c>
    </row>
    <row r="33" spans="2:17" x14ac:dyDescent="0.3">
      <c r="B33" t="s">
        <v>28</v>
      </c>
      <c r="C33" t="s">
        <v>36</v>
      </c>
      <c r="D33" t="s">
        <v>37</v>
      </c>
      <c r="E33" s="1" t="s">
        <v>27</v>
      </c>
      <c r="F33">
        <v>150</v>
      </c>
      <c r="G33"/>
      <c r="H33">
        <v>6</v>
      </c>
      <c r="I33">
        <v>10</v>
      </c>
      <c r="J33">
        <v>28</v>
      </c>
      <c r="K33">
        <v>42</v>
      </c>
      <c r="L33">
        <v>32</v>
      </c>
      <c r="M33">
        <v>20</v>
      </c>
      <c r="N33">
        <v>8</v>
      </c>
      <c r="O33" s="1">
        <v>4</v>
      </c>
      <c r="P33" s="1">
        <f t="shared" si="0"/>
        <v>150</v>
      </c>
      <c r="Q33" s="1">
        <f t="shared" si="1"/>
        <v>0</v>
      </c>
    </row>
    <row r="34" spans="2:17" x14ac:dyDescent="0.3">
      <c r="B34" t="s">
        <v>28</v>
      </c>
      <c r="C34" t="s">
        <v>36</v>
      </c>
      <c r="D34" t="s">
        <v>37</v>
      </c>
      <c r="E34" s="1" t="s">
        <v>38</v>
      </c>
      <c r="F34">
        <v>150</v>
      </c>
      <c r="G34"/>
      <c r="H34">
        <v>6</v>
      </c>
      <c r="I34">
        <v>10</v>
      </c>
      <c r="J34">
        <v>28</v>
      </c>
      <c r="K34">
        <v>42</v>
      </c>
      <c r="L34">
        <v>32</v>
      </c>
      <c r="M34">
        <v>20</v>
      </c>
      <c r="N34">
        <v>8</v>
      </c>
      <c r="O34" s="1">
        <v>4</v>
      </c>
      <c r="P34" s="1">
        <f t="shared" si="0"/>
        <v>150</v>
      </c>
      <c r="Q34" s="1">
        <f t="shared" si="1"/>
        <v>0</v>
      </c>
    </row>
    <row r="35" spans="2:17" x14ac:dyDescent="0.3">
      <c r="B35" t="s">
        <v>28</v>
      </c>
      <c r="C35" t="s">
        <v>36</v>
      </c>
      <c r="D35" t="s">
        <v>37</v>
      </c>
      <c r="E35" s="1" t="s">
        <v>39</v>
      </c>
      <c r="F35">
        <v>200</v>
      </c>
      <c r="G35"/>
      <c r="H35">
        <v>8</v>
      </c>
      <c r="I35">
        <v>12</v>
      </c>
      <c r="J35">
        <v>38</v>
      </c>
      <c r="K35">
        <v>58</v>
      </c>
      <c r="L35">
        <v>42</v>
      </c>
      <c r="M35">
        <v>26</v>
      </c>
      <c r="N35">
        <v>12</v>
      </c>
      <c r="O35" s="1">
        <v>4</v>
      </c>
      <c r="P35" s="1">
        <f t="shared" si="0"/>
        <v>200</v>
      </c>
      <c r="Q35" s="1">
        <f t="shared" si="1"/>
        <v>0</v>
      </c>
    </row>
    <row r="36" spans="2:17" x14ac:dyDescent="0.3">
      <c r="B36" t="s">
        <v>28</v>
      </c>
      <c r="C36" t="s">
        <v>36</v>
      </c>
      <c r="D36" t="s">
        <v>37</v>
      </c>
      <c r="E36" s="1" t="s">
        <v>40</v>
      </c>
      <c r="F36">
        <v>200</v>
      </c>
      <c r="G36"/>
      <c r="H36">
        <v>8</v>
      </c>
      <c r="I36">
        <v>12</v>
      </c>
      <c r="J36">
        <v>38</v>
      </c>
      <c r="K36">
        <v>58</v>
      </c>
      <c r="L36">
        <v>42</v>
      </c>
      <c r="M36">
        <v>26</v>
      </c>
      <c r="N36">
        <v>12</v>
      </c>
      <c r="O36" s="1">
        <v>4</v>
      </c>
      <c r="P36" s="1">
        <f t="shared" si="0"/>
        <v>200</v>
      </c>
      <c r="Q36" s="1">
        <f t="shared" si="1"/>
        <v>0</v>
      </c>
    </row>
    <row r="37" spans="2:17" x14ac:dyDescent="0.3">
      <c r="B37" t="s">
        <v>28</v>
      </c>
      <c r="C37" t="s">
        <v>36</v>
      </c>
      <c r="D37" t="s">
        <v>37</v>
      </c>
      <c r="E37" s="1" t="s">
        <v>41</v>
      </c>
      <c r="F37">
        <v>600</v>
      </c>
      <c r="G37"/>
      <c r="H37">
        <v>20</v>
      </c>
      <c r="I37">
        <v>36</v>
      </c>
      <c r="J37">
        <v>118</v>
      </c>
      <c r="K37">
        <v>180</v>
      </c>
      <c r="L37">
        <v>126</v>
      </c>
      <c r="M37">
        <v>74</v>
      </c>
      <c r="N37">
        <v>34</v>
      </c>
      <c r="O37" s="1">
        <v>12</v>
      </c>
      <c r="P37" s="1">
        <f t="shared" si="0"/>
        <v>600</v>
      </c>
      <c r="Q37" s="1">
        <f t="shared" si="1"/>
        <v>0</v>
      </c>
    </row>
    <row r="38" spans="2:17" x14ac:dyDescent="0.3">
      <c r="B38" t="s">
        <v>28</v>
      </c>
      <c r="C38" t="s">
        <v>42</v>
      </c>
      <c r="D38" t="s">
        <v>43</v>
      </c>
      <c r="E38" s="1" t="s">
        <v>19</v>
      </c>
      <c r="F38">
        <v>700</v>
      </c>
      <c r="G38"/>
      <c r="H38">
        <v>26</v>
      </c>
      <c r="I38">
        <v>48</v>
      </c>
      <c r="J38">
        <v>102</v>
      </c>
      <c r="K38">
        <v>196</v>
      </c>
      <c r="L38">
        <v>160</v>
      </c>
      <c r="M38">
        <v>102</v>
      </c>
      <c r="N38">
        <v>40</v>
      </c>
      <c r="O38" s="1">
        <v>26</v>
      </c>
      <c r="P38" s="1">
        <f t="shared" si="0"/>
        <v>700</v>
      </c>
      <c r="Q38" s="1">
        <f t="shared" si="1"/>
        <v>0</v>
      </c>
    </row>
    <row r="39" spans="2:17" x14ac:dyDescent="0.3">
      <c r="B39" t="s">
        <v>28</v>
      </c>
      <c r="C39" t="s">
        <v>42</v>
      </c>
      <c r="D39" t="s">
        <v>43</v>
      </c>
      <c r="E39" s="1" t="s">
        <v>27</v>
      </c>
      <c r="F39">
        <v>500</v>
      </c>
      <c r="G39"/>
      <c r="H39">
        <v>18</v>
      </c>
      <c r="I39">
        <v>36</v>
      </c>
      <c r="J39">
        <v>72</v>
      </c>
      <c r="K39">
        <v>140</v>
      </c>
      <c r="L39">
        <v>114</v>
      </c>
      <c r="M39">
        <v>74</v>
      </c>
      <c r="N39">
        <v>28</v>
      </c>
      <c r="O39" s="1">
        <v>18</v>
      </c>
      <c r="P39" s="1">
        <f t="shared" si="0"/>
        <v>500</v>
      </c>
      <c r="Q39" s="1">
        <f t="shared" si="1"/>
        <v>0</v>
      </c>
    </row>
    <row r="40" spans="2:17" x14ac:dyDescent="0.3">
      <c r="B40" t="s">
        <v>28</v>
      </c>
      <c r="C40" t="s">
        <v>42</v>
      </c>
      <c r="D40" t="s">
        <v>43</v>
      </c>
      <c r="E40" s="1" t="s">
        <v>38</v>
      </c>
      <c r="F40">
        <v>300</v>
      </c>
      <c r="G40"/>
      <c r="H40">
        <v>12</v>
      </c>
      <c r="I40">
        <v>22</v>
      </c>
      <c r="J40">
        <v>42</v>
      </c>
      <c r="K40">
        <v>84</v>
      </c>
      <c r="L40">
        <v>68</v>
      </c>
      <c r="M40">
        <v>42</v>
      </c>
      <c r="N40">
        <v>18</v>
      </c>
      <c r="O40" s="1">
        <v>12</v>
      </c>
      <c r="P40" s="1">
        <f t="shared" si="0"/>
        <v>300</v>
      </c>
      <c r="Q40" s="1">
        <f t="shared" si="1"/>
        <v>0</v>
      </c>
    </row>
    <row r="41" spans="2:17" x14ac:dyDescent="0.3">
      <c r="B41" t="s">
        <v>28</v>
      </c>
      <c r="C41" t="s">
        <v>42</v>
      </c>
      <c r="D41" t="s">
        <v>43</v>
      </c>
      <c r="E41" s="1" t="s">
        <v>39</v>
      </c>
      <c r="F41">
        <v>400</v>
      </c>
      <c r="G41"/>
      <c r="H41">
        <v>14</v>
      </c>
      <c r="I41">
        <v>28</v>
      </c>
      <c r="J41">
        <v>58</v>
      </c>
      <c r="K41">
        <v>112</v>
      </c>
      <c r="L41">
        <v>92</v>
      </c>
      <c r="M41">
        <v>58</v>
      </c>
      <c r="N41">
        <v>24</v>
      </c>
      <c r="O41" s="1">
        <v>14</v>
      </c>
      <c r="P41" s="1">
        <f t="shared" si="0"/>
        <v>400</v>
      </c>
      <c r="Q41" s="1">
        <f t="shared" si="1"/>
        <v>0</v>
      </c>
    </row>
    <row r="42" spans="2:17" x14ac:dyDescent="0.3">
      <c r="B42" t="s">
        <v>28</v>
      </c>
      <c r="C42" t="s">
        <v>42</v>
      </c>
      <c r="D42" t="s">
        <v>43</v>
      </c>
      <c r="E42" s="1" t="s">
        <v>40</v>
      </c>
      <c r="F42">
        <v>400</v>
      </c>
      <c r="G42"/>
      <c r="H42">
        <v>14</v>
      </c>
      <c r="I42">
        <v>28</v>
      </c>
      <c r="J42">
        <v>58</v>
      </c>
      <c r="K42">
        <v>112</v>
      </c>
      <c r="L42">
        <v>92</v>
      </c>
      <c r="M42">
        <v>58</v>
      </c>
      <c r="N42">
        <v>24</v>
      </c>
      <c r="O42" s="1">
        <v>14</v>
      </c>
      <c r="P42" s="1">
        <f t="shared" si="0"/>
        <v>400</v>
      </c>
      <c r="Q42" s="1">
        <f t="shared" si="1"/>
        <v>0</v>
      </c>
    </row>
    <row r="43" spans="2:17" x14ac:dyDescent="0.3">
      <c r="I43"/>
      <c r="J43"/>
      <c r="K43"/>
      <c r="L43"/>
      <c r="M43"/>
      <c r="N43"/>
      <c r="O43"/>
      <c r="P43"/>
      <c r="Q43"/>
    </row>
    <row r="44" spans="2:17" x14ac:dyDescent="0.3">
      <c r="I44"/>
      <c r="J44"/>
      <c r="K44"/>
      <c r="L44"/>
      <c r="M44"/>
      <c r="N44"/>
      <c r="O44"/>
      <c r="P44"/>
      <c r="Q44"/>
    </row>
    <row r="45" spans="2:17" x14ac:dyDescent="0.3">
      <c r="I45"/>
      <c r="J45"/>
      <c r="K45"/>
      <c r="L45"/>
      <c r="M45"/>
      <c r="N45"/>
      <c r="O45"/>
      <c r="P45"/>
      <c r="Q45"/>
    </row>
    <row r="46" spans="2:17" x14ac:dyDescent="0.3">
      <c r="I46"/>
      <c r="J46"/>
      <c r="K46"/>
      <c r="L46"/>
      <c r="M46"/>
      <c r="N46"/>
      <c r="O46"/>
      <c r="P46"/>
      <c r="Q46"/>
    </row>
    <row r="47" spans="2:17" x14ac:dyDescent="0.3">
      <c r="I47"/>
      <c r="J47"/>
      <c r="K47"/>
      <c r="L47"/>
      <c r="M47"/>
      <c r="N47"/>
      <c r="O47"/>
      <c r="P47"/>
      <c r="Q47"/>
    </row>
    <row r="48" spans="2:17" x14ac:dyDescent="0.3">
      <c r="I48"/>
      <c r="J48"/>
      <c r="K48"/>
      <c r="L48"/>
      <c r="M48"/>
      <c r="N48"/>
      <c r="O48"/>
      <c r="P48"/>
      <c r="Q48"/>
    </row>
    <row r="49" spans="9:17" x14ac:dyDescent="0.3">
      <c r="I49"/>
      <c r="J49"/>
      <c r="K49"/>
      <c r="L49"/>
      <c r="M49"/>
      <c r="N49"/>
      <c r="O49"/>
      <c r="P49"/>
      <c r="Q49"/>
    </row>
    <row r="50" spans="9:17" x14ac:dyDescent="0.3">
      <c r="I50"/>
      <c r="J50"/>
      <c r="K50"/>
      <c r="L50"/>
      <c r="M50"/>
      <c r="N50"/>
      <c r="O50"/>
      <c r="P50"/>
      <c r="Q50"/>
    </row>
    <row r="51" spans="9:17" x14ac:dyDescent="0.3">
      <c r="I51"/>
      <c r="J51"/>
      <c r="K51"/>
      <c r="L51"/>
      <c r="M51"/>
      <c r="N51"/>
      <c r="O51"/>
      <c r="P51"/>
      <c r="Q51"/>
    </row>
    <row r="52" spans="9:17" x14ac:dyDescent="0.3">
      <c r="I52"/>
      <c r="J52"/>
      <c r="K52"/>
      <c r="L52"/>
      <c r="M52"/>
      <c r="N52"/>
      <c r="O52"/>
      <c r="P52"/>
      <c r="Q52"/>
    </row>
    <row r="53" spans="9:17" x14ac:dyDescent="0.3">
      <c r="I53"/>
      <c r="J53"/>
      <c r="K53"/>
      <c r="L53"/>
      <c r="M53"/>
      <c r="N53"/>
      <c r="O53"/>
      <c r="P53"/>
      <c r="Q53"/>
    </row>
    <row r="54" spans="9:17" x14ac:dyDescent="0.3">
      <c r="I54"/>
      <c r="J54"/>
      <c r="K54"/>
      <c r="L54"/>
      <c r="M54"/>
      <c r="N54"/>
      <c r="O54"/>
      <c r="P54"/>
      <c r="Q54"/>
    </row>
    <row r="55" spans="9:17" x14ac:dyDescent="0.3">
      <c r="I55"/>
      <c r="J55"/>
      <c r="K55"/>
      <c r="L55"/>
      <c r="M55"/>
      <c r="N55"/>
      <c r="O55"/>
      <c r="P55"/>
      <c r="Q55"/>
    </row>
    <row r="56" spans="9:17" x14ac:dyDescent="0.3">
      <c r="I56"/>
      <c r="J56"/>
      <c r="K56"/>
      <c r="L56"/>
      <c r="M56"/>
      <c r="N56"/>
      <c r="O56"/>
      <c r="P56"/>
      <c r="Q56"/>
    </row>
    <row r="57" spans="9:17" x14ac:dyDescent="0.3">
      <c r="I57"/>
      <c r="J57"/>
      <c r="K57"/>
      <c r="L57"/>
      <c r="M57"/>
      <c r="N57"/>
      <c r="O57"/>
      <c r="P57"/>
      <c r="Q57"/>
    </row>
    <row r="58" spans="9:17" x14ac:dyDescent="0.3">
      <c r="I58"/>
      <c r="J58"/>
      <c r="K58"/>
      <c r="L58"/>
      <c r="M58"/>
      <c r="N58"/>
      <c r="O58"/>
      <c r="P58"/>
      <c r="Q58"/>
    </row>
    <row r="59" spans="9:17" x14ac:dyDescent="0.3">
      <c r="I59"/>
      <c r="J59"/>
      <c r="K59"/>
      <c r="L59"/>
      <c r="M59"/>
      <c r="N59"/>
      <c r="O59"/>
      <c r="P59"/>
      <c r="Q59"/>
    </row>
    <row r="60" spans="9:17" x14ac:dyDescent="0.3">
      <c r="I60"/>
      <c r="J60"/>
      <c r="K60"/>
      <c r="L60"/>
      <c r="M60"/>
      <c r="N60"/>
      <c r="O60"/>
      <c r="P60"/>
      <c r="Q60"/>
    </row>
    <row r="61" spans="9:17" x14ac:dyDescent="0.3">
      <c r="I61"/>
      <c r="J61"/>
      <c r="K61"/>
      <c r="L61"/>
      <c r="M61"/>
      <c r="N61"/>
      <c r="O61"/>
      <c r="P61"/>
      <c r="Q61"/>
    </row>
    <row r="62" spans="9:17" x14ac:dyDescent="0.3">
      <c r="I62"/>
      <c r="J62"/>
      <c r="K62"/>
      <c r="L62"/>
      <c r="M62"/>
      <c r="N62"/>
      <c r="O62"/>
      <c r="P62"/>
      <c r="Q62"/>
    </row>
    <row r="63" spans="9:17" x14ac:dyDescent="0.3">
      <c r="I63"/>
      <c r="J63"/>
      <c r="K63"/>
      <c r="L63"/>
      <c r="M63"/>
      <c r="N63"/>
      <c r="O63"/>
      <c r="P63"/>
      <c r="Q63"/>
    </row>
    <row r="64" spans="9:17" x14ac:dyDescent="0.3">
      <c r="I64"/>
      <c r="J64"/>
      <c r="K64"/>
      <c r="L64"/>
      <c r="M64"/>
      <c r="N64"/>
      <c r="O64"/>
      <c r="P64"/>
      <c r="Q64"/>
    </row>
    <row r="65" spans="9:17" x14ac:dyDescent="0.3">
      <c r="I65"/>
      <c r="J65"/>
      <c r="K65"/>
      <c r="L65"/>
      <c r="M65"/>
      <c r="N65"/>
      <c r="O65"/>
      <c r="P65"/>
      <c r="Q65"/>
    </row>
    <row r="66" spans="9:17" x14ac:dyDescent="0.3">
      <c r="I66"/>
      <c r="J66"/>
      <c r="K66"/>
      <c r="L66"/>
      <c r="M66"/>
      <c r="N66"/>
      <c r="O66"/>
      <c r="P66"/>
      <c r="Q66"/>
    </row>
    <row r="67" spans="9:17" x14ac:dyDescent="0.3">
      <c r="I67"/>
      <c r="J67"/>
      <c r="K67"/>
      <c r="L67"/>
      <c r="M67"/>
      <c r="N67"/>
      <c r="O67"/>
      <c r="P67"/>
      <c r="Q67"/>
    </row>
    <row r="68" spans="9:17" x14ac:dyDescent="0.3">
      <c r="I68"/>
      <c r="J68"/>
      <c r="K68"/>
      <c r="L68"/>
      <c r="M68"/>
      <c r="N68"/>
      <c r="O68"/>
      <c r="P68"/>
      <c r="Q68"/>
    </row>
    <row r="69" spans="9:17" x14ac:dyDescent="0.3">
      <c r="I69"/>
      <c r="J69"/>
      <c r="K69"/>
      <c r="L69"/>
      <c r="M69"/>
      <c r="N69"/>
      <c r="O69"/>
      <c r="P69"/>
      <c r="Q69"/>
    </row>
    <row r="70" spans="9:17" x14ac:dyDescent="0.3">
      <c r="I70"/>
      <c r="J70"/>
      <c r="K70"/>
      <c r="L70"/>
      <c r="M70"/>
      <c r="N70"/>
      <c r="O70"/>
      <c r="P70"/>
      <c r="Q70"/>
    </row>
    <row r="71" spans="9:17" x14ac:dyDescent="0.3">
      <c r="I71"/>
      <c r="J71"/>
      <c r="K71"/>
      <c r="L71"/>
      <c r="M71"/>
      <c r="N71"/>
      <c r="O71"/>
      <c r="P71"/>
      <c r="Q71"/>
    </row>
    <row r="72" spans="9:17" x14ac:dyDescent="0.3">
      <c r="I72"/>
      <c r="J72"/>
      <c r="K72"/>
      <c r="L72"/>
      <c r="M72"/>
      <c r="N72"/>
      <c r="O72"/>
      <c r="P72"/>
      <c r="Q72"/>
    </row>
    <row r="73" spans="9:17" x14ac:dyDescent="0.3">
      <c r="I73"/>
      <c r="J73"/>
      <c r="K73"/>
      <c r="L73"/>
      <c r="M73"/>
      <c r="N73"/>
      <c r="O73"/>
      <c r="P73"/>
      <c r="Q73"/>
    </row>
    <row r="74" spans="9:17" x14ac:dyDescent="0.3">
      <c r="I74"/>
      <c r="J74"/>
      <c r="K74"/>
      <c r="L74"/>
      <c r="M74"/>
      <c r="N74"/>
      <c r="O74"/>
      <c r="P74"/>
      <c r="Q74"/>
    </row>
    <row r="75" spans="9:17" x14ac:dyDescent="0.3">
      <c r="I75"/>
      <c r="J75"/>
      <c r="K75"/>
      <c r="L75"/>
      <c r="M75"/>
      <c r="N75"/>
      <c r="O75"/>
      <c r="P75"/>
      <c r="Q75"/>
    </row>
    <row r="76" spans="9:17" x14ac:dyDescent="0.3">
      <c r="I76"/>
      <c r="J76"/>
      <c r="K76"/>
      <c r="L76"/>
      <c r="M76"/>
      <c r="N76"/>
      <c r="O76"/>
      <c r="P76"/>
      <c r="Q76"/>
    </row>
    <row r="77" spans="9:17" x14ac:dyDescent="0.3">
      <c r="I77"/>
      <c r="J77"/>
      <c r="K77"/>
      <c r="L77"/>
      <c r="M77"/>
      <c r="N77"/>
      <c r="O77"/>
      <c r="P77"/>
      <c r="Q77"/>
    </row>
    <row r="78" spans="9:17" x14ac:dyDescent="0.3">
      <c r="I78"/>
      <c r="J78"/>
      <c r="K78"/>
      <c r="L78"/>
      <c r="M78"/>
      <c r="N78"/>
      <c r="O78"/>
      <c r="P78"/>
      <c r="Q78"/>
    </row>
    <row r="79" spans="9:17" x14ac:dyDescent="0.3">
      <c r="I79"/>
      <c r="J79"/>
      <c r="K79"/>
      <c r="L79"/>
      <c r="M79"/>
      <c r="N79"/>
      <c r="O79"/>
      <c r="P79"/>
      <c r="Q79"/>
    </row>
    <row r="80" spans="9:17" x14ac:dyDescent="0.3">
      <c r="I80"/>
      <c r="J80"/>
      <c r="K80"/>
      <c r="L80"/>
      <c r="M80"/>
      <c r="N80"/>
      <c r="O80"/>
      <c r="P80"/>
      <c r="Q80"/>
    </row>
    <row r="81" spans="9:17" x14ac:dyDescent="0.3">
      <c r="I81"/>
      <c r="J81"/>
      <c r="K81"/>
      <c r="L81"/>
      <c r="M81"/>
      <c r="N81"/>
      <c r="O81"/>
      <c r="P81"/>
      <c r="Q81"/>
    </row>
    <row r="82" spans="9:17" x14ac:dyDescent="0.3">
      <c r="I82"/>
      <c r="J82"/>
      <c r="K82"/>
      <c r="L82"/>
      <c r="M82"/>
      <c r="N82"/>
      <c r="O82"/>
      <c r="P82"/>
      <c r="Q82"/>
    </row>
    <row r="83" spans="9:17" x14ac:dyDescent="0.3">
      <c r="I83"/>
      <c r="J83"/>
      <c r="K83"/>
      <c r="L83"/>
      <c r="M83"/>
      <c r="N83"/>
      <c r="O83"/>
      <c r="P83"/>
      <c r="Q83"/>
    </row>
    <row r="84" spans="9:17" x14ac:dyDescent="0.3">
      <c r="I84"/>
      <c r="J84"/>
      <c r="K84"/>
      <c r="L84"/>
      <c r="M84"/>
      <c r="N84"/>
      <c r="O84"/>
      <c r="P84"/>
      <c r="Q84"/>
    </row>
    <row r="85" spans="9:17" x14ac:dyDescent="0.3">
      <c r="I85"/>
      <c r="J85"/>
      <c r="K85"/>
      <c r="L85"/>
      <c r="M85"/>
      <c r="N85"/>
      <c r="O85"/>
      <c r="P85"/>
      <c r="Q85"/>
    </row>
    <row r="86" spans="9:17" x14ac:dyDescent="0.3">
      <c r="I86"/>
      <c r="J86"/>
      <c r="K86"/>
      <c r="L86"/>
      <c r="M86"/>
      <c r="N86"/>
      <c r="O86"/>
      <c r="P86"/>
      <c r="Q86"/>
    </row>
    <row r="87" spans="9:17" x14ac:dyDescent="0.3">
      <c r="I87"/>
      <c r="J87"/>
      <c r="K87"/>
      <c r="L87"/>
      <c r="M87"/>
      <c r="N87"/>
      <c r="O87"/>
      <c r="P87"/>
      <c r="Q87"/>
    </row>
    <row r="88" spans="9:17" x14ac:dyDescent="0.3">
      <c r="I88"/>
      <c r="J88"/>
      <c r="K88"/>
      <c r="L88"/>
      <c r="M88"/>
      <c r="N88"/>
      <c r="O88"/>
      <c r="P88"/>
      <c r="Q88"/>
    </row>
    <row r="89" spans="9:17" x14ac:dyDescent="0.3">
      <c r="I89"/>
      <c r="J89"/>
      <c r="K89"/>
      <c r="L89"/>
      <c r="M89"/>
      <c r="N89"/>
      <c r="O89"/>
      <c r="P89"/>
      <c r="Q89"/>
    </row>
    <row r="90" spans="9:17" x14ac:dyDescent="0.3">
      <c r="I90"/>
      <c r="J90"/>
      <c r="K90"/>
      <c r="L90"/>
      <c r="M90"/>
      <c r="N90"/>
      <c r="O90"/>
      <c r="P90"/>
      <c r="Q90"/>
    </row>
    <row r="91" spans="9:17" x14ac:dyDescent="0.3">
      <c r="I91"/>
      <c r="J91"/>
      <c r="K91"/>
      <c r="L91"/>
      <c r="M91"/>
      <c r="N91"/>
      <c r="O91"/>
      <c r="P91"/>
      <c r="Q91"/>
    </row>
    <row r="92" spans="9:17" x14ac:dyDescent="0.3">
      <c r="I92"/>
      <c r="J92"/>
      <c r="K92"/>
      <c r="L92"/>
      <c r="M92"/>
      <c r="N92"/>
      <c r="O92"/>
      <c r="P92"/>
      <c r="Q92"/>
    </row>
    <row r="93" spans="9:17" x14ac:dyDescent="0.3">
      <c r="I93"/>
      <c r="J93"/>
      <c r="K93"/>
      <c r="L93"/>
      <c r="M93"/>
      <c r="N93"/>
      <c r="O93"/>
      <c r="P93"/>
      <c r="Q93"/>
    </row>
    <row r="94" spans="9:17" x14ac:dyDescent="0.3">
      <c r="I94"/>
      <c r="J94"/>
      <c r="K94"/>
      <c r="L94"/>
      <c r="M94"/>
      <c r="N94"/>
      <c r="O94"/>
      <c r="P94"/>
      <c r="Q94"/>
    </row>
    <row r="95" spans="9:17" x14ac:dyDescent="0.3">
      <c r="I95"/>
      <c r="J95"/>
      <c r="K95"/>
      <c r="L95"/>
      <c r="M95"/>
      <c r="N95"/>
      <c r="O95"/>
      <c r="P95"/>
      <c r="Q95"/>
    </row>
    <row r="96" spans="9:17" x14ac:dyDescent="0.3">
      <c r="I96"/>
      <c r="J96"/>
      <c r="K96"/>
      <c r="L96"/>
      <c r="M96"/>
      <c r="N96"/>
      <c r="O96"/>
      <c r="P96"/>
      <c r="Q96"/>
    </row>
    <row r="97" spans="9:17" x14ac:dyDescent="0.3">
      <c r="I97"/>
      <c r="J97"/>
      <c r="K97"/>
      <c r="L97"/>
      <c r="M97"/>
      <c r="N97"/>
      <c r="O97"/>
      <c r="P97"/>
      <c r="Q97"/>
    </row>
    <row r="98" spans="9:17" x14ac:dyDescent="0.3">
      <c r="I98"/>
      <c r="J98"/>
      <c r="K98"/>
      <c r="L98"/>
      <c r="M98"/>
      <c r="N98"/>
      <c r="O98"/>
      <c r="P98"/>
      <c r="Q98"/>
    </row>
    <row r="99" spans="9:17" x14ac:dyDescent="0.3">
      <c r="I99"/>
      <c r="J99"/>
      <c r="K99"/>
      <c r="L99"/>
      <c r="M99"/>
      <c r="N99"/>
      <c r="O99"/>
      <c r="P99"/>
      <c r="Q99"/>
    </row>
    <row r="100" spans="9:17" x14ac:dyDescent="0.3">
      <c r="I100"/>
      <c r="J100"/>
      <c r="K100"/>
      <c r="L100"/>
      <c r="M100"/>
      <c r="N100"/>
      <c r="O100"/>
      <c r="P100"/>
      <c r="Q100"/>
    </row>
    <row r="101" spans="9:17" x14ac:dyDescent="0.3">
      <c r="I101"/>
      <c r="J101"/>
      <c r="K101"/>
      <c r="L101"/>
      <c r="M101"/>
      <c r="N101"/>
      <c r="O101"/>
      <c r="P101"/>
      <c r="Q101"/>
    </row>
    <row r="102" spans="9:17" x14ac:dyDescent="0.3">
      <c r="I102"/>
      <c r="J102"/>
      <c r="K102"/>
      <c r="L102"/>
      <c r="M102"/>
      <c r="N102"/>
      <c r="O102"/>
      <c r="P102"/>
      <c r="Q102"/>
    </row>
    <row r="103" spans="9:17" x14ac:dyDescent="0.3">
      <c r="I103"/>
      <c r="J103"/>
      <c r="K103"/>
      <c r="L103"/>
      <c r="M103"/>
      <c r="N103"/>
      <c r="O103"/>
      <c r="P103"/>
      <c r="Q103"/>
    </row>
    <row r="104" spans="9:17" x14ac:dyDescent="0.3">
      <c r="I104"/>
      <c r="J104"/>
      <c r="K104"/>
      <c r="L104"/>
      <c r="M104"/>
      <c r="N104"/>
      <c r="O104"/>
      <c r="P104"/>
      <c r="Q104"/>
    </row>
    <row r="105" spans="9:17" x14ac:dyDescent="0.3">
      <c r="I105"/>
      <c r="J105"/>
      <c r="K105"/>
      <c r="L105"/>
      <c r="M105"/>
      <c r="N105"/>
      <c r="O105"/>
      <c r="P105"/>
      <c r="Q105"/>
    </row>
    <row r="106" spans="9:17" x14ac:dyDescent="0.3">
      <c r="I106"/>
      <c r="J106"/>
      <c r="K106"/>
      <c r="L106"/>
      <c r="M106"/>
      <c r="N106"/>
      <c r="O106"/>
      <c r="P106"/>
      <c r="Q106"/>
    </row>
    <row r="107" spans="9:17" x14ac:dyDescent="0.3">
      <c r="I107"/>
      <c r="J107"/>
      <c r="K107"/>
      <c r="L107"/>
      <c r="M107"/>
      <c r="N107"/>
      <c r="O107"/>
      <c r="P107"/>
      <c r="Q107"/>
    </row>
    <row r="108" spans="9:17" x14ac:dyDescent="0.3">
      <c r="I108"/>
      <c r="J108"/>
      <c r="K108"/>
      <c r="L108"/>
      <c r="M108"/>
      <c r="N108"/>
      <c r="O108"/>
      <c r="P108"/>
      <c r="Q108"/>
    </row>
    <row r="109" spans="9:17" x14ac:dyDescent="0.3">
      <c r="I109"/>
      <c r="J109"/>
      <c r="K109"/>
      <c r="L109"/>
      <c r="M109"/>
      <c r="N109"/>
      <c r="O109"/>
      <c r="P109"/>
      <c r="Q109"/>
    </row>
    <row r="110" spans="9:17" x14ac:dyDescent="0.3">
      <c r="I110"/>
      <c r="J110"/>
      <c r="K110"/>
      <c r="L110"/>
      <c r="M110"/>
      <c r="N110"/>
      <c r="O110"/>
      <c r="P110"/>
      <c r="Q110"/>
    </row>
    <row r="111" spans="9:17" x14ac:dyDescent="0.3">
      <c r="I111"/>
      <c r="J111"/>
      <c r="K111"/>
      <c r="L111"/>
      <c r="M111"/>
      <c r="N111"/>
      <c r="O111"/>
      <c r="P111"/>
      <c r="Q111"/>
    </row>
    <row r="112" spans="9:17" x14ac:dyDescent="0.3">
      <c r="I112"/>
      <c r="J112"/>
      <c r="K112"/>
      <c r="L112"/>
      <c r="M112"/>
      <c r="N112"/>
      <c r="O112"/>
      <c r="P112"/>
      <c r="Q112"/>
    </row>
    <row r="113" spans="9:17" x14ac:dyDescent="0.3">
      <c r="I113"/>
      <c r="J113"/>
      <c r="K113"/>
      <c r="L113"/>
      <c r="M113"/>
      <c r="N113"/>
      <c r="O113"/>
      <c r="P113"/>
      <c r="Q113"/>
    </row>
    <row r="114" spans="9:17" x14ac:dyDescent="0.3">
      <c r="I114"/>
      <c r="J114"/>
      <c r="K114"/>
      <c r="L114"/>
      <c r="M114"/>
      <c r="N114"/>
      <c r="O114"/>
      <c r="P114"/>
      <c r="Q114"/>
    </row>
    <row r="115" spans="9:17" x14ac:dyDescent="0.3">
      <c r="I115"/>
      <c r="J115"/>
      <c r="K115"/>
      <c r="L115"/>
      <c r="M115"/>
      <c r="N115"/>
      <c r="O115"/>
      <c r="P115"/>
      <c r="Q115"/>
    </row>
    <row r="116" spans="9:17" x14ac:dyDescent="0.3">
      <c r="I116"/>
      <c r="J116"/>
      <c r="K116"/>
      <c r="L116"/>
      <c r="M116"/>
      <c r="N116"/>
      <c r="O116"/>
      <c r="P116"/>
      <c r="Q116"/>
    </row>
    <row r="117" spans="9:17" x14ac:dyDescent="0.3">
      <c r="I117"/>
      <c r="J117"/>
      <c r="K117"/>
      <c r="L117"/>
      <c r="M117"/>
      <c r="N117"/>
      <c r="O117"/>
      <c r="P117"/>
      <c r="Q117"/>
    </row>
    <row r="118" spans="9:17" x14ac:dyDescent="0.3">
      <c r="I118"/>
      <c r="J118"/>
      <c r="K118"/>
      <c r="L118"/>
      <c r="M118"/>
      <c r="N118"/>
      <c r="O118"/>
      <c r="P118"/>
      <c r="Q118"/>
    </row>
    <row r="119" spans="9:17" x14ac:dyDescent="0.3">
      <c r="I119"/>
      <c r="J119"/>
      <c r="K119"/>
      <c r="L119"/>
      <c r="M119"/>
      <c r="N119"/>
      <c r="O119"/>
      <c r="P119"/>
      <c r="Q119"/>
    </row>
    <row r="120" spans="9:17" x14ac:dyDescent="0.3">
      <c r="I120"/>
      <c r="J120"/>
      <c r="K120"/>
      <c r="L120"/>
      <c r="M120"/>
      <c r="N120"/>
      <c r="O120"/>
      <c r="P120"/>
      <c r="Q120"/>
    </row>
    <row r="121" spans="9:17" x14ac:dyDescent="0.3">
      <c r="I121"/>
      <c r="J121"/>
      <c r="K121"/>
      <c r="L121"/>
      <c r="M121"/>
      <c r="N121"/>
      <c r="O121"/>
      <c r="P121"/>
      <c r="Q121"/>
    </row>
    <row r="122" spans="9:17" x14ac:dyDescent="0.3">
      <c r="I122"/>
      <c r="J122"/>
      <c r="K122"/>
      <c r="L122"/>
      <c r="M122"/>
      <c r="N122"/>
      <c r="O122"/>
      <c r="P122"/>
      <c r="Q122"/>
    </row>
    <row r="123" spans="9:17" x14ac:dyDescent="0.3">
      <c r="I123"/>
      <c r="J123"/>
      <c r="K123"/>
      <c r="L123"/>
      <c r="M123"/>
      <c r="N123"/>
      <c r="O123"/>
      <c r="P123"/>
      <c r="Q123"/>
    </row>
  </sheetData>
  <autoFilter ref="C2:Q38" xr:uid="{0C647250-9FEB-473E-AF18-54A8055480D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Moores</dc:creator>
  <cp:lastModifiedBy>Patrick Moores</cp:lastModifiedBy>
  <dcterms:created xsi:type="dcterms:W3CDTF">2024-07-18T20:00:43Z</dcterms:created>
  <dcterms:modified xsi:type="dcterms:W3CDTF">2024-07-18T20:01:07Z</dcterms:modified>
</cp:coreProperties>
</file>