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7-FW26/2-PRODUCTION/2-STYLE-FILE/1. TECH PACK/15. FW26CS019 Script Crewneck/"/>
    </mc:Choice>
  </mc:AlternateContent>
  <xr:revisionPtr revIDLastSave="86" documentId="11_9F752A915E719C206D240F18B180CB994EB890A2" xr6:coauthVersionLast="47" xr6:coauthVersionMax="47" xr10:uidLastSave="{2F80B569-0DC9-4444-9EFD-E39CBA8979BB}"/>
  <bookViews>
    <workbookView xWindow="-110" yWindow="-110" windowWidth="19420" windowHeight="10300" activeTab="1" xr2:uid="{00000000-000D-0000-FFFF-FFFF00000000}"/>
  </bookViews>
  <sheets>
    <sheet name="GRADE" sheetId="1" r:id="rId1"/>
    <sheet name="FULLSIZE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8" i="2"/>
</calcChain>
</file>

<file path=xl/sharedStrings.xml><?xml version="1.0" encoding="utf-8"?>
<sst xmlns="http://schemas.openxmlformats.org/spreadsheetml/2006/main" count="821" uniqueCount="258">
  <si>
    <t>DÀI ÁO THÂN TRƯỚC</t>
  </si>
  <si>
    <t>DÀI ÁO THÂN SAU</t>
  </si>
  <si>
    <t>CHỒM VAI</t>
  </si>
  <si>
    <t>XUÔI VAI</t>
  </si>
  <si>
    <t>HẠ CỔ TRƯỚC</t>
  </si>
  <si>
    <t>HẠ CỔ SAU</t>
  </si>
  <si>
    <t>NGANG CỔ SAU</t>
  </si>
  <si>
    <t>TO BẢN BO CỔ</t>
  </si>
  <si>
    <t>RỘNG CỔ ĐO CĂNG TỐI THIỂU</t>
  </si>
  <si>
    <t>NGANG VAI</t>
  </si>
  <si>
    <t>NGANG THÂN TRƯỚC/NGANG THÂN SAU VỊ TRÍ DƯỚI ĐỈNH VAI</t>
  </si>
  <si>
    <t>NGANG NGỰC</t>
  </si>
  <si>
    <t>NGANG LƯNG</t>
  </si>
  <si>
    <t>RỘNG NGỰC</t>
  </si>
  <si>
    <t>Độ rộng lai - Trên bo - đo căng</t>
  </si>
  <si>
    <t>Độ rộng lai - Đo dọc theo đường may khi không căng</t>
  </si>
  <si>
    <t>LAI ÁO ĐO MÉP DƯỚI</t>
  </si>
  <si>
    <t>TO BẢN LAI ÁO</t>
  </si>
  <si>
    <t>CHIỀU RỘNG THÂN ÁO Ở VỊ TRÍ MIẾNG ĐÁP BÊN TRỪ ĐI TỔNG</t>
  </si>
  <si>
    <t>DÀI TAY TỪ GIỮA CỔ SAU</t>
  </si>
  <si>
    <t>CHỔM TAY</t>
  </si>
  <si>
    <t>HẠ NÁCH</t>
  </si>
  <si>
    <t>NGANG BẮP TAY</t>
  </si>
  <si>
    <t>CẲNG TAY</t>
  </si>
  <si>
    <t>CỬA TAY - TRÊN BO 1" - ĐO CĂNG</t>
  </si>
  <si>
    <t>CỬA TAY - TẠI ĐƯỜNG MAY</t>
  </si>
  <si>
    <t xml:space="preserve"> CỬA TAY - TẠI MÉP</t>
  </si>
  <si>
    <t>TO BẢN LAI TAY</t>
  </si>
  <si>
    <t>HÌNH IN TẠI GIỮA TRƯỚC DƯỚI ĐƯỜNG MAY CỔ</t>
  </si>
  <si>
    <t>VỊ TRÍ ĐẶT NHÃN DẠNG VÒNG Ở ĐƯỜNG MAY SƯỜN</t>
  </si>
  <si>
    <t>TỪ ĐỈNH VAI ĐẾN MÉP LAI</t>
  </si>
  <si>
    <t>TỪ GIỮA CỔ SAU ĐẾN LAI</t>
  </si>
  <si>
    <t>ĐỈNH VAI TỚI ĐƯỜNG MAY</t>
  </si>
  <si>
    <t>TỪ ĐỈNH VAI, ĐO VUÔNG GÓC VỚI ĐẦU VAI</t>
  </si>
  <si>
    <t>ĐỈNH VAI ĐẾN ĐƯỜNG MAY CỔ</t>
  </si>
  <si>
    <t>TỪ ĐƯỜNG MAY ĐẾN ĐƯỜNG MAY, TẠI ĐỈNH VAI</t>
  </si>
  <si>
    <t>ĐO TỪ ĐƯỜNG MAY CỔ ĐẾN MÉP VIỀN</t>
  </si>
  <si>
    <t>TỪ ĐƯỜNG MAY ĐẾN ĐƯỜNG MAY</t>
  </si>
  <si>
    <t>TỪ ĐỈNH VAI, ĐƯỜNG MAY TỚI ĐƯỜNG MAY</t>
  </si>
  <si>
    <t>1" DƯỚI NÁCH, MÉP TỚI MÉP</t>
  </si>
  <si>
    <t>TẠI MÉP LAI</t>
  </si>
  <si>
    <t>ĐO TỪ MÉP DƯỚI CÙNG ĐẾN ĐƯỜNG DIỄU HOẶC ĐƯỜNG MAY PHỤ LIỆU</t>
  </si>
  <si>
    <t>3 ĐIỂM TỪ GIỮA CỔ SAU ĐẾN ĐẦU VAI ĐẾN MÉP TAY</t>
  </si>
  <si>
    <t>DƯỚI ĐỈNH VAI - ĐO VUÔNG GÓC HÕM NÁCH</t>
  </si>
  <si>
    <t>9" LÊN TỪ MÉP BO TAY</t>
  </si>
  <si>
    <t>TẠI ĐƯỜNG MAY</t>
  </si>
  <si>
    <t>TẠI MÉP</t>
  </si>
  <si>
    <t>MÉP ĐẾN ĐƯỜNG MAY</t>
  </si>
  <si>
    <t>ĐO TỪ ĐƯỜNG MAY CỔ GIỮA THÂN TRƯỚC ĐẾN MÉP TRÊN CỦA HÌNH IN/THÊU</t>
  </si>
  <si>
    <t>MÉP LAI ĐẾN CẠNH DƯỚI NHÃN - TẠI SƯỜN TRÁI NGƯỜI MẶC</t>
  </si>
  <si>
    <t>POINT OF MEASURE</t>
  </si>
  <si>
    <t>CODE</t>
  </si>
  <si>
    <t>HOW TO MEASURE</t>
  </si>
  <si>
    <t>CRITICAL</t>
  </si>
  <si>
    <t>TYPE</t>
  </si>
  <si>
    <t>TOLERANCE</t>
  </si>
  <si>
    <t xml:space="preserve">XS               </t>
  </si>
  <si>
    <t xml:space="preserve">S                   </t>
  </si>
  <si>
    <t xml:space="preserve">M                        </t>
  </si>
  <si>
    <t xml:space="preserve">L                 </t>
  </si>
  <si>
    <t xml:space="preserve">XL                   </t>
  </si>
  <si>
    <t>XXL</t>
  </si>
  <si>
    <r>
      <rPr>
        <sz val="9"/>
        <color rgb="FF90A5B3"/>
        <rFont val="Arial"/>
        <family val="2"/>
      </rPr>
      <t xml:space="preserve">Name                               </t>
    </r>
    <r>
      <rPr>
        <sz val="9"/>
        <color rgb="FF052937"/>
        <rFont val="Arial"/>
        <family val="2"/>
      </rPr>
      <t>Script Crewneck</t>
    </r>
  </si>
  <si>
    <r>
      <rPr>
        <sz val="9"/>
        <color rgb="FF90A5B3"/>
        <rFont val="Arial"/>
        <family val="2"/>
      </rPr>
      <t xml:space="preserve">Style No.                         </t>
    </r>
    <r>
      <rPr>
        <sz val="9"/>
        <color rgb="FF052937"/>
        <rFont val="Arial"/>
        <family val="2"/>
      </rPr>
      <t>FW26CS019</t>
    </r>
  </si>
  <si>
    <r>
      <rPr>
        <sz val="9"/>
        <color rgb="FF90A5B3"/>
        <rFont val="Arial"/>
        <family val="2"/>
      </rPr>
      <t xml:space="preserve">Division                           </t>
    </r>
    <r>
      <rPr>
        <sz val="9"/>
        <color rgb="FF052937"/>
        <rFont val="Arial"/>
        <family val="2"/>
      </rPr>
      <t>Mens</t>
    </r>
  </si>
  <si>
    <r>
      <rPr>
        <sz val="9"/>
        <color rgb="FF90A5B3"/>
        <rFont val="Arial"/>
        <family val="2"/>
      </rPr>
      <t xml:space="preserve">Category                         </t>
    </r>
    <r>
      <rPr>
        <sz val="9"/>
        <color rgb="FF052937"/>
        <rFont val="Arial"/>
        <family val="2"/>
      </rPr>
      <t>Sweatshirts</t>
    </r>
  </si>
  <si>
    <r>
      <rPr>
        <sz val="9"/>
        <color rgb="FF90A5B3"/>
        <rFont val="Arial"/>
        <family val="2"/>
      </rPr>
      <t xml:space="preserve">Season                            </t>
    </r>
    <r>
      <rPr>
        <sz val="9"/>
        <color rgb="FF052937"/>
        <rFont val="Arial"/>
        <family val="2"/>
      </rPr>
      <t>Fall/Winter</t>
    </r>
  </si>
  <si>
    <r>
      <rPr>
        <sz val="9"/>
        <color rgb="FF90A5B3"/>
        <rFont val="Arial"/>
        <family val="2"/>
      </rPr>
      <t xml:space="preserve">Year                                 </t>
    </r>
    <r>
      <rPr>
        <sz val="9"/>
        <color rgb="FF052937"/>
        <rFont val="Arial"/>
        <family val="2"/>
      </rPr>
      <t>2026</t>
    </r>
  </si>
  <si>
    <r>
      <rPr>
        <sz val="9"/>
        <color rgb="FF052937"/>
        <rFont val="Arial"/>
        <family val="2"/>
      </rPr>
      <t>Front Body Length</t>
    </r>
  </si>
  <si>
    <r>
      <rPr>
        <sz val="9"/>
        <color rgb="FF052937"/>
        <rFont val="Arial"/>
        <family val="2"/>
      </rPr>
      <t>S&amp;K01</t>
    </r>
  </si>
  <si>
    <r>
      <rPr>
        <sz val="9"/>
        <color rgb="FF052937"/>
        <rFont val="Arial"/>
        <family val="2"/>
      </rPr>
      <t>HPS to bottom edge</t>
    </r>
  </si>
  <si>
    <r>
      <rPr>
        <sz val="9"/>
        <color rgb="FF052937"/>
        <rFont val="Arial"/>
        <family val="2"/>
      </rPr>
      <t>Full</t>
    </r>
  </si>
  <si>
    <r>
      <rPr>
        <sz val="9"/>
        <color rgb="FF052937"/>
        <rFont val="Arial"/>
        <family val="2"/>
      </rPr>
      <t>1/2 in</t>
    </r>
  </si>
  <si>
    <r>
      <rPr>
        <sz val="9"/>
        <color rgb="FF052937"/>
        <rFont val="Arial"/>
        <family val="2"/>
      </rPr>
      <t>25 1/4 in</t>
    </r>
  </si>
  <si>
    <r>
      <rPr>
        <sz val="9"/>
        <color rgb="FF052937"/>
        <rFont val="Arial"/>
        <family val="2"/>
      </rPr>
      <t>26 1/8 in</t>
    </r>
  </si>
  <si>
    <r>
      <rPr>
        <sz val="9"/>
        <color rgb="FF052937"/>
        <rFont val="Arial"/>
        <family val="2"/>
      </rPr>
      <t>27 in</t>
    </r>
  </si>
  <si>
    <r>
      <rPr>
        <sz val="9"/>
        <color rgb="FF052937"/>
        <rFont val="Arial"/>
        <family val="2"/>
      </rPr>
      <t>27 7/8 in</t>
    </r>
  </si>
  <si>
    <r>
      <rPr>
        <sz val="9"/>
        <color rgb="FF052937"/>
        <rFont val="Arial"/>
        <family val="2"/>
      </rPr>
      <t>28 3/4 in</t>
    </r>
  </si>
  <si>
    <r>
      <rPr>
        <sz val="9"/>
        <color rgb="FF052937"/>
        <rFont val="Arial"/>
        <family val="2"/>
      </rPr>
      <t>29 5/8 in</t>
    </r>
  </si>
  <si>
    <r>
      <rPr>
        <sz val="9"/>
        <color rgb="FF052937"/>
        <rFont val="Arial"/>
        <family val="2"/>
      </rPr>
      <t>Back Body Length</t>
    </r>
  </si>
  <si>
    <r>
      <rPr>
        <sz val="9"/>
        <color rgb="FF052937"/>
        <rFont val="Arial"/>
        <family val="2"/>
      </rPr>
      <t>S&amp;K02</t>
    </r>
  </si>
  <si>
    <r>
      <rPr>
        <sz val="9"/>
        <color rgb="FF052937"/>
        <rFont val="Arial"/>
        <family val="2"/>
      </rPr>
      <t>CB neck seam to bottom edge</t>
    </r>
  </si>
  <si>
    <r>
      <rPr>
        <sz val="9"/>
        <color rgb="FF052937"/>
        <rFont val="Arial"/>
        <family val="2"/>
      </rPr>
      <t>true</t>
    </r>
  </si>
  <si>
    <r>
      <rPr>
        <sz val="9"/>
        <color rgb="FF052937"/>
        <rFont val="Arial"/>
        <family val="2"/>
      </rPr>
      <t>24 in</t>
    </r>
  </si>
  <si>
    <r>
      <rPr>
        <sz val="9"/>
        <color rgb="FF052937"/>
        <rFont val="Arial"/>
        <family val="2"/>
      </rPr>
      <t>24 7/8 in</t>
    </r>
  </si>
  <si>
    <r>
      <rPr>
        <sz val="9"/>
        <color rgb="FF052937"/>
        <rFont val="Arial"/>
        <family val="2"/>
      </rPr>
      <t>25 3/4 in</t>
    </r>
  </si>
  <si>
    <r>
      <rPr>
        <sz val="9"/>
        <color rgb="FF052937"/>
        <rFont val="Arial"/>
        <family val="2"/>
      </rPr>
      <t>26 5/8 in</t>
    </r>
  </si>
  <si>
    <r>
      <rPr>
        <sz val="9"/>
        <color rgb="FF052937"/>
        <rFont val="Arial"/>
        <family val="2"/>
      </rPr>
      <t>27 1/2 in</t>
    </r>
  </si>
  <si>
    <r>
      <rPr>
        <sz val="9"/>
        <color rgb="FF052937"/>
        <rFont val="Arial"/>
        <family val="2"/>
      </rPr>
      <t>28 3/8 in</t>
    </r>
  </si>
  <si>
    <r>
      <rPr>
        <sz val="9"/>
        <color rgb="FF052937"/>
        <rFont val="Arial"/>
        <family val="2"/>
      </rPr>
      <t>Shoulder Seam Forward</t>
    </r>
  </si>
  <si>
    <r>
      <rPr>
        <sz val="9"/>
        <color rgb="FF052937"/>
        <rFont val="Arial"/>
        <family val="2"/>
      </rPr>
      <t>S&amp;K07</t>
    </r>
  </si>
  <si>
    <r>
      <rPr>
        <sz val="9"/>
        <color rgb="FF052937"/>
        <rFont val="Arial"/>
        <family val="2"/>
      </rPr>
      <t>HPS to seam</t>
    </r>
  </si>
  <si>
    <r>
      <rPr>
        <sz val="9"/>
        <color rgb="FF052937"/>
        <rFont val="Arial"/>
        <family val="2"/>
      </rPr>
      <t>false</t>
    </r>
  </si>
  <si>
    <r>
      <rPr>
        <sz val="9"/>
        <color rgb="FF052937"/>
        <rFont val="Arial"/>
        <family val="2"/>
      </rPr>
      <t>1/8 in</t>
    </r>
  </si>
  <si>
    <r>
      <rPr>
        <sz val="9"/>
        <color rgb="FF052937"/>
        <rFont val="Arial"/>
        <family val="2"/>
      </rPr>
      <t>Shoulder Slope</t>
    </r>
  </si>
  <si>
    <r>
      <rPr>
        <sz val="9"/>
        <color rgb="FF052937"/>
        <rFont val="Arial"/>
        <family val="2"/>
      </rPr>
      <t>S&amp;K08</t>
    </r>
  </si>
  <si>
    <r>
      <rPr>
        <sz val="9"/>
        <color rgb="FF052937"/>
        <rFont val="Arial"/>
        <family val="2"/>
      </rPr>
      <t>Shoulder point perpendicular to HPS</t>
    </r>
  </si>
  <si>
    <r>
      <rPr>
        <sz val="9"/>
        <color rgb="FF052937"/>
        <rFont val="Arial"/>
        <family val="2"/>
      </rPr>
      <t>1/4 in</t>
    </r>
  </si>
  <si>
    <r>
      <rPr>
        <sz val="9"/>
        <color rgb="FF052937"/>
        <rFont val="Arial"/>
        <family val="2"/>
      </rPr>
      <t>1 3/4 in</t>
    </r>
  </si>
  <si>
    <r>
      <rPr>
        <sz val="9"/>
        <color rgb="FF052937"/>
        <rFont val="Arial"/>
        <family val="2"/>
      </rPr>
      <t>Front Neck Drop</t>
    </r>
  </si>
  <si>
    <r>
      <rPr>
        <sz val="9"/>
        <color rgb="FF052937"/>
        <rFont val="Arial"/>
        <family val="2"/>
      </rPr>
      <t>S&amp;K04</t>
    </r>
  </si>
  <si>
    <r>
      <rPr>
        <sz val="9"/>
        <color rgb="FF052937"/>
        <rFont val="Arial"/>
        <family val="2"/>
      </rPr>
      <t>HPS to neck seam</t>
    </r>
  </si>
  <si>
    <r>
      <rPr>
        <sz val="9"/>
        <color rgb="FF052937"/>
        <rFont val="Arial"/>
        <family val="2"/>
      </rPr>
      <t>3 3/4 in</t>
    </r>
  </si>
  <si>
    <r>
      <rPr>
        <sz val="9"/>
        <color rgb="FF052937"/>
        <rFont val="Arial"/>
        <family val="2"/>
      </rPr>
      <t>3 7/8 in</t>
    </r>
  </si>
  <si>
    <r>
      <rPr>
        <sz val="9"/>
        <color rgb="FF052937"/>
        <rFont val="Arial"/>
        <family val="2"/>
      </rPr>
      <t>4 in</t>
    </r>
  </si>
  <si>
    <r>
      <rPr>
        <sz val="9"/>
        <color rgb="FF052937"/>
        <rFont val="Arial"/>
        <family val="2"/>
      </rPr>
      <t>4 1/8 in</t>
    </r>
  </si>
  <si>
    <r>
      <rPr>
        <sz val="9"/>
        <color rgb="FF052937"/>
        <rFont val="Arial"/>
        <family val="2"/>
      </rPr>
      <t>4 1/4 in</t>
    </r>
  </si>
  <si>
    <r>
      <rPr>
        <sz val="9"/>
        <color rgb="FF052937"/>
        <rFont val="Arial"/>
        <family val="2"/>
      </rPr>
      <t>4 3/8 in</t>
    </r>
  </si>
  <si>
    <r>
      <rPr>
        <sz val="9"/>
        <color rgb="FF052937"/>
        <rFont val="Arial"/>
        <family val="2"/>
      </rPr>
      <t>Back Neck Drop</t>
    </r>
  </si>
  <si>
    <r>
      <rPr>
        <sz val="9"/>
        <color rgb="FF052937"/>
        <rFont val="Arial"/>
        <family val="2"/>
      </rPr>
      <t>S&amp;K05</t>
    </r>
  </si>
  <si>
    <r>
      <rPr>
        <sz val="9"/>
        <color rgb="FF052937"/>
        <rFont val="Arial"/>
        <family val="2"/>
      </rPr>
      <t>1 1/4 in</t>
    </r>
  </si>
  <si>
    <r>
      <rPr>
        <sz val="9"/>
        <color rgb="FF052937"/>
        <rFont val="Arial"/>
        <family val="2"/>
      </rPr>
      <t>Back Neck Width</t>
    </r>
  </si>
  <si>
    <r>
      <rPr>
        <sz val="9"/>
        <color rgb="FF052937"/>
        <rFont val="Arial"/>
        <family val="2"/>
      </rPr>
      <t>S&amp;K06</t>
    </r>
  </si>
  <si>
    <r>
      <rPr>
        <sz val="9"/>
        <color rgb="FF052937"/>
        <rFont val="Arial"/>
        <family val="2"/>
      </rPr>
      <t>Seam to seam at back neck, at HPS point</t>
    </r>
  </si>
  <si>
    <r>
      <rPr>
        <sz val="9"/>
        <color rgb="FF052937"/>
        <rFont val="Arial"/>
        <family val="2"/>
      </rPr>
      <t>7 1/4 in</t>
    </r>
  </si>
  <si>
    <r>
      <rPr>
        <sz val="9"/>
        <color rgb="FF052937"/>
        <rFont val="Arial"/>
        <family val="2"/>
      </rPr>
      <t>7 1/2 in</t>
    </r>
  </si>
  <si>
    <r>
      <rPr>
        <sz val="9"/>
        <color rgb="FF052937"/>
        <rFont val="Arial"/>
        <family val="2"/>
      </rPr>
      <t>7 3/4 in</t>
    </r>
  </si>
  <si>
    <r>
      <rPr>
        <sz val="9"/>
        <color rgb="FF052937"/>
        <rFont val="Arial"/>
        <family val="2"/>
      </rPr>
      <t>8 in</t>
    </r>
  </si>
  <si>
    <r>
      <rPr>
        <sz val="9"/>
        <color rgb="FF052937"/>
        <rFont val="Arial"/>
        <family val="2"/>
      </rPr>
      <t>8 1/4 in</t>
    </r>
  </si>
  <si>
    <r>
      <rPr>
        <sz val="9"/>
        <color rgb="FF052937"/>
        <rFont val="Arial"/>
        <family val="2"/>
      </rPr>
      <t>8 1/2 in</t>
    </r>
  </si>
  <si>
    <r>
      <rPr>
        <sz val="9"/>
        <color rgb="FF052937"/>
        <rFont val="Arial"/>
        <family val="2"/>
      </rPr>
      <t>Neck Trim Height</t>
    </r>
  </si>
  <si>
    <r>
      <rPr>
        <sz val="9"/>
        <color rgb="FF052937"/>
        <rFont val="Arial"/>
        <family val="2"/>
      </rPr>
      <t>S&amp;K020</t>
    </r>
  </si>
  <si>
    <r>
      <rPr>
        <sz val="9"/>
        <color rgb="FF052937"/>
        <rFont val="Arial"/>
        <family val="2"/>
      </rPr>
      <t>Neck Seam to trim edge</t>
    </r>
  </si>
  <si>
    <r>
      <rPr>
        <sz val="9"/>
        <color rgb="FF052937"/>
        <rFont val="Arial"/>
        <family val="2"/>
      </rPr>
      <t>13/16 in</t>
    </r>
  </si>
  <si>
    <r>
      <rPr>
        <sz val="9"/>
        <color rgb="FF052937"/>
        <rFont val="Arial"/>
        <family val="2"/>
      </rPr>
      <t>Minimum Neck Stretch</t>
    </r>
  </si>
  <si>
    <r>
      <rPr>
        <sz val="9"/>
        <color rgb="FF052937"/>
        <rFont val="Arial"/>
        <family val="2"/>
      </rPr>
      <t>S&amp;K199</t>
    </r>
  </si>
  <si>
    <r>
      <rPr>
        <sz val="9"/>
        <color rgb="FF052937"/>
        <rFont val="Arial"/>
        <family val="2"/>
      </rPr>
      <t>Half</t>
    </r>
  </si>
  <si>
    <r>
      <rPr>
        <sz val="9"/>
        <color rgb="FF052937"/>
        <rFont val="Arial"/>
        <family val="2"/>
      </rPr>
      <t>0 in</t>
    </r>
  </si>
  <si>
    <r>
      <rPr>
        <sz val="9"/>
        <color rgb="FF052937"/>
        <rFont val="Arial"/>
        <family val="2"/>
      </rPr>
      <t>11 1/2 in</t>
    </r>
  </si>
  <si>
    <r>
      <rPr>
        <sz val="9"/>
        <color rgb="FF052937"/>
        <rFont val="Arial"/>
        <family val="2"/>
      </rPr>
      <t>Across Shoulder</t>
    </r>
  </si>
  <si>
    <r>
      <rPr>
        <sz val="9"/>
        <color rgb="FF052937"/>
        <rFont val="Arial"/>
        <family val="2"/>
      </rPr>
      <t>S&amp;K09</t>
    </r>
  </si>
  <si>
    <r>
      <rPr>
        <sz val="9"/>
        <color rgb="FF052937"/>
        <rFont val="Arial"/>
        <family val="2"/>
      </rPr>
      <t>Seam to seam</t>
    </r>
  </si>
  <si>
    <r>
      <rPr>
        <sz val="9"/>
        <color rgb="FF052937"/>
        <rFont val="Arial"/>
        <family val="2"/>
      </rPr>
      <t>19 in</t>
    </r>
  </si>
  <si>
    <r>
      <rPr>
        <sz val="9"/>
        <color rgb="FF052937"/>
        <rFont val="Arial"/>
        <family val="2"/>
      </rPr>
      <t>19 3/4 in</t>
    </r>
  </si>
  <si>
    <r>
      <rPr>
        <sz val="9"/>
        <color rgb="FF052937"/>
        <rFont val="Arial"/>
        <family val="2"/>
      </rPr>
      <t>20 1/2 in</t>
    </r>
  </si>
  <si>
    <r>
      <rPr>
        <sz val="9"/>
        <color rgb="FF052937"/>
        <rFont val="Arial"/>
        <family val="2"/>
      </rPr>
      <t>21 1/4 in</t>
    </r>
  </si>
  <si>
    <r>
      <rPr>
        <sz val="9"/>
        <color rgb="FF052937"/>
        <rFont val="Arial"/>
        <family val="2"/>
      </rPr>
      <t>22 1/4 in</t>
    </r>
  </si>
  <si>
    <r>
      <rPr>
        <sz val="9"/>
        <color rgb="FF052937"/>
        <rFont val="Arial"/>
        <family val="2"/>
      </rPr>
      <t>23 1/4 in</t>
    </r>
  </si>
  <si>
    <r>
      <rPr>
        <sz val="9"/>
        <color rgb="FF052937"/>
        <rFont val="Arial"/>
        <family val="2"/>
      </rPr>
      <t>Across Front/Across Back Position from HPS</t>
    </r>
  </si>
  <si>
    <r>
      <rPr>
        <sz val="9"/>
        <color rgb="FF052937"/>
        <rFont val="Arial"/>
        <family val="2"/>
      </rPr>
      <t>eos7YR</t>
    </r>
  </si>
  <si>
    <r>
      <rPr>
        <sz val="9"/>
        <color rgb="FF052937"/>
        <rFont val="Arial"/>
        <family val="2"/>
      </rPr>
      <t>6 1/2 in</t>
    </r>
  </si>
  <si>
    <r>
      <rPr>
        <sz val="9"/>
        <color rgb="FF052937"/>
        <rFont val="Arial"/>
        <family val="2"/>
      </rPr>
      <t>6 3/4 in</t>
    </r>
  </si>
  <si>
    <r>
      <rPr>
        <sz val="9"/>
        <color rgb="FF052937"/>
        <rFont val="Arial"/>
        <family val="2"/>
      </rPr>
      <t>7 in</t>
    </r>
  </si>
  <si>
    <r>
      <rPr>
        <sz val="9"/>
        <color rgb="FF052937"/>
        <rFont val="Arial"/>
        <family val="2"/>
      </rPr>
      <t>Across Front</t>
    </r>
  </si>
  <si>
    <r>
      <rPr>
        <sz val="9"/>
        <color rgb="FF052937"/>
        <rFont val="Arial"/>
        <family val="2"/>
      </rPr>
      <t>S&amp;K010</t>
    </r>
  </si>
  <si>
    <r>
      <rPr>
        <sz val="9"/>
        <color rgb="FF052937"/>
        <rFont val="Arial"/>
        <family val="2"/>
      </rPr>
      <t>Down from HPS, Seam to seam</t>
    </r>
  </si>
  <si>
    <r>
      <rPr>
        <sz val="9"/>
        <color rgb="FF052937"/>
        <rFont val="Arial"/>
        <family val="2"/>
      </rPr>
      <t>17 1/2 in</t>
    </r>
  </si>
  <si>
    <r>
      <rPr>
        <sz val="9"/>
        <color rgb="FF052937"/>
        <rFont val="Arial"/>
        <family val="2"/>
      </rPr>
      <t>18 1/4 in</t>
    </r>
  </si>
  <si>
    <r>
      <rPr>
        <sz val="9"/>
        <color rgb="FF052937"/>
        <rFont val="Arial"/>
        <family val="2"/>
      </rPr>
      <t>20 3/4 in</t>
    </r>
  </si>
  <si>
    <r>
      <rPr>
        <sz val="9"/>
        <color rgb="FF052937"/>
        <rFont val="Arial"/>
        <family val="2"/>
      </rPr>
      <t>21 3/4 in</t>
    </r>
  </si>
  <si>
    <r>
      <rPr>
        <sz val="9"/>
        <color rgb="FF052937"/>
        <rFont val="Arial"/>
        <family val="2"/>
      </rPr>
      <t>Across Back</t>
    </r>
  </si>
  <si>
    <r>
      <rPr>
        <sz val="9"/>
        <color rgb="FF052937"/>
        <rFont val="Arial"/>
        <family val="2"/>
      </rPr>
      <t>S&amp;K011</t>
    </r>
  </si>
  <si>
    <r>
      <rPr>
        <sz val="9"/>
        <color rgb="FF052937"/>
        <rFont val="Arial"/>
        <family val="2"/>
      </rPr>
      <t>Down from HPS, Seam to Seam</t>
    </r>
  </si>
  <si>
    <r>
      <rPr>
        <sz val="9"/>
        <color rgb="FF052937"/>
        <rFont val="Arial"/>
        <family val="2"/>
      </rPr>
      <t>18 in</t>
    </r>
  </si>
  <si>
    <r>
      <rPr>
        <sz val="9"/>
        <color rgb="FF052937"/>
        <rFont val="Arial"/>
        <family val="2"/>
      </rPr>
      <t>18 3/4 in</t>
    </r>
  </si>
  <si>
    <r>
      <rPr>
        <sz val="9"/>
        <color rgb="FF052937"/>
        <rFont val="Arial"/>
        <family val="2"/>
      </rPr>
      <t>19 1/2 in</t>
    </r>
  </si>
  <si>
    <r>
      <rPr>
        <sz val="9"/>
        <color rgb="FF052937"/>
        <rFont val="Arial"/>
        <family val="2"/>
      </rPr>
      <t>20 1/4 in</t>
    </r>
  </si>
  <si>
    <r>
      <rPr>
        <sz val="9"/>
        <color rgb="FF052937"/>
        <rFont val="Arial"/>
        <family val="2"/>
      </rPr>
      <t>Chest Width</t>
    </r>
  </si>
  <si>
    <r>
      <rPr>
        <sz val="9"/>
        <color rgb="FF052937"/>
        <rFont val="Arial"/>
        <family val="2"/>
      </rPr>
      <t>S&amp;K012</t>
    </r>
  </si>
  <si>
    <r>
      <rPr>
        <sz val="9"/>
        <color rgb="FF052937"/>
        <rFont val="Arial"/>
        <family val="2"/>
      </rPr>
      <t>1" Below armhole- edge to edge</t>
    </r>
  </si>
  <si>
    <r>
      <rPr>
        <sz val="9"/>
        <color rgb="FF052937"/>
        <rFont val="Arial"/>
        <family val="2"/>
      </rPr>
      <t>22 3/4 in</t>
    </r>
  </si>
  <si>
    <r>
      <rPr>
        <sz val="9"/>
        <color rgb="FF052937"/>
        <rFont val="Arial"/>
        <family val="2"/>
      </rPr>
      <t>23 3/4 in</t>
    </r>
  </si>
  <si>
    <r>
      <rPr>
        <sz val="9"/>
        <color rgb="FF052937"/>
        <rFont val="Arial"/>
        <family val="2"/>
      </rPr>
      <t>26 3/4 in</t>
    </r>
  </si>
  <si>
    <r>
      <rPr>
        <sz val="9"/>
        <color rgb="FF052937"/>
        <rFont val="Arial"/>
        <family val="2"/>
      </rPr>
      <t>Bottom Opening 2" Above Rib Knit Seam - Extended</t>
    </r>
  </si>
  <si>
    <r>
      <rPr>
        <sz val="9"/>
        <color rgb="FF052937"/>
        <rFont val="Arial"/>
        <family val="2"/>
      </rPr>
      <t>S&amp;K</t>
    </r>
  </si>
  <si>
    <r>
      <rPr>
        <sz val="9"/>
        <color rgb="FF052937"/>
        <rFont val="Arial"/>
        <family val="2"/>
      </rPr>
      <t>24 1/4 in</t>
    </r>
  </si>
  <si>
    <r>
      <rPr>
        <sz val="9"/>
        <color rgb="FF052937"/>
        <rFont val="Arial"/>
        <family val="2"/>
      </rPr>
      <t>Bottom Opening Width- Along Seam Relaxed</t>
    </r>
  </si>
  <si>
    <r>
      <rPr>
        <sz val="9"/>
        <color rgb="FF052937"/>
        <rFont val="Arial"/>
        <family val="2"/>
      </rPr>
      <t>S&amp;K108</t>
    </r>
  </si>
  <si>
    <r>
      <rPr>
        <sz val="9"/>
        <color rgb="FF052937"/>
        <rFont val="Arial"/>
        <family val="2"/>
      </rPr>
      <t>19 1/4 in</t>
    </r>
  </si>
  <si>
    <r>
      <rPr>
        <sz val="9"/>
        <color rgb="FF052937"/>
        <rFont val="Arial"/>
        <family val="2"/>
      </rPr>
      <t>Bottom Opening Width- At Edge</t>
    </r>
  </si>
  <si>
    <r>
      <rPr>
        <sz val="9"/>
        <color rgb="FF052937"/>
        <rFont val="Arial"/>
        <family val="2"/>
      </rPr>
      <t>S&amp;K013</t>
    </r>
  </si>
  <si>
    <r>
      <rPr>
        <sz val="9"/>
        <color rgb="FF052937"/>
        <rFont val="Arial"/>
        <family val="2"/>
      </rPr>
      <t>At bottom edge</t>
    </r>
  </si>
  <si>
    <r>
      <rPr>
        <sz val="9"/>
        <color rgb="FF052937"/>
        <rFont val="Arial"/>
        <family val="2"/>
      </rPr>
      <t>15 in</t>
    </r>
  </si>
  <si>
    <r>
      <rPr>
        <sz val="9"/>
        <color rgb="FF052937"/>
        <rFont val="Arial"/>
        <family val="2"/>
      </rPr>
      <t>16 in</t>
    </r>
  </si>
  <si>
    <r>
      <rPr>
        <sz val="9"/>
        <color rgb="FF052937"/>
        <rFont val="Arial"/>
        <family val="2"/>
      </rPr>
      <t>17 in</t>
    </r>
  </si>
  <si>
    <r>
      <rPr>
        <sz val="9"/>
        <color rgb="FF052937"/>
        <rFont val="Arial"/>
        <family val="2"/>
      </rPr>
      <t>21 in</t>
    </r>
  </si>
  <si>
    <r>
      <rPr>
        <sz val="9"/>
        <color rgb="FF052937"/>
        <rFont val="Arial"/>
        <family val="2"/>
      </rPr>
      <t>Bottom Hem Height</t>
    </r>
  </si>
  <si>
    <r>
      <rPr>
        <sz val="9"/>
        <color rgb="FF052937"/>
        <rFont val="Arial"/>
        <family val="2"/>
      </rPr>
      <t>S&amp;K014</t>
    </r>
  </si>
  <si>
    <r>
      <rPr>
        <sz val="9"/>
        <color rgb="FF052937"/>
        <rFont val="Arial"/>
        <family val="2"/>
      </rPr>
      <t>Bottom edge to stitch line or trim seam</t>
    </r>
  </si>
  <si>
    <r>
      <rPr>
        <sz val="9"/>
        <color rgb="FF052937"/>
        <rFont val="Arial"/>
        <family val="2"/>
      </rPr>
      <t>2 3/4 in</t>
    </r>
  </si>
  <si>
    <r>
      <rPr>
        <sz val="9"/>
        <color rgb="FF052937"/>
        <rFont val="Arial"/>
        <family val="2"/>
      </rPr>
      <t>Side Panel Body Width - Total</t>
    </r>
  </si>
  <si>
    <r>
      <rPr>
        <sz val="9"/>
        <color rgb="FF052937"/>
        <rFont val="Arial"/>
        <family val="2"/>
      </rPr>
      <t>eMtOy2</t>
    </r>
  </si>
  <si>
    <r>
      <rPr>
        <sz val="9"/>
        <color rgb="FF052937"/>
        <rFont val="Arial"/>
        <family val="2"/>
      </rPr>
      <t>Seam to Seam</t>
    </r>
  </si>
  <si>
    <r>
      <rPr>
        <sz val="9"/>
        <color rgb="FF052937"/>
        <rFont val="Arial"/>
        <family val="2"/>
      </rPr>
      <t>5 1/2 in</t>
    </r>
  </si>
  <si>
    <r>
      <rPr>
        <sz val="9"/>
        <color rgb="FF052937"/>
        <rFont val="Arial"/>
        <family val="2"/>
      </rPr>
      <t>Sleeve Length from CB Neck</t>
    </r>
  </si>
  <si>
    <r>
      <rPr>
        <sz val="9"/>
        <color rgb="FF052937"/>
        <rFont val="Arial"/>
        <family val="2"/>
      </rPr>
      <t>S&amp;K032</t>
    </r>
  </si>
  <si>
    <r>
      <rPr>
        <sz val="9"/>
        <color rgb="FF052937"/>
        <rFont val="Arial"/>
        <family val="2"/>
      </rPr>
      <t>3-point measure from CB Neck to shoulder point to sleeve edge</t>
    </r>
  </si>
  <si>
    <r>
      <rPr>
        <sz val="9"/>
        <color rgb="FF052937"/>
        <rFont val="Arial"/>
        <family val="2"/>
      </rPr>
      <t>33 in</t>
    </r>
  </si>
  <si>
    <r>
      <rPr>
        <sz val="9"/>
        <color rgb="FF052937"/>
        <rFont val="Arial"/>
        <family val="2"/>
      </rPr>
      <t>34 in</t>
    </r>
  </si>
  <si>
    <r>
      <rPr>
        <sz val="9"/>
        <color rgb="FF052937"/>
        <rFont val="Arial"/>
        <family val="2"/>
      </rPr>
      <t>35 in</t>
    </r>
  </si>
  <si>
    <r>
      <rPr>
        <sz val="9"/>
        <color rgb="FF052937"/>
        <rFont val="Arial"/>
        <family val="2"/>
      </rPr>
      <t>36 in</t>
    </r>
  </si>
  <si>
    <r>
      <rPr>
        <sz val="9"/>
        <color rgb="FF052937"/>
        <rFont val="Arial"/>
        <family val="2"/>
      </rPr>
      <t>37 in</t>
    </r>
  </si>
  <si>
    <r>
      <rPr>
        <sz val="9"/>
        <color rgb="FF052937"/>
        <rFont val="Arial"/>
        <family val="2"/>
      </rPr>
      <t>38 in</t>
    </r>
  </si>
  <si>
    <r>
      <rPr>
        <sz val="9"/>
        <color rgb="FF052937"/>
        <rFont val="Arial"/>
        <family val="2"/>
      </rPr>
      <t>Sleeve Cap Height</t>
    </r>
  </si>
  <si>
    <r>
      <rPr>
        <sz val="9"/>
        <color rgb="FF052937"/>
        <rFont val="Arial"/>
        <family val="2"/>
      </rPr>
      <t>S&amp;K102</t>
    </r>
  </si>
  <si>
    <r>
      <rPr>
        <sz val="9"/>
        <color rgb="FF052937"/>
        <rFont val="Arial"/>
        <family val="2"/>
      </rPr>
      <t>Armhole Drop</t>
    </r>
  </si>
  <si>
    <r>
      <rPr>
        <sz val="9"/>
        <color rgb="FF052937"/>
        <rFont val="Arial"/>
        <family val="2"/>
      </rPr>
      <t>S&amp;K016</t>
    </r>
  </si>
  <si>
    <r>
      <rPr>
        <sz val="9"/>
        <color rgb="FF052937"/>
        <rFont val="Arial"/>
        <family val="2"/>
      </rPr>
      <t>Below HPS - measure perpendicular</t>
    </r>
  </si>
  <si>
    <r>
      <rPr>
        <sz val="9"/>
        <color rgb="FF052937"/>
        <rFont val="Arial"/>
        <family val="2"/>
      </rPr>
      <t>11 3/4 in</t>
    </r>
  </si>
  <si>
    <r>
      <rPr>
        <sz val="9"/>
        <color rgb="FF052937"/>
        <rFont val="Arial"/>
        <family val="2"/>
      </rPr>
      <t>12 1/8 in</t>
    </r>
  </si>
  <si>
    <r>
      <rPr>
        <sz val="9"/>
        <color rgb="FF052937"/>
        <rFont val="Arial"/>
        <family val="2"/>
      </rPr>
      <t>12 1/2 in</t>
    </r>
  </si>
  <si>
    <r>
      <rPr>
        <sz val="9"/>
        <color rgb="FF052937"/>
        <rFont val="Arial"/>
        <family val="2"/>
      </rPr>
      <t>12 7/8 in</t>
    </r>
  </si>
  <si>
    <r>
      <rPr>
        <sz val="9"/>
        <color rgb="FF052937"/>
        <rFont val="Arial"/>
        <family val="2"/>
      </rPr>
      <t>13 3/8 in</t>
    </r>
  </si>
  <si>
    <r>
      <rPr>
        <sz val="9"/>
        <color rgb="FF052937"/>
        <rFont val="Arial"/>
        <family val="2"/>
      </rPr>
      <t>13 7/8 in</t>
    </r>
  </si>
  <si>
    <r>
      <rPr>
        <sz val="9"/>
        <color rgb="FF052937"/>
        <rFont val="Arial"/>
        <family val="2"/>
      </rPr>
      <t>Bicep Width</t>
    </r>
  </si>
  <si>
    <r>
      <rPr>
        <sz val="9"/>
        <color rgb="FF052937"/>
        <rFont val="Arial"/>
        <family val="2"/>
      </rPr>
      <t>S&amp;K017</t>
    </r>
  </si>
  <si>
    <r>
      <rPr>
        <sz val="9"/>
        <color rgb="FF052937"/>
        <rFont val="Arial"/>
        <family val="2"/>
      </rPr>
      <t>1" below armhole- edge to edge</t>
    </r>
  </si>
  <si>
    <r>
      <rPr>
        <sz val="9"/>
        <color rgb="FF052937"/>
        <rFont val="Arial"/>
        <family val="2"/>
      </rPr>
      <t>8 3/4 in</t>
    </r>
  </si>
  <si>
    <r>
      <rPr>
        <sz val="9"/>
        <color rgb="FF052937"/>
        <rFont val="Arial"/>
        <family val="2"/>
      </rPr>
      <t>9 1/8 in</t>
    </r>
  </si>
  <si>
    <r>
      <rPr>
        <sz val="9"/>
        <color rgb="FF052937"/>
        <rFont val="Arial"/>
        <family val="2"/>
      </rPr>
      <t>9 1/2 in</t>
    </r>
  </si>
  <si>
    <r>
      <rPr>
        <sz val="9"/>
        <color rgb="FF052937"/>
        <rFont val="Arial"/>
        <family val="2"/>
      </rPr>
      <t>9 7/8 in</t>
    </r>
  </si>
  <si>
    <r>
      <rPr>
        <sz val="9"/>
        <color rgb="FF052937"/>
        <rFont val="Arial"/>
        <family val="2"/>
      </rPr>
      <t>10 3/8 in</t>
    </r>
  </si>
  <si>
    <r>
      <rPr>
        <sz val="9"/>
        <color rgb="FF052937"/>
        <rFont val="Arial"/>
        <family val="2"/>
      </rPr>
      <t>10 7/8 in</t>
    </r>
  </si>
  <si>
    <r>
      <rPr>
        <sz val="9"/>
        <color rgb="FF052937"/>
        <rFont val="Arial"/>
        <family val="2"/>
      </rPr>
      <t>Forearm Width</t>
    </r>
  </si>
  <si>
    <r>
      <rPr>
        <sz val="9"/>
        <color rgb="FF052937"/>
        <rFont val="Arial"/>
        <family val="2"/>
      </rPr>
      <t>S&amp;K033</t>
    </r>
  </si>
  <si>
    <r>
      <rPr>
        <sz val="9"/>
        <color rgb="FF052937"/>
        <rFont val="Arial"/>
        <family val="2"/>
      </rPr>
      <t>9" up from sleeve cuff edge</t>
    </r>
  </si>
  <si>
    <r>
      <rPr>
        <sz val="9"/>
        <color rgb="FF052937"/>
        <rFont val="Arial"/>
        <family val="2"/>
      </rPr>
      <t>7 7/8 in</t>
    </r>
  </si>
  <si>
    <r>
      <rPr>
        <sz val="9"/>
        <color rgb="FF052937"/>
        <rFont val="Arial"/>
        <family val="2"/>
      </rPr>
      <t>Sleeve Opening Width 1" Above Rib Knit Seam - Extended</t>
    </r>
  </si>
  <si>
    <r>
      <rPr>
        <sz val="9"/>
        <color rgb="FF052937"/>
        <rFont val="Arial"/>
        <family val="2"/>
      </rPr>
      <t>4 7/8 in</t>
    </r>
  </si>
  <si>
    <r>
      <rPr>
        <sz val="9"/>
        <color rgb="FF052937"/>
        <rFont val="Arial"/>
        <family val="2"/>
      </rPr>
      <t>5 1/8 in</t>
    </r>
  </si>
  <si>
    <r>
      <rPr>
        <sz val="9"/>
        <color rgb="FF052937"/>
        <rFont val="Arial"/>
        <family val="2"/>
      </rPr>
      <t>5 3/8 in</t>
    </r>
  </si>
  <si>
    <r>
      <rPr>
        <sz val="9"/>
        <color rgb="FF052937"/>
        <rFont val="Arial"/>
        <family val="2"/>
      </rPr>
      <t>5 5/8 in</t>
    </r>
  </si>
  <si>
    <r>
      <rPr>
        <sz val="9"/>
        <color rgb="FF052937"/>
        <rFont val="Arial"/>
        <family val="2"/>
      </rPr>
      <t>5 7/8 in</t>
    </r>
  </si>
  <si>
    <r>
      <rPr>
        <sz val="9"/>
        <color rgb="FF052937"/>
        <rFont val="Arial"/>
        <family val="2"/>
      </rPr>
      <t>6 1/8 in</t>
    </r>
  </si>
  <si>
    <r>
      <rPr>
        <sz val="9"/>
        <color rgb="FF052937"/>
        <rFont val="Arial"/>
        <family val="2"/>
      </rPr>
      <t>Sleeve Opening Width- At Seam</t>
    </r>
  </si>
  <si>
    <r>
      <rPr>
        <sz val="9"/>
        <color rgb="FF052937"/>
        <rFont val="Arial"/>
        <family val="2"/>
      </rPr>
      <t>S&amp;K034</t>
    </r>
  </si>
  <si>
    <r>
      <rPr>
        <sz val="9"/>
        <color rgb="FF052937"/>
        <rFont val="Arial"/>
        <family val="2"/>
      </rPr>
      <t>Width at Seam</t>
    </r>
  </si>
  <si>
    <r>
      <rPr>
        <sz val="9"/>
        <color rgb="FF052937"/>
        <rFont val="Arial"/>
        <family val="2"/>
      </rPr>
      <t>4 1/2 in</t>
    </r>
  </si>
  <si>
    <r>
      <rPr>
        <sz val="9"/>
        <color rgb="FF052937"/>
        <rFont val="Arial"/>
        <family val="2"/>
      </rPr>
      <t>4 3/4 in</t>
    </r>
  </si>
  <si>
    <r>
      <rPr>
        <sz val="9"/>
        <color rgb="FF052937"/>
        <rFont val="Arial"/>
        <family val="2"/>
      </rPr>
      <t>5 in</t>
    </r>
  </si>
  <si>
    <r>
      <rPr>
        <sz val="9"/>
        <color rgb="FF052937"/>
        <rFont val="Arial"/>
        <family val="2"/>
      </rPr>
      <t>5 1/4 in</t>
    </r>
  </si>
  <si>
    <r>
      <rPr>
        <sz val="9"/>
        <color rgb="FF052937"/>
        <rFont val="Arial"/>
        <family val="2"/>
      </rPr>
      <t>Sleeve Opening Width- At Edge</t>
    </r>
  </si>
  <si>
    <r>
      <rPr>
        <sz val="9"/>
        <color rgb="FF052937"/>
        <rFont val="Arial"/>
        <family val="2"/>
      </rPr>
      <t>S&amp;K73</t>
    </r>
  </si>
  <si>
    <r>
      <rPr>
        <sz val="9"/>
        <color rgb="FF052937"/>
        <rFont val="Arial"/>
        <family val="2"/>
      </rPr>
      <t>At edge</t>
    </r>
  </si>
  <si>
    <r>
      <rPr>
        <sz val="9"/>
        <color rgb="FF052937"/>
        <rFont val="Arial"/>
        <family val="2"/>
      </rPr>
      <t>3 1/2 in</t>
    </r>
  </si>
  <si>
    <r>
      <rPr>
        <sz val="9"/>
        <color rgb="FF052937"/>
        <rFont val="Arial"/>
        <family val="2"/>
      </rPr>
      <t>Sleeve Cuff Height</t>
    </r>
  </si>
  <si>
    <r>
      <rPr>
        <sz val="9"/>
        <color rgb="FF052937"/>
        <rFont val="Arial"/>
        <family val="2"/>
      </rPr>
      <t>S&amp;K36</t>
    </r>
  </si>
  <si>
    <r>
      <rPr>
        <sz val="9"/>
        <color rgb="FF052937"/>
        <rFont val="Arial"/>
        <family val="2"/>
      </rPr>
      <t>Cuff edge to seam</t>
    </r>
  </si>
  <si>
    <r>
      <rPr>
        <sz val="9"/>
        <color rgb="FF052937"/>
        <rFont val="Arial"/>
        <family val="2"/>
      </rPr>
      <t>CF Artwork Placement below CF Neckline</t>
    </r>
  </si>
  <si>
    <r>
      <rPr>
        <sz val="9"/>
        <color rgb="FF052937"/>
        <rFont val="Arial"/>
        <family val="2"/>
      </rPr>
      <t>S&amp;K112</t>
    </r>
  </si>
  <si>
    <r>
      <rPr>
        <sz val="9"/>
        <color rgb="FF052937"/>
        <rFont val="Arial"/>
        <family val="2"/>
      </rPr>
      <t>From CF Neck Seam to Top Edge of Artwork</t>
    </r>
  </si>
  <si>
    <r>
      <rPr>
        <sz val="9"/>
        <color rgb="FF052937"/>
        <rFont val="Arial"/>
        <family val="2"/>
      </rPr>
      <t>3 1/4 in</t>
    </r>
  </si>
  <si>
    <r>
      <rPr>
        <sz val="9"/>
        <color rgb="FF052937"/>
        <rFont val="Arial"/>
        <family val="2"/>
      </rPr>
      <t>3 3/8 in</t>
    </r>
  </si>
  <si>
    <r>
      <rPr>
        <sz val="9"/>
        <color rgb="FF052937"/>
        <rFont val="Arial"/>
        <family val="2"/>
      </rPr>
      <t>3 5/8 in</t>
    </r>
  </si>
  <si>
    <r>
      <rPr>
        <sz val="9"/>
        <color rgb="FF052937"/>
        <rFont val="Arial"/>
        <family val="2"/>
      </rPr>
      <t>Loop Label Placement at Sideseam</t>
    </r>
  </si>
  <si>
    <r>
      <rPr>
        <sz val="9"/>
        <color rgb="FF052937"/>
        <rFont val="Arial"/>
        <family val="2"/>
      </rPr>
      <t>S&amp;K023</t>
    </r>
  </si>
  <si>
    <r>
      <rPr>
        <sz val="9"/>
        <color rgb="FF052937"/>
        <rFont val="Arial"/>
        <family val="2"/>
      </rPr>
      <t>Bottom edge to bottom of loop label, at the WL side seam</t>
    </r>
  </si>
  <si>
    <r>
      <rPr>
        <sz val="9"/>
        <color rgb="FF052937"/>
        <rFont val="Arial"/>
        <family val="2"/>
      </rPr>
      <t>-7/8 in</t>
    </r>
  </si>
  <si>
    <r>
      <rPr>
        <sz val="9"/>
        <color rgb="FF052937"/>
        <rFont val="Arial"/>
        <family val="2"/>
      </rPr>
      <t>7/8 in</t>
    </r>
  </si>
  <si>
    <r>
      <rPr>
        <sz val="9"/>
        <color rgb="FF052937"/>
        <rFont val="Arial"/>
        <family val="2"/>
      </rPr>
      <t>-1/8 in</t>
    </r>
  </si>
  <si>
    <r>
      <rPr>
        <sz val="9"/>
        <color rgb="FF052937"/>
        <rFont val="Arial"/>
        <family val="2"/>
      </rPr>
      <t>-1/4 in</t>
    </r>
  </si>
  <si>
    <r>
      <rPr>
        <sz val="9"/>
        <color rgb="FF052937"/>
        <rFont val="Arial"/>
        <family val="2"/>
      </rPr>
      <t>-3/4 in</t>
    </r>
  </si>
  <si>
    <r>
      <rPr>
        <sz val="9"/>
        <color rgb="FF052937"/>
        <rFont val="Arial"/>
        <family val="2"/>
      </rPr>
      <t>3/4 in</t>
    </r>
  </si>
  <si>
    <r>
      <rPr>
        <sz val="9"/>
        <color rgb="FF052937"/>
        <rFont val="Arial"/>
        <family val="2"/>
      </rPr>
      <t>1 in</t>
    </r>
  </si>
  <si>
    <r>
      <rPr>
        <sz val="9"/>
        <color rgb="FF052937"/>
        <rFont val="Arial"/>
        <family val="2"/>
      </rPr>
      <t>-1 in</t>
    </r>
  </si>
  <si>
    <r>
      <rPr>
        <sz val="9"/>
        <color rgb="FF052937"/>
        <rFont val="Arial"/>
        <family val="2"/>
      </rPr>
      <t>1 1/2 in</t>
    </r>
  </si>
  <si>
    <r>
      <rPr>
        <sz val="9"/>
        <color rgb="FF052937"/>
        <rFont val="Arial"/>
        <family val="2"/>
      </rPr>
      <t>-3/8 in</t>
    </r>
  </si>
  <si>
    <r>
      <rPr>
        <sz val="9"/>
        <color rgb="FF052937"/>
        <rFont val="Arial"/>
        <family val="2"/>
      </rPr>
      <t>3/8 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</si>
</sst>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9"/>
      <name val="Arial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90A5B3"/>
      <name val="Arial"/>
      <family val="2"/>
    </font>
    <font>
      <sz val="9"/>
      <color rgb="FF05293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A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AIME%20LEON%20DORE/7-FW26/2-PRODUCTION/2-STYLE-FILE/1.%20TECH%20PACK/15.%20FW26CS019%20Script%20Crewneck/C0012-CRW266%20FW26CS019_Script_Crewneck_1st_Proto%20spec.xlsx" TargetMode="External"/><Relationship Id="rId2" Type="http://schemas.microsoft.com/office/2019/04/relationships/externalLinkLongPath" Target="C0012-CRW266%20FW26CS019_Script_Crewneck_1st_Proto%20spec.xlsx?FEE164C2" TargetMode="External"/><Relationship Id="rId1" Type="http://schemas.openxmlformats.org/officeDocument/2006/relationships/externalLinkPath" Target="file:///\\FEE164C2\C0012-CRW266%20FW26CS019_Script_Crewneck_1st_Proto%20s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</sheetNames>
    <sheetDataSet>
      <sheetData sheetId="0">
        <row r="8">
          <cell r="A8" t="str">
            <v>Front Body Length</v>
          </cell>
          <cell r="B8" t="str">
            <v>DÀI ÁO THÂN TRƯỚC</v>
          </cell>
        </row>
        <row r="9">
          <cell r="A9" t="str">
            <v>Back Body Length</v>
          </cell>
          <cell r="B9" t="str">
            <v>DÀI ÁO THÂN SAU</v>
          </cell>
        </row>
        <row r="10">
          <cell r="A10" t="str">
            <v>Shoulder Seam Forward</v>
          </cell>
          <cell r="B10" t="str">
            <v>CHỒM VAI</v>
          </cell>
        </row>
        <row r="11">
          <cell r="A11" t="str">
            <v>Shoulder Slope</v>
          </cell>
          <cell r="B11" t="str">
            <v>XUÔI VAI</v>
          </cell>
        </row>
        <row r="12">
          <cell r="A12" t="str">
            <v>Front Neck Drop</v>
          </cell>
          <cell r="B12" t="str">
            <v>HẠ CỔ TRƯỚC</v>
          </cell>
        </row>
        <row r="13">
          <cell r="A13" t="str">
            <v>Back Neck Drop</v>
          </cell>
          <cell r="B13" t="str">
            <v>HẠ CỔ SAU</v>
          </cell>
        </row>
        <row r="14">
          <cell r="A14" t="str">
            <v>Back Neck Width</v>
          </cell>
          <cell r="B14" t="str">
            <v>NGANG CỔ SAU</v>
          </cell>
        </row>
        <row r="15">
          <cell r="A15" t="str">
            <v>Neck Trim Height</v>
          </cell>
          <cell r="B15" t="str">
            <v>TO BẢN BO CỔ</v>
          </cell>
        </row>
        <row r="16">
          <cell r="A16" t="str">
            <v>Minimum Neck Stretch</v>
          </cell>
          <cell r="B16" t="str">
            <v>RỘNG CỔ ĐO CĂNG TỐI THIỂU</v>
          </cell>
        </row>
        <row r="17">
          <cell r="A17" t="str">
            <v>Across Shoulder</v>
          </cell>
          <cell r="B17" t="str">
            <v>NGANG VAI</v>
          </cell>
        </row>
        <row r="18">
          <cell r="A18" t="str">
            <v>Across Front/Across Back Position from HPS</v>
          </cell>
          <cell r="B18" t="str">
            <v>NGANG THÂN TRƯỚC/NGANG THÂN SAU VỊ TRÍ DƯỚI ĐỈNH VAI</v>
          </cell>
        </row>
        <row r="19">
          <cell r="A19" t="str">
            <v>Across Front</v>
          </cell>
          <cell r="B19" t="str">
            <v>NGANG NGỰC</v>
          </cell>
        </row>
        <row r="20">
          <cell r="A20" t="str">
            <v>Across Back</v>
          </cell>
          <cell r="B20" t="str">
            <v>NGANG LƯNG</v>
          </cell>
        </row>
        <row r="21">
          <cell r="A21" t="str">
            <v>Chest Width</v>
          </cell>
          <cell r="B21" t="str">
            <v>RỘNG NGỰC</v>
          </cell>
        </row>
        <row r="22">
          <cell r="A22" t="str">
            <v>Bottom Opening 2" Above Rib Knit Seam - Extended</v>
          </cell>
          <cell r="B22" t="str">
            <v>Độ rộng lai - Trên bo - đo căng</v>
          </cell>
        </row>
        <row r="23">
          <cell r="A23" t="str">
            <v>Bottom Opening Width- Along Seam Relaxed</v>
          </cell>
          <cell r="B23" t="str">
            <v>Độ rộng lai - Đo dọc theo đường may khi không căng</v>
          </cell>
        </row>
        <row r="24">
          <cell r="A24" t="str">
            <v>Bottom Opening Width- At Edge</v>
          </cell>
          <cell r="B24" t="str">
            <v>LAI ÁO ĐO MÉP DƯỚI</v>
          </cell>
        </row>
        <row r="25">
          <cell r="A25" t="str">
            <v>Bottom Hem Height</v>
          </cell>
          <cell r="B25" t="str">
            <v>TO BẢN LAI ÁO</v>
          </cell>
        </row>
        <row r="26">
          <cell r="A26" t="str">
            <v>Side Panel Body Width - Total</v>
          </cell>
          <cell r="B26" t="str">
            <v>CHIỀU RỘNG THÂN ÁO Ở VỊ TRÍ MIẾNG ĐÁP BÊN TRỪ ĐI TỔNG</v>
          </cell>
        </row>
        <row r="27">
          <cell r="A27" t="str">
            <v>Sleeve Length from CB Neck</v>
          </cell>
          <cell r="B27" t="str">
            <v>DÀI TAY TỪ GIỮA CỔ SAU</v>
          </cell>
        </row>
        <row r="28">
          <cell r="A28" t="str">
            <v>Sleeve Cap Height</v>
          </cell>
          <cell r="B28" t="str">
            <v>CHỔM TAY</v>
          </cell>
        </row>
        <row r="29">
          <cell r="A29" t="str">
            <v>Armhole Drop</v>
          </cell>
          <cell r="B29" t="str">
            <v>HẠ NÁCH</v>
          </cell>
        </row>
        <row r="30">
          <cell r="A30" t="str">
            <v>Bicep Width</v>
          </cell>
          <cell r="B30" t="str">
            <v>NGANG BẮP TAY</v>
          </cell>
        </row>
        <row r="31">
          <cell r="A31" t="str">
            <v>Forearm Width</v>
          </cell>
          <cell r="B31" t="str">
            <v>CẲNG TAY</v>
          </cell>
        </row>
        <row r="32">
          <cell r="A32" t="str">
            <v>Sleeve Opening Width 1" Above Rib Knit Seam - Extended</v>
          </cell>
          <cell r="B32" t="str">
            <v>CỬA TAY - TRÊN BO 1" - ĐO CĂNG</v>
          </cell>
        </row>
        <row r="33">
          <cell r="A33" t="str">
            <v>Sleeve Opening Width- At Edge</v>
          </cell>
          <cell r="B33" t="str">
            <v xml:space="preserve"> CỬA TAY - TẠI MÉP</v>
          </cell>
        </row>
        <row r="34">
          <cell r="A34" t="str">
            <v>Sleeve Opening Width- At Seam</v>
          </cell>
          <cell r="B34" t="str">
            <v>CỬA TAY - TẠI ĐƯỜNG MAY</v>
          </cell>
        </row>
        <row r="35">
          <cell r="A35" t="str">
            <v>Sleeve Cuff Height</v>
          </cell>
          <cell r="B35" t="str">
            <v>TO BẢN LAI TAY</v>
          </cell>
        </row>
        <row r="36">
          <cell r="A36" t="str">
            <v>CF Artwork Placement below CF Neckline</v>
          </cell>
          <cell r="B36" t="str">
            <v>HÌNH IN TẠI GIỮA TRƯỚC DƯỚI ĐƯỜNG MAY CỔ</v>
          </cell>
        </row>
        <row r="37">
          <cell r="A37" t="str">
            <v>Loop Label Placement at Sideseam</v>
          </cell>
          <cell r="B37" t="str">
            <v>VỊ TRÍ ĐẶT NHÃN DẠNG VÒNG Ở ĐƯỜNG MAY SƯỜN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6"/>
  <sheetViews>
    <sheetView view="pageBreakPreview" topLeftCell="A11" zoomScale="60" zoomScaleNormal="100" workbookViewId="0">
      <selection activeCell="E21" sqref="E21"/>
    </sheetView>
  </sheetViews>
  <sheetFormatPr defaultRowHeight="13" x14ac:dyDescent="0.3"/>
  <cols>
    <col min="1" max="2" width="20.19921875" style="5" customWidth="1"/>
    <col min="3" max="3" width="10.09765625" style="5" customWidth="1"/>
    <col min="4" max="5" width="20.19921875" style="5" customWidth="1"/>
    <col min="6" max="6" width="7.796875" style="5" customWidth="1"/>
    <col min="7" max="8" width="7.3984375" style="5" customWidth="1"/>
    <col min="9" max="14" width="8.3984375" style="5" customWidth="1"/>
    <col min="15" max="16384" width="8.796875" style="5"/>
  </cols>
  <sheetData>
    <row r="1" spans="1:14" ht="11.5" x14ac:dyDescent="0.3">
      <c r="A1" s="4" t="s">
        <v>62</v>
      </c>
    </row>
    <row r="2" spans="1:14" ht="11.5" x14ac:dyDescent="0.3">
      <c r="A2" s="4" t="s">
        <v>63</v>
      </c>
    </row>
    <row r="3" spans="1:14" ht="11.5" x14ac:dyDescent="0.3">
      <c r="A3" s="4" t="s">
        <v>64</v>
      </c>
    </row>
    <row r="4" spans="1:14" ht="11.5" x14ac:dyDescent="0.3">
      <c r="A4" s="4" t="s">
        <v>65</v>
      </c>
    </row>
    <row r="5" spans="1:14" ht="11.5" x14ac:dyDescent="0.3">
      <c r="A5" s="4" t="s">
        <v>66</v>
      </c>
    </row>
    <row r="6" spans="1:14" ht="11.5" x14ac:dyDescent="0.3">
      <c r="A6" s="4" t="s">
        <v>67</v>
      </c>
    </row>
    <row r="7" spans="1:14" ht="23" x14ac:dyDescent="0.3">
      <c r="A7" s="1" t="s">
        <v>50</v>
      </c>
      <c r="B7" s="1"/>
      <c r="C7" s="2" t="s">
        <v>51</v>
      </c>
      <c r="D7" s="1" t="s">
        <v>52</v>
      </c>
      <c r="E7" s="2"/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</row>
    <row r="8" spans="1:14" ht="23" x14ac:dyDescent="0.3">
      <c r="A8" s="6" t="s">
        <v>68</v>
      </c>
      <c r="B8" s="6" t="s">
        <v>0</v>
      </c>
      <c r="C8" s="7" t="s">
        <v>69</v>
      </c>
      <c r="D8" s="7" t="s">
        <v>70</v>
      </c>
      <c r="E8" s="6" t="s">
        <v>30</v>
      </c>
      <c r="F8" s="7" t="s">
        <v>82</v>
      </c>
      <c r="G8" s="7" t="s">
        <v>71</v>
      </c>
      <c r="H8" s="7" t="s">
        <v>72</v>
      </c>
      <c r="I8" s="7" t="s">
        <v>247</v>
      </c>
      <c r="J8" s="7" t="s">
        <v>247</v>
      </c>
      <c r="K8" s="8" t="s">
        <v>75</v>
      </c>
      <c r="L8" s="7" t="s">
        <v>248</v>
      </c>
      <c r="M8" s="7" t="s">
        <v>248</v>
      </c>
      <c r="N8" s="7" t="s">
        <v>248</v>
      </c>
    </row>
    <row r="9" spans="1:14" ht="23" x14ac:dyDescent="0.3">
      <c r="A9" s="6" t="s">
        <v>79</v>
      </c>
      <c r="B9" s="6" t="s">
        <v>1</v>
      </c>
      <c r="C9" s="7" t="s">
        <v>80</v>
      </c>
      <c r="D9" s="7" t="s">
        <v>81</v>
      </c>
      <c r="E9" s="6" t="s">
        <v>31</v>
      </c>
      <c r="F9" s="7" t="s">
        <v>82</v>
      </c>
      <c r="G9" s="7" t="s">
        <v>71</v>
      </c>
      <c r="H9" s="7" t="s">
        <v>72</v>
      </c>
      <c r="I9" s="7" t="s">
        <v>247</v>
      </c>
      <c r="J9" s="7" t="s">
        <v>247</v>
      </c>
      <c r="K9" s="8" t="s">
        <v>85</v>
      </c>
      <c r="L9" s="7" t="s">
        <v>248</v>
      </c>
      <c r="M9" s="7" t="s">
        <v>248</v>
      </c>
      <c r="N9" s="7" t="s">
        <v>248</v>
      </c>
    </row>
    <row r="10" spans="1:14" ht="23" x14ac:dyDescent="0.3">
      <c r="A10" s="6" t="s">
        <v>89</v>
      </c>
      <c r="B10" s="6" t="s">
        <v>2</v>
      </c>
      <c r="C10" s="7" t="s">
        <v>90</v>
      </c>
      <c r="D10" s="7" t="s">
        <v>91</v>
      </c>
      <c r="E10" s="6" t="s">
        <v>32</v>
      </c>
      <c r="F10" s="7" t="s">
        <v>92</v>
      </c>
      <c r="G10" s="7" t="s">
        <v>71</v>
      </c>
      <c r="H10" s="7" t="s">
        <v>93</v>
      </c>
      <c r="I10" s="7" t="s">
        <v>127</v>
      </c>
      <c r="J10" s="7" t="s">
        <v>127</v>
      </c>
      <c r="K10" s="8" t="s">
        <v>72</v>
      </c>
      <c r="L10" s="7" t="s">
        <v>127</v>
      </c>
      <c r="M10" s="7" t="s">
        <v>127</v>
      </c>
      <c r="N10" s="7" t="s">
        <v>127</v>
      </c>
    </row>
    <row r="11" spans="1:14" ht="34.5" x14ac:dyDescent="0.3">
      <c r="A11" s="6" t="s">
        <v>94</v>
      </c>
      <c r="B11" s="6" t="s">
        <v>3</v>
      </c>
      <c r="C11" s="7" t="s">
        <v>95</v>
      </c>
      <c r="D11" s="7" t="s">
        <v>96</v>
      </c>
      <c r="E11" s="6" t="s">
        <v>33</v>
      </c>
      <c r="F11" s="7" t="s">
        <v>82</v>
      </c>
      <c r="G11" s="7" t="s">
        <v>71</v>
      </c>
      <c r="H11" s="7" t="s">
        <v>97</v>
      </c>
      <c r="I11" s="7" t="s">
        <v>127</v>
      </c>
      <c r="J11" s="7" t="s">
        <v>127</v>
      </c>
      <c r="K11" s="8" t="s">
        <v>98</v>
      </c>
      <c r="L11" s="7" t="s">
        <v>127</v>
      </c>
      <c r="M11" s="7" t="s">
        <v>127</v>
      </c>
      <c r="N11" s="7" t="s">
        <v>127</v>
      </c>
    </row>
    <row r="12" spans="1:14" ht="23" x14ac:dyDescent="0.3">
      <c r="A12" s="6" t="s">
        <v>99</v>
      </c>
      <c r="B12" s="6" t="s">
        <v>4</v>
      </c>
      <c r="C12" s="7" t="s">
        <v>100</v>
      </c>
      <c r="D12" s="7" t="s">
        <v>101</v>
      </c>
      <c r="E12" s="6" t="s">
        <v>34</v>
      </c>
      <c r="F12" s="7" t="s">
        <v>82</v>
      </c>
      <c r="G12" s="7" t="s">
        <v>71</v>
      </c>
      <c r="H12" s="7" t="s">
        <v>93</v>
      </c>
      <c r="I12" s="7" t="s">
        <v>249</v>
      </c>
      <c r="J12" s="7" t="s">
        <v>249</v>
      </c>
      <c r="K12" s="8" t="s">
        <v>104</v>
      </c>
      <c r="L12" s="7" t="s">
        <v>93</v>
      </c>
      <c r="M12" s="7" t="s">
        <v>93</v>
      </c>
      <c r="N12" s="7" t="s">
        <v>93</v>
      </c>
    </row>
    <row r="13" spans="1:14" ht="23" x14ac:dyDescent="0.3">
      <c r="A13" s="6" t="s">
        <v>108</v>
      </c>
      <c r="B13" s="6" t="s">
        <v>5</v>
      </c>
      <c r="C13" s="7" t="s">
        <v>109</v>
      </c>
      <c r="D13" s="7" t="s">
        <v>101</v>
      </c>
      <c r="E13" s="6" t="s">
        <v>34</v>
      </c>
      <c r="F13" s="7" t="s">
        <v>82</v>
      </c>
      <c r="G13" s="7" t="s">
        <v>71</v>
      </c>
      <c r="H13" s="7" t="s">
        <v>93</v>
      </c>
      <c r="I13" s="7" t="s">
        <v>127</v>
      </c>
      <c r="J13" s="7" t="s">
        <v>127</v>
      </c>
      <c r="K13" s="8" t="s">
        <v>110</v>
      </c>
      <c r="L13" s="7" t="s">
        <v>127</v>
      </c>
      <c r="M13" s="7" t="s">
        <v>127</v>
      </c>
      <c r="N13" s="7" t="s">
        <v>127</v>
      </c>
    </row>
    <row r="14" spans="1:14" ht="34.5" x14ac:dyDescent="0.3">
      <c r="A14" s="6" t="s">
        <v>111</v>
      </c>
      <c r="B14" s="6" t="s">
        <v>6</v>
      </c>
      <c r="C14" s="7" t="s">
        <v>112</v>
      </c>
      <c r="D14" s="7" t="s">
        <v>113</v>
      </c>
      <c r="E14" s="6" t="s">
        <v>35</v>
      </c>
      <c r="F14" s="7" t="s">
        <v>82</v>
      </c>
      <c r="G14" s="7" t="s">
        <v>71</v>
      </c>
      <c r="H14" s="7" t="s">
        <v>97</v>
      </c>
      <c r="I14" s="7" t="s">
        <v>250</v>
      </c>
      <c r="J14" s="7" t="s">
        <v>250</v>
      </c>
      <c r="K14" s="8" t="s">
        <v>116</v>
      </c>
      <c r="L14" s="7" t="s">
        <v>97</v>
      </c>
      <c r="M14" s="7" t="s">
        <v>97</v>
      </c>
      <c r="N14" s="7" t="s">
        <v>97</v>
      </c>
    </row>
    <row r="15" spans="1:14" ht="23" x14ac:dyDescent="0.3">
      <c r="A15" s="6" t="s">
        <v>120</v>
      </c>
      <c r="B15" s="6" t="s">
        <v>7</v>
      </c>
      <c r="C15" s="7" t="s">
        <v>121</v>
      </c>
      <c r="D15" s="7" t="s">
        <v>122</v>
      </c>
      <c r="E15" s="6" t="s">
        <v>36</v>
      </c>
      <c r="F15" s="7" t="s">
        <v>92</v>
      </c>
      <c r="G15" s="7" t="s">
        <v>71</v>
      </c>
      <c r="H15" s="7" t="s">
        <v>93</v>
      </c>
      <c r="I15" s="7" t="s">
        <v>127</v>
      </c>
      <c r="J15" s="7" t="s">
        <v>127</v>
      </c>
      <c r="K15" s="8" t="s">
        <v>123</v>
      </c>
      <c r="L15" s="7" t="s">
        <v>127</v>
      </c>
      <c r="M15" s="7" t="s">
        <v>127</v>
      </c>
      <c r="N15" s="7" t="s">
        <v>127</v>
      </c>
    </row>
    <row r="16" spans="1:14" ht="23" x14ac:dyDescent="0.3">
      <c r="A16" s="6" t="s">
        <v>124</v>
      </c>
      <c r="B16" s="6" t="s">
        <v>8</v>
      </c>
      <c r="C16" s="7" t="s">
        <v>125</v>
      </c>
      <c r="D16" s="9"/>
      <c r="E16" s="6"/>
      <c r="F16" s="7" t="s">
        <v>82</v>
      </c>
      <c r="G16" s="7" t="s">
        <v>126</v>
      </c>
      <c r="H16" s="7" t="s">
        <v>127</v>
      </c>
      <c r="I16" s="7" t="s">
        <v>127</v>
      </c>
      <c r="J16" s="7" t="s">
        <v>127</v>
      </c>
      <c r="K16" s="8" t="s">
        <v>128</v>
      </c>
      <c r="L16" s="7" t="s">
        <v>127</v>
      </c>
      <c r="M16" s="7" t="s">
        <v>127</v>
      </c>
      <c r="N16" s="7" t="s">
        <v>127</v>
      </c>
    </row>
    <row r="17" spans="1:14" ht="23" x14ac:dyDescent="0.3">
      <c r="A17" s="6" t="s">
        <v>129</v>
      </c>
      <c r="B17" s="6" t="s">
        <v>9</v>
      </c>
      <c r="C17" s="7" t="s">
        <v>130</v>
      </c>
      <c r="D17" s="7" t="s">
        <v>131</v>
      </c>
      <c r="E17" s="6" t="s">
        <v>37</v>
      </c>
      <c r="F17" s="7" t="s">
        <v>82</v>
      </c>
      <c r="G17" s="7" t="s">
        <v>126</v>
      </c>
      <c r="H17" s="7" t="s">
        <v>97</v>
      </c>
      <c r="I17" s="7" t="s">
        <v>251</v>
      </c>
      <c r="J17" s="7" t="s">
        <v>251</v>
      </c>
      <c r="K17" s="8" t="s">
        <v>134</v>
      </c>
      <c r="L17" s="7" t="s">
        <v>252</v>
      </c>
      <c r="M17" s="7" t="s">
        <v>253</v>
      </c>
      <c r="N17" s="7" t="s">
        <v>253</v>
      </c>
    </row>
    <row r="18" spans="1:14" ht="46" x14ac:dyDescent="0.3">
      <c r="A18" s="6" t="s">
        <v>138</v>
      </c>
      <c r="B18" s="6" t="s">
        <v>10</v>
      </c>
      <c r="C18" s="7" t="s">
        <v>139</v>
      </c>
      <c r="D18" s="9"/>
      <c r="E18" s="6"/>
      <c r="F18" s="7" t="s">
        <v>82</v>
      </c>
      <c r="G18" s="7" t="s">
        <v>71</v>
      </c>
      <c r="H18" s="7" t="s">
        <v>127</v>
      </c>
      <c r="I18" s="7" t="s">
        <v>250</v>
      </c>
      <c r="J18" s="7" t="s">
        <v>250</v>
      </c>
      <c r="K18" s="8" t="s">
        <v>142</v>
      </c>
      <c r="L18" s="7" t="s">
        <v>97</v>
      </c>
      <c r="M18" s="7" t="s">
        <v>97</v>
      </c>
      <c r="N18" s="7" t="s">
        <v>97</v>
      </c>
    </row>
    <row r="19" spans="1:14" ht="34.5" x14ac:dyDescent="0.3">
      <c r="A19" s="6" t="s">
        <v>143</v>
      </c>
      <c r="B19" s="6" t="s">
        <v>11</v>
      </c>
      <c r="C19" s="7" t="s">
        <v>144</v>
      </c>
      <c r="D19" s="7" t="s">
        <v>145</v>
      </c>
      <c r="E19" s="6" t="s">
        <v>38</v>
      </c>
      <c r="F19" s="7" t="s">
        <v>82</v>
      </c>
      <c r="G19" s="7" t="s">
        <v>126</v>
      </c>
      <c r="H19" s="7" t="s">
        <v>97</v>
      </c>
      <c r="I19" s="7" t="s">
        <v>251</v>
      </c>
      <c r="J19" s="7" t="s">
        <v>251</v>
      </c>
      <c r="K19" s="8" t="s">
        <v>132</v>
      </c>
      <c r="L19" s="7" t="s">
        <v>252</v>
      </c>
      <c r="M19" s="7" t="s">
        <v>253</v>
      </c>
      <c r="N19" s="7" t="s">
        <v>253</v>
      </c>
    </row>
    <row r="20" spans="1:14" ht="34.5" x14ac:dyDescent="0.3">
      <c r="A20" s="6" t="s">
        <v>150</v>
      </c>
      <c r="B20" s="6" t="s">
        <v>12</v>
      </c>
      <c r="C20" s="7" t="s">
        <v>151</v>
      </c>
      <c r="D20" s="7" t="s">
        <v>152</v>
      </c>
      <c r="E20" s="6" t="s">
        <v>38</v>
      </c>
      <c r="F20" s="7" t="s">
        <v>82</v>
      </c>
      <c r="G20" s="7" t="s">
        <v>126</v>
      </c>
      <c r="H20" s="7" t="s">
        <v>97</v>
      </c>
      <c r="I20" s="7" t="s">
        <v>251</v>
      </c>
      <c r="J20" s="7" t="s">
        <v>251</v>
      </c>
      <c r="K20" s="8" t="s">
        <v>155</v>
      </c>
      <c r="L20" s="7" t="s">
        <v>252</v>
      </c>
      <c r="M20" s="7" t="s">
        <v>253</v>
      </c>
      <c r="N20" s="7" t="s">
        <v>253</v>
      </c>
    </row>
    <row r="21" spans="1:14" ht="23" x14ac:dyDescent="0.3">
      <c r="A21" s="6" t="s">
        <v>157</v>
      </c>
      <c r="B21" s="6" t="s">
        <v>13</v>
      </c>
      <c r="C21" s="7" t="s">
        <v>158</v>
      </c>
      <c r="D21" s="7" t="s">
        <v>159</v>
      </c>
      <c r="E21" s="6" t="s">
        <v>39</v>
      </c>
      <c r="F21" s="7" t="s">
        <v>82</v>
      </c>
      <c r="G21" s="7" t="s">
        <v>126</v>
      </c>
      <c r="H21" s="7" t="s">
        <v>97</v>
      </c>
      <c r="I21" s="7" t="s">
        <v>254</v>
      </c>
      <c r="J21" s="7" t="s">
        <v>254</v>
      </c>
      <c r="K21" s="8" t="s">
        <v>160</v>
      </c>
      <c r="L21" s="7" t="s">
        <v>253</v>
      </c>
      <c r="M21" s="7" t="s">
        <v>255</v>
      </c>
      <c r="N21" s="7" t="s">
        <v>255</v>
      </c>
    </row>
    <row r="22" spans="1:14" ht="34.5" x14ac:dyDescent="0.3">
      <c r="A22" s="6" t="s">
        <v>163</v>
      </c>
      <c r="B22" s="6" t="s">
        <v>14</v>
      </c>
      <c r="C22" s="7" t="s">
        <v>164</v>
      </c>
      <c r="D22" s="9"/>
      <c r="E22" s="6"/>
      <c r="F22" s="7" t="s">
        <v>82</v>
      </c>
      <c r="G22" s="7" t="s">
        <v>126</v>
      </c>
      <c r="H22" s="7" t="s">
        <v>97</v>
      </c>
      <c r="I22" s="7" t="s">
        <v>254</v>
      </c>
      <c r="J22" s="7" t="s">
        <v>254</v>
      </c>
      <c r="K22" s="8" t="s">
        <v>149</v>
      </c>
      <c r="L22" s="7" t="s">
        <v>253</v>
      </c>
      <c r="M22" s="7" t="s">
        <v>255</v>
      </c>
      <c r="N22" s="7" t="s">
        <v>255</v>
      </c>
    </row>
    <row r="23" spans="1:14" ht="34.5" x14ac:dyDescent="0.3">
      <c r="A23" s="6" t="s">
        <v>166</v>
      </c>
      <c r="B23" s="6" t="s">
        <v>15</v>
      </c>
      <c r="C23" s="7" t="s">
        <v>167</v>
      </c>
      <c r="D23" s="9"/>
      <c r="E23" s="6"/>
      <c r="F23" s="7" t="s">
        <v>92</v>
      </c>
      <c r="G23" s="7" t="s">
        <v>126</v>
      </c>
      <c r="H23" s="7" t="s">
        <v>72</v>
      </c>
      <c r="I23" s="7" t="s">
        <v>254</v>
      </c>
      <c r="J23" s="7" t="s">
        <v>254</v>
      </c>
      <c r="K23" s="8" t="s">
        <v>156</v>
      </c>
      <c r="L23" s="7" t="s">
        <v>253</v>
      </c>
      <c r="M23" s="7" t="s">
        <v>255</v>
      </c>
      <c r="N23" s="7" t="s">
        <v>255</v>
      </c>
    </row>
    <row r="24" spans="1:14" ht="23" x14ac:dyDescent="0.3">
      <c r="A24" s="6" t="s">
        <v>169</v>
      </c>
      <c r="B24" s="6" t="s">
        <v>16</v>
      </c>
      <c r="C24" s="7" t="s">
        <v>170</v>
      </c>
      <c r="D24" s="7" t="s">
        <v>171</v>
      </c>
      <c r="E24" s="6" t="s">
        <v>40</v>
      </c>
      <c r="F24" s="7" t="s">
        <v>82</v>
      </c>
      <c r="G24" s="7" t="s">
        <v>126</v>
      </c>
      <c r="H24" s="7" t="s">
        <v>97</v>
      </c>
      <c r="I24" s="7" t="s">
        <v>254</v>
      </c>
      <c r="J24" s="7" t="s">
        <v>254</v>
      </c>
      <c r="K24" s="8" t="s">
        <v>174</v>
      </c>
      <c r="L24" s="7" t="s">
        <v>253</v>
      </c>
      <c r="M24" s="7" t="s">
        <v>255</v>
      </c>
      <c r="N24" s="7" t="s">
        <v>255</v>
      </c>
    </row>
    <row r="25" spans="1:14" ht="46" x14ac:dyDescent="0.3">
      <c r="A25" s="6" t="s">
        <v>176</v>
      </c>
      <c r="B25" s="6" t="s">
        <v>17</v>
      </c>
      <c r="C25" s="7" t="s">
        <v>177</v>
      </c>
      <c r="D25" s="7" t="s">
        <v>178</v>
      </c>
      <c r="E25" s="6" t="s">
        <v>41</v>
      </c>
      <c r="F25" s="7" t="s">
        <v>92</v>
      </c>
      <c r="G25" s="7" t="s">
        <v>71</v>
      </c>
      <c r="H25" s="7" t="s">
        <v>93</v>
      </c>
      <c r="I25" s="7" t="s">
        <v>127</v>
      </c>
      <c r="J25" s="7" t="s">
        <v>127</v>
      </c>
      <c r="K25" s="8" t="s">
        <v>179</v>
      </c>
      <c r="L25" s="7" t="s">
        <v>127</v>
      </c>
      <c r="M25" s="7" t="s">
        <v>127</v>
      </c>
      <c r="N25" s="7" t="s">
        <v>127</v>
      </c>
    </row>
    <row r="26" spans="1:14" ht="46" x14ac:dyDescent="0.3">
      <c r="A26" s="6" t="s">
        <v>180</v>
      </c>
      <c r="B26" s="6" t="s">
        <v>18</v>
      </c>
      <c r="C26" s="7" t="s">
        <v>181</v>
      </c>
      <c r="D26" s="7" t="s">
        <v>182</v>
      </c>
      <c r="E26" s="6" t="s">
        <v>37</v>
      </c>
      <c r="F26" s="7" t="s">
        <v>92</v>
      </c>
      <c r="G26" s="7" t="s">
        <v>71</v>
      </c>
      <c r="H26" s="7" t="s">
        <v>93</v>
      </c>
      <c r="I26" s="7" t="s">
        <v>127</v>
      </c>
      <c r="J26" s="7" t="s">
        <v>127</v>
      </c>
      <c r="K26" s="8" t="s">
        <v>183</v>
      </c>
      <c r="L26" s="7" t="s">
        <v>127</v>
      </c>
      <c r="M26" s="7" t="s">
        <v>127</v>
      </c>
      <c r="N26" s="7" t="s">
        <v>127</v>
      </c>
    </row>
    <row r="27" spans="1:14" ht="34.5" x14ac:dyDescent="0.3">
      <c r="A27" s="6" t="s">
        <v>184</v>
      </c>
      <c r="B27" s="6" t="s">
        <v>19</v>
      </c>
      <c r="C27" s="7" t="s">
        <v>185</v>
      </c>
      <c r="D27" s="7" t="s">
        <v>186</v>
      </c>
      <c r="E27" s="6" t="s">
        <v>42</v>
      </c>
      <c r="F27" s="7" t="s">
        <v>82</v>
      </c>
      <c r="G27" s="7" t="s">
        <v>71</v>
      </c>
      <c r="H27" s="7" t="s">
        <v>72</v>
      </c>
      <c r="I27" s="7" t="s">
        <v>254</v>
      </c>
      <c r="J27" s="7" t="s">
        <v>254</v>
      </c>
      <c r="K27" s="8" t="s">
        <v>189</v>
      </c>
      <c r="L27" s="7" t="s">
        <v>253</v>
      </c>
      <c r="M27" s="7" t="s">
        <v>253</v>
      </c>
      <c r="N27" s="7" t="s">
        <v>253</v>
      </c>
    </row>
    <row r="28" spans="1:14" ht="23" x14ac:dyDescent="0.3">
      <c r="A28" s="6" t="s">
        <v>193</v>
      </c>
      <c r="B28" s="6" t="s">
        <v>20</v>
      </c>
      <c r="C28" s="7" t="s">
        <v>194</v>
      </c>
      <c r="D28" s="9"/>
      <c r="E28" s="6"/>
      <c r="F28" s="7" t="s">
        <v>92</v>
      </c>
      <c r="G28" s="7" t="s">
        <v>71</v>
      </c>
      <c r="H28" s="7" t="s">
        <v>93</v>
      </c>
      <c r="I28" s="7" t="s">
        <v>127</v>
      </c>
      <c r="J28" s="7" t="s">
        <v>127</v>
      </c>
      <c r="K28" s="8" t="s">
        <v>127</v>
      </c>
      <c r="L28" s="7" t="s">
        <v>127</v>
      </c>
      <c r="M28" s="7" t="s">
        <v>127</v>
      </c>
      <c r="N28" s="7" t="s">
        <v>127</v>
      </c>
    </row>
    <row r="29" spans="1:14" ht="34.5" x14ac:dyDescent="0.3">
      <c r="A29" s="6" t="s">
        <v>195</v>
      </c>
      <c r="B29" s="6" t="s">
        <v>21</v>
      </c>
      <c r="C29" s="7" t="s">
        <v>196</v>
      </c>
      <c r="D29" s="7" t="s">
        <v>197</v>
      </c>
      <c r="E29" s="6" t="s">
        <v>43</v>
      </c>
      <c r="F29" s="7" t="s">
        <v>82</v>
      </c>
      <c r="G29" s="7" t="s">
        <v>71</v>
      </c>
      <c r="H29" s="7" t="s">
        <v>97</v>
      </c>
      <c r="I29" s="7" t="s">
        <v>256</v>
      </c>
      <c r="J29" s="7" t="s">
        <v>256</v>
      </c>
      <c r="K29" s="8" t="s">
        <v>200</v>
      </c>
      <c r="L29" s="7" t="s">
        <v>257</v>
      </c>
      <c r="M29" s="7" t="s">
        <v>72</v>
      </c>
      <c r="N29" s="7" t="s">
        <v>72</v>
      </c>
    </row>
    <row r="30" spans="1:14" ht="23" x14ac:dyDescent="0.3">
      <c r="A30" s="6" t="s">
        <v>204</v>
      </c>
      <c r="B30" s="6" t="s">
        <v>22</v>
      </c>
      <c r="C30" s="7" t="s">
        <v>205</v>
      </c>
      <c r="D30" s="7" t="s">
        <v>206</v>
      </c>
      <c r="E30" s="6" t="s">
        <v>39</v>
      </c>
      <c r="F30" s="7" t="s">
        <v>82</v>
      </c>
      <c r="G30" s="7" t="s">
        <v>126</v>
      </c>
      <c r="H30" s="7" t="s">
        <v>97</v>
      </c>
      <c r="I30" s="7" t="s">
        <v>256</v>
      </c>
      <c r="J30" s="7" t="s">
        <v>256</v>
      </c>
      <c r="K30" s="8" t="s">
        <v>209</v>
      </c>
      <c r="L30" s="7" t="s">
        <v>257</v>
      </c>
      <c r="M30" s="7" t="s">
        <v>72</v>
      </c>
      <c r="N30" s="7" t="s">
        <v>72</v>
      </c>
    </row>
    <row r="31" spans="1:14" ht="23" x14ac:dyDescent="0.3">
      <c r="A31" s="6" t="s">
        <v>213</v>
      </c>
      <c r="B31" s="6" t="s">
        <v>23</v>
      </c>
      <c r="C31" s="7" t="s">
        <v>214</v>
      </c>
      <c r="D31" s="7" t="s">
        <v>215</v>
      </c>
      <c r="E31" s="6" t="s">
        <v>44</v>
      </c>
      <c r="F31" s="7" t="s">
        <v>82</v>
      </c>
      <c r="G31" s="7" t="s">
        <v>126</v>
      </c>
      <c r="H31" s="7" t="s">
        <v>97</v>
      </c>
      <c r="I31" s="7" t="s">
        <v>250</v>
      </c>
      <c r="J31" s="7" t="s">
        <v>250</v>
      </c>
      <c r="K31" s="8" t="s">
        <v>114</v>
      </c>
      <c r="L31" s="7" t="s">
        <v>97</v>
      </c>
      <c r="M31" s="7" t="s">
        <v>257</v>
      </c>
      <c r="N31" s="7" t="s">
        <v>257</v>
      </c>
    </row>
    <row r="32" spans="1:14" ht="34.5" x14ac:dyDescent="0.3">
      <c r="A32" s="6" t="s">
        <v>217</v>
      </c>
      <c r="B32" s="6" t="s">
        <v>24</v>
      </c>
      <c r="C32" s="7" t="s">
        <v>164</v>
      </c>
      <c r="D32" s="9"/>
      <c r="E32" s="6"/>
      <c r="F32" s="7" t="s">
        <v>82</v>
      </c>
      <c r="G32" s="7" t="s">
        <v>126</v>
      </c>
      <c r="H32" s="7" t="s">
        <v>97</v>
      </c>
      <c r="I32" s="7" t="s">
        <v>250</v>
      </c>
      <c r="J32" s="7" t="s">
        <v>250</v>
      </c>
      <c r="K32" s="8" t="s">
        <v>220</v>
      </c>
      <c r="L32" s="7" t="s">
        <v>97</v>
      </c>
      <c r="M32" s="7" t="s">
        <v>97</v>
      </c>
      <c r="N32" s="7" t="s">
        <v>97</v>
      </c>
    </row>
    <row r="33" spans="1:14" ht="23" x14ac:dyDescent="0.3">
      <c r="A33" s="6" t="s">
        <v>224</v>
      </c>
      <c r="B33" s="6" t="s">
        <v>25</v>
      </c>
      <c r="C33" s="7" t="s">
        <v>225</v>
      </c>
      <c r="D33" s="7" t="s">
        <v>226</v>
      </c>
      <c r="E33" s="6" t="s">
        <v>45</v>
      </c>
      <c r="F33" s="7" t="s">
        <v>92</v>
      </c>
      <c r="G33" s="7" t="s">
        <v>126</v>
      </c>
      <c r="H33" s="7" t="s">
        <v>97</v>
      </c>
      <c r="I33" s="7" t="s">
        <v>250</v>
      </c>
      <c r="J33" s="7" t="s">
        <v>250</v>
      </c>
      <c r="K33" s="8" t="s">
        <v>228</v>
      </c>
      <c r="L33" s="7" t="s">
        <v>97</v>
      </c>
      <c r="M33" s="7" t="s">
        <v>97</v>
      </c>
      <c r="N33" s="7" t="s">
        <v>97</v>
      </c>
    </row>
    <row r="34" spans="1:14" ht="23" x14ac:dyDescent="0.3">
      <c r="A34" s="6" t="s">
        <v>231</v>
      </c>
      <c r="B34" s="6" t="s">
        <v>26</v>
      </c>
      <c r="C34" s="7" t="s">
        <v>232</v>
      </c>
      <c r="D34" s="7" t="s">
        <v>233</v>
      </c>
      <c r="E34" s="6" t="s">
        <v>46</v>
      </c>
      <c r="F34" s="7" t="s">
        <v>82</v>
      </c>
      <c r="G34" s="7" t="s">
        <v>126</v>
      </c>
      <c r="H34" s="7" t="s">
        <v>97</v>
      </c>
      <c r="I34" s="7" t="s">
        <v>127</v>
      </c>
      <c r="J34" s="7" t="s">
        <v>250</v>
      </c>
      <c r="K34" s="8" t="s">
        <v>102</v>
      </c>
      <c r="L34" s="7" t="s">
        <v>127</v>
      </c>
      <c r="M34" s="7" t="s">
        <v>97</v>
      </c>
      <c r="N34" s="7" t="s">
        <v>127</v>
      </c>
    </row>
    <row r="35" spans="1:14" ht="23" x14ac:dyDescent="0.3">
      <c r="A35" s="6" t="s">
        <v>235</v>
      </c>
      <c r="B35" s="6" t="s">
        <v>27</v>
      </c>
      <c r="C35" s="7" t="s">
        <v>236</v>
      </c>
      <c r="D35" s="7" t="s">
        <v>237</v>
      </c>
      <c r="E35" s="6" t="s">
        <v>47</v>
      </c>
      <c r="F35" s="7" t="s">
        <v>92</v>
      </c>
      <c r="G35" s="7" t="s">
        <v>71</v>
      </c>
      <c r="H35" s="7" t="s">
        <v>93</v>
      </c>
      <c r="I35" s="7" t="s">
        <v>127</v>
      </c>
      <c r="J35" s="7" t="s">
        <v>127</v>
      </c>
      <c r="K35" s="8" t="s">
        <v>179</v>
      </c>
      <c r="L35" s="7" t="s">
        <v>127</v>
      </c>
      <c r="M35" s="7" t="s">
        <v>127</v>
      </c>
      <c r="N35" s="7" t="s">
        <v>127</v>
      </c>
    </row>
    <row r="36" spans="1:14" ht="57.5" x14ac:dyDescent="0.3">
      <c r="A36" s="6" t="s">
        <v>238</v>
      </c>
      <c r="B36" s="6" t="s">
        <v>28</v>
      </c>
      <c r="C36" s="7" t="s">
        <v>239</v>
      </c>
      <c r="D36" s="7" t="s">
        <v>240</v>
      </c>
      <c r="E36" s="6" t="s">
        <v>48</v>
      </c>
      <c r="F36" s="7" t="s">
        <v>82</v>
      </c>
      <c r="G36" s="7" t="s">
        <v>71</v>
      </c>
      <c r="H36" s="7" t="s">
        <v>93</v>
      </c>
      <c r="I36" s="7" t="s">
        <v>249</v>
      </c>
      <c r="J36" s="7" t="s">
        <v>249</v>
      </c>
      <c r="K36" s="8" t="s">
        <v>234</v>
      </c>
      <c r="L36" s="7" t="s">
        <v>93</v>
      </c>
      <c r="M36" s="7" t="s">
        <v>93</v>
      </c>
      <c r="N36" s="7" t="s">
        <v>93</v>
      </c>
    </row>
    <row r="37" spans="1:14" ht="46" x14ac:dyDescent="0.3">
      <c r="A37" s="6" t="s">
        <v>244</v>
      </c>
      <c r="B37" s="6" t="s">
        <v>29</v>
      </c>
      <c r="C37" s="7" t="s">
        <v>245</v>
      </c>
      <c r="D37" s="7" t="s">
        <v>246</v>
      </c>
      <c r="E37" s="6" t="s">
        <v>49</v>
      </c>
      <c r="F37" s="7" t="s">
        <v>92</v>
      </c>
      <c r="G37" s="7" t="s">
        <v>71</v>
      </c>
      <c r="H37" s="7" t="s">
        <v>93</v>
      </c>
      <c r="I37" s="7" t="s">
        <v>127</v>
      </c>
      <c r="J37" s="7" t="s">
        <v>127</v>
      </c>
      <c r="K37" s="8" t="s">
        <v>142</v>
      </c>
      <c r="L37" s="7" t="s">
        <v>127</v>
      </c>
      <c r="M37" s="7" t="s">
        <v>127</v>
      </c>
      <c r="N37" s="7" t="s">
        <v>127</v>
      </c>
    </row>
    <row r="77" spans="5:5" ht="11.5" x14ac:dyDescent="0.3">
      <c r="E77" s="10"/>
    </row>
    <row r="78" spans="5:5" ht="11.5" x14ac:dyDescent="0.3">
      <c r="E78" s="10"/>
    </row>
    <row r="79" spans="5:5" ht="11.5" x14ac:dyDescent="0.3">
      <c r="E79" s="10"/>
    </row>
    <row r="80" spans="5:5" ht="11.5" x14ac:dyDescent="0.3">
      <c r="E80" s="10"/>
    </row>
    <row r="81" spans="5:5" ht="11.5" x14ac:dyDescent="0.3">
      <c r="E81" s="10"/>
    </row>
    <row r="82" spans="5:5" ht="11.5" x14ac:dyDescent="0.3">
      <c r="E82" s="10"/>
    </row>
    <row r="83" spans="5:5" ht="11.5" x14ac:dyDescent="0.3">
      <c r="E83" s="10"/>
    </row>
    <row r="84" spans="5:5" ht="11.5" x14ac:dyDescent="0.3">
      <c r="E84" s="10"/>
    </row>
    <row r="85" spans="5:5" ht="11.5" x14ac:dyDescent="0.3">
      <c r="E85" s="10"/>
    </row>
    <row r="86" spans="5:5" ht="11.5" x14ac:dyDescent="0.3">
      <c r="E86" s="10"/>
    </row>
    <row r="87" spans="5:5" ht="11.5" x14ac:dyDescent="0.3">
      <c r="E87" s="10"/>
    </row>
    <row r="88" spans="5:5" ht="11.5" x14ac:dyDescent="0.3">
      <c r="E88" s="10"/>
    </row>
    <row r="89" spans="5:5" ht="11.5" x14ac:dyDescent="0.3">
      <c r="E89" s="10"/>
    </row>
    <row r="90" spans="5:5" ht="11.5" x14ac:dyDescent="0.3">
      <c r="E90" s="10"/>
    </row>
    <row r="91" spans="5:5" ht="11.5" x14ac:dyDescent="0.3">
      <c r="E91" s="10"/>
    </row>
    <row r="92" spans="5:5" ht="11.5" x14ac:dyDescent="0.3">
      <c r="E92" s="10"/>
    </row>
    <row r="93" spans="5:5" ht="11.5" x14ac:dyDescent="0.3">
      <c r="E93" s="10"/>
    </row>
    <row r="94" spans="5:5" ht="11.5" x14ac:dyDescent="0.3">
      <c r="E94" s="10"/>
    </row>
    <row r="95" spans="5:5" ht="11.5" x14ac:dyDescent="0.3">
      <c r="E95" s="10"/>
    </row>
    <row r="96" spans="5:5" ht="11.5" x14ac:dyDescent="0.3">
      <c r="E96" s="10"/>
    </row>
    <row r="97" spans="5:5" ht="11.5" x14ac:dyDescent="0.3">
      <c r="E97" s="10"/>
    </row>
    <row r="98" spans="5:5" ht="11.5" x14ac:dyDescent="0.3">
      <c r="E98" s="10"/>
    </row>
    <row r="99" spans="5:5" ht="11.5" x14ac:dyDescent="0.3">
      <c r="E99" s="10"/>
    </row>
    <row r="100" spans="5:5" ht="11.5" x14ac:dyDescent="0.3">
      <c r="E100" s="10"/>
    </row>
    <row r="101" spans="5:5" ht="11.5" x14ac:dyDescent="0.3">
      <c r="E101" s="10"/>
    </row>
    <row r="102" spans="5:5" ht="11.5" x14ac:dyDescent="0.3">
      <c r="E102" s="10"/>
    </row>
    <row r="103" spans="5:5" ht="11.5" x14ac:dyDescent="0.3">
      <c r="E103" s="10"/>
    </row>
    <row r="104" spans="5:5" ht="11.5" x14ac:dyDescent="0.3">
      <c r="E104" s="10"/>
    </row>
    <row r="105" spans="5:5" ht="11.5" x14ac:dyDescent="0.3">
      <c r="E105" s="10"/>
    </row>
    <row r="106" spans="5:5" ht="11.5" x14ac:dyDescent="0.3">
      <c r="E106" s="10"/>
    </row>
  </sheetData>
  <pageMargins left="0" right="0" top="0.75" bottom="0.75" header="0.3" footer="0.3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8DE3-BF4C-4168-92D3-84CBCF082C8F}">
  <sheetPr>
    <pageSetUpPr fitToPage="1"/>
  </sheetPr>
  <dimension ref="A1:N106"/>
  <sheetViews>
    <sheetView tabSelected="1" view="pageBreakPreview" zoomScale="60" zoomScaleNormal="100" workbookViewId="0">
      <selection sqref="A1:XFD1048576"/>
    </sheetView>
  </sheetViews>
  <sheetFormatPr defaultRowHeight="11.5" x14ac:dyDescent="0.3"/>
  <cols>
    <col min="1" max="2" width="20.19921875" style="5" customWidth="1"/>
    <col min="3" max="3" width="7.296875" style="5" customWidth="1"/>
    <col min="4" max="5" width="20.19921875" style="5" customWidth="1"/>
    <col min="6" max="6" width="7.796875" style="5" customWidth="1"/>
    <col min="7" max="8" width="7.3984375" style="5" customWidth="1"/>
    <col min="9" max="14" width="8.3984375" style="5" customWidth="1"/>
    <col min="15" max="16384" width="8.796875" style="5"/>
  </cols>
  <sheetData>
    <row r="1" spans="1:14" x14ac:dyDescent="0.3">
      <c r="A1" s="4" t="s">
        <v>62</v>
      </c>
    </row>
    <row r="2" spans="1:14" x14ac:dyDescent="0.3">
      <c r="A2" s="4" t="s">
        <v>63</v>
      </c>
    </row>
    <row r="3" spans="1:14" x14ac:dyDescent="0.3">
      <c r="A3" s="4" t="s">
        <v>64</v>
      </c>
    </row>
    <row r="4" spans="1:14" x14ac:dyDescent="0.3">
      <c r="A4" s="4" t="s">
        <v>65</v>
      </c>
    </row>
    <row r="5" spans="1:14" x14ac:dyDescent="0.3">
      <c r="A5" s="4" t="s">
        <v>66</v>
      </c>
    </row>
    <row r="6" spans="1:14" x14ac:dyDescent="0.3">
      <c r="A6" s="4" t="s">
        <v>67</v>
      </c>
    </row>
    <row r="7" spans="1:14" ht="23" x14ac:dyDescent="0.3">
      <c r="A7" s="1" t="s">
        <v>50</v>
      </c>
      <c r="B7" s="1"/>
      <c r="C7" s="2" t="s">
        <v>51</v>
      </c>
      <c r="D7" s="1" t="s">
        <v>52</v>
      </c>
      <c r="E7" s="2"/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</row>
    <row r="8" spans="1:14" ht="23" x14ac:dyDescent="0.3">
      <c r="A8" s="6" t="s">
        <v>68</v>
      </c>
      <c r="B8" s="6" t="str">
        <f>VLOOKUP(A8,'[1]Table 1'!$A$8:$B$37,2,FALSE)</f>
        <v>DÀI ÁO THÂN TRƯỚC</v>
      </c>
      <c r="C8" s="7" t="s">
        <v>69</v>
      </c>
      <c r="D8" s="7" t="s">
        <v>70</v>
      </c>
      <c r="E8" s="6" t="s">
        <v>30</v>
      </c>
      <c r="F8" s="7" t="b">
        <v>1</v>
      </c>
      <c r="G8" s="7" t="s">
        <v>71</v>
      </c>
      <c r="H8" s="7" t="s">
        <v>72</v>
      </c>
      <c r="I8" s="7" t="s">
        <v>73</v>
      </c>
      <c r="J8" s="7" t="s">
        <v>74</v>
      </c>
      <c r="K8" s="8" t="s">
        <v>75</v>
      </c>
      <c r="L8" s="7" t="s">
        <v>76</v>
      </c>
      <c r="M8" s="7" t="s">
        <v>77</v>
      </c>
      <c r="N8" s="7" t="s">
        <v>78</v>
      </c>
    </row>
    <row r="9" spans="1:14" ht="23" x14ac:dyDescent="0.3">
      <c r="A9" s="6" t="s">
        <v>79</v>
      </c>
      <c r="B9" s="6" t="str">
        <f>VLOOKUP(A9,'[1]Table 1'!$A$8:$B$37,2,FALSE)</f>
        <v>DÀI ÁO THÂN SAU</v>
      </c>
      <c r="C9" s="7" t="s">
        <v>80</v>
      </c>
      <c r="D9" s="7" t="s">
        <v>81</v>
      </c>
      <c r="E9" s="6" t="s">
        <v>31</v>
      </c>
      <c r="F9" s="7" t="s">
        <v>82</v>
      </c>
      <c r="G9" s="7" t="s">
        <v>71</v>
      </c>
      <c r="H9" s="7" t="s">
        <v>72</v>
      </c>
      <c r="I9" s="7" t="s">
        <v>83</v>
      </c>
      <c r="J9" s="7" t="s">
        <v>84</v>
      </c>
      <c r="K9" s="8" t="s">
        <v>85</v>
      </c>
      <c r="L9" s="7" t="s">
        <v>86</v>
      </c>
      <c r="M9" s="7" t="s">
        <v>87</v>
      </c>
      <c r="N9" s="7" t="s">
        <v>88</v>
      </c>
    </row>
    <row r="10" spans="1:14" ht="23" x14ac:dyDescent="0.3">
      <c r="A10" s="6" t="s">
        <v>89</v>
      </c>
      <c r="B10" s="6" t="str">
        <f>VLOOKUP(A10,'[1]Table 1'!$A$8:$B$37,2,FALSE)</f>
        <v>CHỒM VAI</v>
      </c>
      <c r="C10" s="7" t="s">
        <v>90</v>
      </c>
      <c r="D10" s="7" t="s">
        <v>91</v>
      </c>
      <c r="E10" s="6" t="s">
        <v>32</v>
      </c>
      <c r="F10" s="7" t="s">
        <v>92</v>
      </c>
      <c r="G10" s="7" t="s">
        <v>71</v>
      </c>
      <c r="H10" s="7" t="s">
        <v>93</v>
      </c>
      <c r="I10" s="7" t="s">
        <v>72</v>
      </c>
      <c r="J10" s="7" t="s">
        <v>72</v>
      </c>
      <c r="K10" s="8" t="s">
        <v>72</v>
      </c>
      <c r="L10" s="7" t="s">
        <v>72</v>
      </c>
      <c r="M10" s="7" t="s">
        <v>72</v>
      </c>
      <c r="N10" s="7" t="s">
        <v>72</v>
      </c>
    </row>
    <row r="11" spans="1:14" ht="34.5" x14ac:dyDescent="0.3">
      <c r="A11" s="6" t="s">
        <v>94</v>
      </c>
      <c r="B11" s="6" t="str">
        <f>VLOOKUP(A11,'[1]Table 1'!$A$8:$B$37,2,FALSE)</f>
        <v>XUÔI VAI</v>
      </c>
      <c r="C11" s="7" t="s">
        <v>95</v>
      </c>
      <c r="D11" s="7" t="s">
        <v>96</v>
      </c>
      <c r="E11" s="6" t="s">
        <v>33</v>
      </c>
      <c r="F11" s="7" t="s">
        <v>82</v>
      </c>
      <c r="G11" s="7" t="s">
        <v>71</v>
      </c>
      <c r="H11" s="7" t="s">
        <v>97</v>
      </c>
      <c r="I11" s="7" t="s">
        <v>98</v>
      </c>
      <c r="J11" s="7" t="s">
        <v>98</v>
      </c>
      <c r="K11" s="8" t="s">
        <v>98</v>
      </c>
      <c r="L11" s="7" t="s">
        <v>98</v>
      </c>
      <c r="M11" s="7" t="s">
        <v>98</v>
      </c>
      <c r="N11" s="7" t="s">
        <v>98</v>
      </c>
    </row>
    <row r="12" spans="1:14" ht="23" x14ac:dyDescent="0.3">
      <c r="A12" s="6" t="s">
        <v>99</v>
      </c>
      <c r="B12" s="6" t="str">
        <f>VLOOKUP(A12,'[1]Table 1'!$A$8:$B$37,2,FALSE)</f>
        <v>HẠ CỔ TRƯỚC</v>
      </c>
      <c r="C12" s="7" t="s">
        <v>100</v>
      </c>
      <c r="D12" s="7" t="s">
        <v>101</v>
      </c>
      <c r="E12" s="6" t="s">
        <v>34</v>
      </c>
      <c r="F12" s="7" t="s">
        <v>82</v>
      </c>
      <c r="G12" s="7" t="s">
        <v>71</v>
      </c>
      <c r="H12" s="7" t="s">
        <v>93</v>
      </c>
      <c r="I12" s="7" t="s">
        <v>102</v>
      </c>
      <c r="J12" s="7" t="s">
        <v>103</v>
      </c>
      <c r="K12" s="8" t="s">
        <v>104</v>
      </c>
      <c r="L12" s="7" t="s">
        <v>105</v>
      </c>
      <c r="M12" s="7" t="s">
        <v>106</v>
      </c>
      <c r="N12" s="7" t="s">
        <v>107</v>
      </c>
    </row>
    <row r="13" spans="1:14" ht="23" x14ac:dyDescent="0.3">
      <c r="A13" s="6" t="s">
        <v>108</v>
      </c>
      <c r="B13" s="6" t="str">
        <f>VLOOKUP(A13,'[1]Table 1'!$A$8:$B$37,2,FALSE)</f>
        <v>HẠ CỔ SAU</v>
      </c>
      <c r="C13" s="7" t="s">
        <v>109</v>
      </c>
      <c r="D13" s="7" t="s">
        <v>101</v>
      </c>
      <c r="E13" s="6" t="s">
        <v>34</v>
      </c>
      <c r="F13" s="7" t="s">
        <v>82</v>
      </c>
      <c r="G13" s="7" t="s">
        <v>71</v>
      </c>
      <c r="H13" s="7" t="s">
        <v>93</v>
      </c>
      <c r="I13" s="7" t="s">
        <v>110</v>
      </c>
      <c r="J13" s="7" t="s">
        <v>110</v>
      </c>
      <c r="K13" s="8" t="s">
        <v>110</v>
      </c>
      <c r="L13" s="7" t="s">
        <v>110</v>
      </c>
      <c r="M13" s="7" t="s">
        <v>110</v>
      </c>
      <c r="N13" s="7" t="s">
        <v>110</v>
      </c>
    </row>
    <row r="14" spans="1:14" ht="34.5" x14ac:dyDescent="0.3">
      <c r="A14" s="6" t="s">
        <v>111</v>
      </c>
      <c r="B14" s="6" t="str">
        <f>VLOOKUP(A14,'[1]Table 1'!$A$8:$B$37,2,FALSE)</f>
        <v>NGANG CỔ SAU</v>
      </c>
      <c r="C14" s="7" t="s">
        <v>112</v>
      </c>
      <c r="D14" s="7" t="s">
        <v>113</v>
      </c>
      <c r="E14" s="6" t="s">
        <v>35</v>
      </c>
      <c r="F14" s="7" t="s">
        <v>82</v>
      </c>
      <c r="G14" s="7" t="s">
        <v>71</v>
      </c>
      <c r="H14" s="7" t="s">
        <v>97</v>
      </c>
      <c r="I14" s="7" t="s">
        <v>114</v>
      </c>
      <c r="J14" s="7" t="s">
        <v>115</v>
      </c>
      <c r="K14" s="8" t="s">
        <v>116</v>
      </c>
      <c r="L14" s="7" t="s">
        <v>117</v>
      </c>
      <c r="M14" s="7" t="s">
        <v>118</v>
      </c>
      <c r="N14" s="7" t="s">
        <v>119</v>
      </c>
    </row>
    <row r="15" spans="1:14" ht="23" x14ac:dyDescent="0.3">
      <c r="A15" s="6" t="s">
        <v>120</v>
      </c>
      <c r="B15" s="6" t="str">
        <f>VLOOKUP(A15,'[1]Table 1'!$A$8:$B$37,2,FALSE)</f>
        <v>TO BẢN BO CỔ</v>
      </c>
      <c r="C15" s="7" t="s">
        <v>121</v>
      </c>
      <c r="D15" s="7" t="s">
        <v>122</v>
      </c>
      <c r="E15" s="6" t="s">
        <v>36</v>
      </c>
      <c r="F15" s="7" t="s">
        <v>92</v>
      </c>
      <c r="G15" s="7" t="s">
        <v>71</v>
      </c>
      <c r="H15" s="7" t="s">
        <v>93</v>
      </c>
      <c r="I15" s="7" t="s">
        <v>123</v>
      </c>
      <c r="J15" s="7" t="s">
        <v>123</v>
      </c>
      <c r="K15" s="8" t="s">
        <v>123</v>
      </c>
      <c r="L15" s="7" t="s">
        <v>123</v>
      </c>
      <c r="M15" s="7" t="s">
        <v>123</v>
      </c>
      <c r="N15" s="7" t="s">
        <v>123</v>
      </c>
    </row>
    <row r="16" spans="1:14" ht="23" x14ac:dyDescent="0.3">
      <c r="A16" s="6" t="s">
        <v>124</v>
      </c>
      <c r="B16" s="6" t="str">
        <f>VLOOKUP(A16,'[1]Table 1'!$A$8:$B$37,2,FALSE)</f>
        <v>RỘNG CỔ ĐO CĂNG TỐI THIỂU</v>
      </c>
      <c r="C16" s="7" t="s">
        <v>125</v>
      </c>
      <c r="D16" s="9"/>
      <c r="E16" s="6"/>
      <c r="F16" s="7" t="s">
        <v>82</v>
      </c>
      <c r="G16" s="7" t="s">
        <v>126</v>
      </c>
      <c r="H16" s="7" t="s">
        <v>127</v>
      </c>
      <c r="I16" s="7" t="s">
        <v>128</v>
      </c>
      <c r="J16" s="7" t="s">
        <v>128</v>
      </c>
      <c r="K16" s="8" t="s">
        <v>128</v>
      </c>
      <c r="L16" s="7" t="s">
        <v>128</v>
      </c>
      <c r="M16" s="7" t="s">
        <v>128</v>
      </c>
      <c r="N16" s="7" t="s">
        <v>128</v>
      </c>
    </row>
    <row r="17" spans="1:14" ht="23" x14ac:dyDescent="0.3">
      <c r="A17" s="6" t="s">
        <v>129</v>
      </c>
      <c r="B17" s="6" t="str">
        <f>VLOOKUP(A17,'[1]Table 1'!$A$8:$B$37,2,FALSE)</f>
        <v>NGANG VAI</v>
      </c>
      <c r="C17" s="7" t="s">
        <v>130</v>
      </c>
      <c r="D17" s="7" t="s">
        <v>131</v>
      </c>
      <c r="E17" s="6" t="s">
        <v>37</v>
      </c>
      <c r="F17" s="7" t="s">
        <v>82</v>
      </c>
      <c r="G17" s="7" t="s">
        <v>126</v>
      </c>
      <c r="H17" s="7" t="s">
        <v>97</v>
      </c>
      <c r="I17" s="7" t="s">
        <v>132</v>
      </c>
      <c r="J17" s="7" t="s">
        <v>133</v>
      </c>
      <c r="K17" s="8" t="s">
        <v>134</v>
      </c>
      <c r="L17" s="7" t="s">
        <v>135</v>
      </c>
      <c r="M17" s="7" t="s">
        <v>136</v>
      </c>
      <c r="N17" s="7" t="s">
        <v>137</v>
      </c>
    </row>
    <row r="18" spans="1:14" ht="46" x14ac:dyDescent="0.3">
      <c r="A18" s="6" t="s">
        <v>138</v>
      </c>
      <c r="B18" s="6" t="str">
        <f>VLOOKUP(A18,'[1]Table 1'!$A$8:$B$37,2,FALSE)</f>
        <v>NGANG THÂN TRƯỚC/NGANG THÂN SAU VỊ TRÍ DƯỚI ĐỈNH VAI</v>
      </c>
      <c r="C18" s="7" t="s">
        <v>139</v>
      </c>
      <c r="D18" s="9"/>
      <c r="E18" s="6"/>
      <c r="F18" s="7" t="s">
        <v>82</v>
      </c>
      <c r="G18" s="7" t="s">
        <v>71</v>
      </c>
      <c r="H18" s="7" t="s">
        <v>127</v>
      </c>
      <c r="I18" s="7" t="s">
        <v>140</v>
      </c>
      <c r="J18" s="7" t="s">
        <v>141</v>
      </c>
      <c r="K18" s="8" t="s">
        <v>142</v>
      </c>
      <c r="L18" s="7" t="s">
        <v>114</v>
      </c>
      <c r="M18" s="7" t="s">
        <v>115</v>
      </c>
      <c r="N18" s="7" t="s">
        <v>116</v>
      </c>
    </row>
    <row r="19" spans="1:14" ht="34.5" x14ac:dyDescent="0.3">
      <c r="A19" s="6" t="s">
        <v>143</v>
      </c>
      <c r="B19" s="6" t="str">
        <f>VLOOKUP(A19,'[1]Table 1'!$A$8:$B$37,2,FALSE)</f>
        <v>NGANG NGỰC</v>
      </c>
      <c r="C19" s="7" t="s">
        <v>144</v>
      </c>
      <c r="D19" s="7" t="s">
        <v>145</v>
      </c>
      <c r="E19" s="6" t="s">
        <v>38</v>
      </c>
      <c r="F19" s="7" t="s">
        <v>82</v>
      </c>
      <c r="G19" s="7" t="s">
        <v>126</v>
      </c>
      <c r="H19" s="7" t="s">
        <v>97</v>
      </c>
      <c r="I19" s="7" t="s">
        <v>146</v>
      </c>
      <c r="J19" s="7" t="s">
        <v>147</v>
      </c>
      <c r="K19" s="8" t="s">
        <v>132</v>
      </c>
      <c r="L19" s="7" t="s">
        <v>133</v>
      </c>
      <c r="M19" s="7" t="s">
        <v>148</v>
      </c>
      <c r="N19" s="7" t="s">
        <v>149</v>
      </c>
    </row>
    <row r="20" spans="1:14" ht="34.5" x14ac:dyDescent="0.3">
      <c r="A20" s="6" t="s">
        <v>150</v>
      </c>
      <c r="B20" s="6" t="str">
        <f>VLOOKUP(A20,'[1]Table 1'!$A$8:$B$37,2,FALSE)</f>
        <v>NGANG LƯNG</v>
      </c>
      <c r="C20" s="7" t="s">
        <v>151</v>
      </c>
      <c r="D20" s="7" t="s">
        <v>152</v>
      </c>
      <c r="E20" s="6" t="s">
        <v>38</v>
      </c>
      <c r="F20" s="7" t="s">
        <v>82</v>
      </c>
      <c r="G20" s="7" t="s">
        <v>126</v>
      </c>
      <c r="H20" s="7" t="s">
        <v>97</v>
      </c>
      <c r="I20" s="7" t="s">
        <v>153</v>
      </c>
      <c r="J20" s="7" t="s">
        <v>154</v>
      </c>
      <c r="K20" s="8" t="s">
        <v>155</v>
      </c>
      <c r="L20" s="7" t="s">
        <v>156</v>
      </c>
      <c r="M20" s="7" t="s">
        <v>135</v>
      </c>
      <c r="N20" s="7" t="s">
        <v>136</v>
      </c>
    </row>
    <row r="21" spans="1:14" ht="23" x14ac:dyDescent="0.3">
      <c r="A21" s="6" t="s">
        <v>157</v>
      </c>
      <c r="B21" s="6" t="str">
        <f>VLOOKUP(A21,'[1]Table 1'!$A$8:$B$37,2,FALSE)</f>
        <v>RỘNG NGỰC</v>
      </c>
      <c r="C21" s="7" t="s">
        <v>158</v>
      </c>
      <c r="D21" s="7" t="s">
        <v>159</v>
      </c>
      <c r="E21" s="6" t="s">
        <v>39</v>
      </c>
      <c r="F21" s="7" t="s">
        <v>82</v>
      </c>
      <c r="G21" s="7" t="s">
        <v>126</v>
      </c>
      <c r="H21" s="7" t="s">
        <v>97</v>
      </c>
      <c r="I21" s="7" t="s">
        <v>148</v>
      </c>
      <c r="J21" s="7" t="s">
        <v>149</v>
      </c>
      <c r="K21" s="8" t="s">
        <v>160</v>
      </c>
      <c r="L21" s="7" t="s">
        <v>161</v>
      </c>
      <c r="M21" s="7" t="s">
        <v>73</v>
      </c>
      <c r="N21" s="7" t="s">
        <v>162</v>
      </c>
    </row>
    <row r="22" spans="1:14" ht="34.5" x14ac:dyDescent="0.3">
      <c r="A22" s="6" t="s">
        <v>163</v>
      </c>
      <c r="B22" s="6" t="str">
        <f>VLOOKUP(A22,'[1]Table 1'!$A$8:$B$37,2,FALSE)</f>
        <v>Độ rộng lai - Trên bo - đo căng</v>
      </c>
      <c r="C22" s="7" t="s">
        <v>164</v>
      </c>
      <c r="D22" s="9"/>
      <c r="E22" s="6"/>
      <c r="F22" s="7" t="s">
        <v>82</v>
      </c>
      <c r="G22" s="7" t="s">
        <v>126</v>
      </c>
      <c r="H22" s="7" t="s">
        <v>97</v>
      </c>
      <c r="I22" s="7" t="s">
        <v>133</v>
      </c>
      <c r="J22" s="7" t="s">
        <v>148</v>
      </c>
      <c r="K22" s="8" t="s">
        <v>149</v>
      </c>
      <c r="L22" s="7" t="s">
        <v>160</v>
      </c>
      <c r="M22" s="7" t="s">
        <v>165</v>
      </c>
      <c r="N22" s="7" t="s">
        <v>85</v>
      </c>
    </row>
    <row r="23" spans="1:14" ht="34.5" x14ac:dyDescent="0.3">
      <c r="A23" s="6" t="s">
        <v>166</v>
      </c>
      <c r="B23" s="6" t="str">
        <f>VLOOKUP(A23,'[1]Table 1'!$A$8:$B$37,2,FALSE)</f>
        <v>Độ rộng lai - Đo dọc theo đường may khi không căng</v>
      </c>
      <c r="C23" s="7" t="s">
        <v>167</v>
      </c>
      <c r="D23" s="9"/>
      <c r="E23" s="6"/>
      <c r="F23" s="7" t="s">
        <v>92</v>
      </c>
      <c r="G23" s="7" t="s">
        <v>126</v>
      </c>
      <c r="H23" s="7" t="s">
        <v>72</v>
      </c>
      <c r="I23" s="7" t="s">
        <v>147</v>
      </c>
      <c r="J23" s="7" t="s">
        <v>168</v>
      </c>
      <c r="K23" s="8" t="s">
        <v>156</v>
      </c>
      <c r="L23" s="7" t="s">
        <v>135</v>
      </c>
      <c r="M23" s="7" t="s">
        <v>160</v>
      </c>
      <c r="N23" s="7" t="s">
        <v>165</v>
      </c>
    </row>
    <row r="24" spans="1:14" ht="23" x14ac:dyDescent="0.3">
      <c r="A24" s="6" t="s">
        <v>169</v>
      </c>
      <c r="B24" s="6" t="str">
        <f>VLOOKUP(A24,'[1]Table 1'!$A$8:$B$37,2,FALSE)</f>
        <v>LAI ÁO ĐO MÉP DƯỚI</v>
      </c>
      <c r="C24" s="7" t="s">
        <v>170</v>
      </c>
      <c r="D24" s="7" t="s">
        <v>171</v>
      </c>
      <c r="E24" s="6" t="s">
        <v>40</v>
      </c>
      <c r="F24" s="7" t="s">
        <v>82</v>
      </c>
      <c r="G24" s="7" t="s">
        <v>126</v>
      </c>
      <c r="H24" s="7" t="s">
        <v>97</v>
      </c>
      <c r="I24" s="7" t="s">
        <v>172</v>
      </c>
      <c r="J24" s="7" t="s">
        <v>173</v>
      </c>
      <c r="K24" s="8" t="s">
        <v>174</v>
      </c>
      <c r="L24" s="7" t="s">
        <v>153</v>
      </c>
      <c r="M24" s="7" t="s">
        <v>155</v>
      </c>
      <c r="N24" s="7" t="s">
        <v>175</v>
      </c>
    </row>
    <row r="25" spans="1:14" ht="46" x14ac:dyDescent="0.3">
      <c r="A25" s="6" t="s">
        <v>176</v>
      </c>
      <c r="B25" s="6" t="str">
        <f>VLOOKUP(A25,'[1]Table 1'!$A$8:$B$37,2,FALSE)</f>
        <v>TO BẢN LAI ÁO</v>
      </c>
      <c r="C25" s="7" t="s">
        <v>177</v>
      </c>
      <c r="D25" s="7" t="s">
        <v>178</v>
      </c>
      <c r="E25" s="6" t="s">
        <v>41</v>
      </c>
      <c r="F25" s="7" t="s">
        <v>92</v>
      </c>
      <c r="G25" s="7" t="s">
        <v>71</v>
      </c>
      <c r="H25" s="7" t="s">
        <v>93</v>
      </c>
      <c r="I25" s="7" t="s">
        <v>179</v>
      </c>
      <c r="J25" s="7" t="s">
        <v>179</v>
      </c>
      <c r="K25" s="8" t="s">
        <v>179</v>
      </c>
      <c r="L25" s="7" t="s">
        <v>179</v>
      </c>
      <c r="M25" s="7" t="s">
        <v>179</v>
      </c>
      <c r="N25" s="7" t="s">
        <v>179</v>
      </c>
    </row>
    <row r="26" spans="1:14" ht="46" x14ac:dyDescent="0.3">
      <c r="A26" s="6" t="s">
        <v>180</v>
      </c>
      <c r="B26" s="6" t="str">
        <f>VLOOKUP(A26,'[1]Table 1'!$A$8:$B$37,2,FALSE)</f>
        <v>CHIỀU RỘNG THÂN ÁO Ở VỊ TRÍ MIẾNG ĐÁP BÊN TRỪ ĐI TỔNG</v>
      </c>
      <c r="C26" s="7" t="s">
        <v>181</v>
      </c>
      <c r="D26" s="7" t="s">
        <v>182</v>
      </c>
      <c r="E26" s="6" t="s">
        <v>37</v>
      </c>
      <c r="F26" s="7" t="s">
        <v>92</v>
      </c>
      <c r="G26" s="7" t="s">
        <v>71</v>
      </c>
      <c r="H26" s="7" t="s">
        <v>93</v>
      </c>
      <c r="I26" s="7" t="s">
        <v>183</v>
      </c>
      <c r="J26" s="7" t="s">
        <v>183</v>
      </c>
      <c r="K26" s="8" t="s">
        <v>183</v>
      </c>
      <c r="L26" s="7" t="s">
        <v>183</v>
      </c>
      <c r="M26" s="7" t="s">
        <v>183</v>
      </c>
      <c r="N26" s="7" t="s">
        <v>183</v>
      </c>
    </row>
    <row r="27" spans="1:14" ht="34.5" x14ac:dyDescent="0.3">
      <c r="A27" s="6" t="s">
        <v>184</v>
      </c>
      <c r="B27" s="6" t="str">
        <f>VLOOKUP(A27,'[1]Table 1'!$A$8:$B$37,2,FALSE)</f>
        <v>DÀI TAY TỪ GIỮA CỔ SAU</v>
      </c>
      <c r="C27" s="7" t="s">
        <v>185</v>
      </c>
      <c r="D27" s="7" t="s">
        <v>186</v>
      </c>
      <c r="E27" s="6" t="s">
        <v>42</v>
      </c>
      <c r="F27" s="7" t="s">
        <v>82</v>
      </c>
      <c r="G27" s="7" t="s">
        <v>71</v>
      </c>
      <c r="H27" s="7" t="s">
        <v>72</v>
      </c>
      <c r="I27" s="7" t="s">
        <v>187</v>
      </c>
      <c r="J27" s="7" t="s">
        <v>188</v>
      </c>
      <c r="K27" s="8" t="s">
        <v>189</v>
      </c>
      <c r="L27" s="7" t="s">
        <v>190</v>
      </c>
      <c r="M27" s="7" t="s">
        <v>191</v>
      </c>
      <c r="N27" s="7" t="s">
        <v>192</v>
      </c>
    </row>
    <row r="28" spans="1:14" ht="23" x14ac:dyDescent="0.3">
      <c r="A28" s="6" t="s">
        <v>193</v>
      </c>
      <c r="B28" s="6" t="str">
        <f>VLOOKUP(A28,'[1]Table 1'!$A$8:$B$37,2,FALSE)</f>
        <v>CHỔM TAY</v>
      </c>
      <c r="C28" s="7" t="s">
        <v>194</v>
      </c>
      <c r="D28" s="9"/>
      <c r="E28" s="6"/>
      <c r="F28" s="7" t="s">
        <v>92</v>
      </c>
      <c r="G28" s="7" t="s">
        <v>71</v>
      </c>
      <c r="H28" s="7" t="s">
        <v>93</v>
      </c>
      <c r="I28" s="7" t="s">
        <v>127</v>
      </c>
      <c r="J28" s="7" t="s">
        <v>127</v>
      </c>
      <c r="K28" s="8" t="s">
        <v>127</v>
      </c>
      <c r="L28" s="7" t="s">
        <v>127</v>
      </c>
      <c r="M28" s="7" t="s">
        <v>127</v>
      </c>
      <c r="N28" s="7" t="s">
        <v>127</v>
      </c>
    </row>
    <row r="29" spans="1:14" ht="34.5" x14ac:dyDescent="0.3">
      <c r="A29" s="6" t="s">
        <v>195</v>
      </c>
      <c r="B29" s="6" t="str">
        <f>VLOOKUP(A29,'[1]Table 1'!$A$8:$B$37,2,FALSE)</f>
        <v>HẠ NÁCH</v>
      </c>
      <c r="C29" s="7" t="s">
        <v>196</v>
      </c>
      <c r="D29" s="7" t="s">
        <v>197</v>
      </c>
      <c r="E29" s="6" t="s">
        <v>43</v>
      </c>
      <c r="F29" s="7" t="s">
        <v>82</v>
      </c>
      <c r="G29" s="7" t="s">
        <v>71</v>
      </c>
      <c r="H29" s="7" t="s">
        <v>97</v>
      </c>
      <c r="I29" s="7" t="s">
        <v>198</v>
      </c>
      <c r="J29" s="7" t="s">
        <v>199</v>
      </c>
      <c r="K29" s="8" t="s">
        <v>200</v>
      </c>
      <c r="L29" s="7" t="s">
        <v>201</v>
      </c>
      <c r="M29" s="7" t="s">
        <v>202</v>
      </c>
      <c r="N29" s="7" t="s">
        <v>203</v>
      </c>
    </row>
    <row r="30" spans="1:14" ht="23" x14ac:dyDescent="0.3">
      <c r="A30" s="6" t="s">
        <v>204</v>
      </c>
      <c r="B30" s="6" t="str">
        <f>VLOOKUP(A30,'[1]Table 1'!$A$8:$B$37,2,FALSE)</f>
        <v>NGANG BẮP TAY</v>
      </c>
      <c r="C30" s="7" t="s">
        <v>205</v>
      </c>
      <c r="D30" s="7" t="s">
        <v>206</v>
      </c>
      <c r="E30" s="6" t="s">
        <v>39</v>
      </c>
      <c r="F30" s="7" t="s">
        <v>82</v>
      </c>
      <c r="G30" s="7" t="s">
        <v>126</v>
      </c>
      <c r="H30" s="7" t="s">
        <v>97</v>
      </c>
      <c r="I30" s="7" t="s">
        <v>207</v>
      </c>
      <c r="J30" s="7" t="s">
        <v>208</v>
      </c>
      <c r="K30" s="8" t="s">
        <v>209</v>
      </c>
      <c r="L30" s="7" t="s">
        <v>210</v>
      </c>
      <c r="M30" s="7" t="s">
        <v>211</v>
      </c>
      <c r="N30" s="7" t="s">
        <v>212</v>
      </c>
    </row>
    <row r="31" spans="1:14" ht="23" x14ac:dyDescent="0.3">
      <c r="A31" s="6" t="s">
        <v>213</v>
      </c>
      <c r="B31" s="6" t="str">
        <f>VLOOKUP(A31,'[1]Table 1'!$A$8:$B$37,2,FALSE)</f>
        <v>CẲNG TAY</v>
      </c>
      <c r="C31" s="7" t="s">
        <v>214</v>
      </c>
      <c r="D31" s="7" t="s">
        <v>215</v>
      </c>
      <c r="E31" s="6" t="s">
        <v>44</v>
      </c>
      <c r="F31" s="7" t="s">
        <v>82</v>
      </c>
      <c r="G31" s="7" t="s">
        <v>126</v>
      </c>
      <c r="H31" s="7" t="s">
        <v>97</v>
      </c>
      <c r="I31" s="7" t="s">
        <v>141</v>
      </c>
      <c r="J31" s="7" t="s">
        <v>142</v>
      </c>
      <c r="K31" s="8" t="s">
        <v>114</v>
      </c>
      <c r="L31" s="7" t="s">
        <v>115</v>
      </c>
      <c r="M31" s="7" t="s">
        <v>216</v>
      </c>
      <c r="N31" s="7" t="s">
        <v>118</v>
      </c>
    </row>
    <row r="32" spans="1:14" ht="34.5" x14ac:dyDescent="0.3">
      <c r="A32" s="6" t="s">
        <v>217</v>
      </c>
      <c r="B32" s="6" t="str">
        <f>VLOOKUP(A32,'[1]Table 1'!$A$8:$B$37,2,FALSE)</f>
        <v>CỬA TAY - TRÊN BO 1" - ĐO CĂNG</v>
      </c>
      <c r="C32" s="7" t="s">
        <v>164</v>
      </c>
      <c r="D32" s="9"/>
      <c r="E32" s="6"/>
      <c r="F32" s="7" t="s">
        <v>82</v>
      </c>
      <c r="G32" s="7" t="s">
        <v>126</v>
      </c>
      <c r="H32" s="7" t="s">
        <v>97</v>
      </c>
      <c r="I32" s="7" t="s">
        <v>218</v>
      </c>
      <c r="J32" s="7" t="s">
        <v>219</v>
      </c>
      <c r="K32" s="8" t="s">
        <v>220</v>
      </c>
      <c r="L32" s="7" t="s">
        <v>221</v>
      </c>
      <c r="M32" s="7" t="s">
        <v>222</v>
      </c>
      <c r="N32" s="7" t="s">
        <v>223</v>
      </c>
    </row>
    <row r="33" spans="1:14" ht="23" x14ac:dyDescent="0.3">
      <c r="A33" s="6" t="s">
        <v>224</v>
      </c>
      <c r="B33" s="6" t="str">
        <f>VLOOKUP(A33,'[1]Table 1'!$A$8:$B$37,2,FALSE)</f>
        <v>CỬA TAY - TẠI ĐƯỜNG MAY</v>
      </c>
      <c r="C33" s="7" t="s">
        <v>225</v>
      </c>
      <c r="D33" s="7" t="s">
        <v>226</v>
      </c>
      <c r="E33" s="6" t="s">
        <v>45</v>
      </c>
      <c r="F33" s="7" t="s">
        <v>92</v>
      </c>
      <c r="G33" s="7" t="s">
        <v>126</v>
      </c>
      <c r="H33" s="7" t="s">
        <v>97</v>
      </c>
      <c r="I33" s="7" t="s">
        <v>106</v>
      </c>
      <c r="J33" s="7" t="s">
        <v>227</v>
      </c>
      <c r="K33" s="8" t="s">
        <v>228</v>
      </c>
      <c r="L33" s="7" t="s">
        <v>229</v>
      </c>
      <c r="M33" s="7" t="s">
        <v>230</v>
      </c>
      <c r="N33" s="7" t="s">
        <v>183</v>
      </c>
    </row>
    <row r="34" spans="1:14" ht="23" x14ac:dyDescent="0.3">
      <c r="A34" s="6" t="s">
        <v>231</v>
      </c>
      <c r="B34" s="6" t="str">
        <f>VLOOKUP(A34,'[1]Table 1'!$A$8:$B$37,2,FALSE)</f>
        <v xml:space="preserve"> CỬA TAY - TẠI MÉP</v>
      </c>
      <c r="C34" s="7" t="s">
        <v>232</v>
      </c>
      <c r="D34" s="7" t="s">
        <v>233</v>
      </c>
      <c r="E34" s="6" t="s">
        <v>46</v>
      </c>
      <c r="F34" s="7" t="s">
        <v>82</v>
      </c>
      <c r="G34" s="7" t="s">
        <v>126</v>
      </c>
      <c r="H34" s="7" t="s">
        <v>97</v>
      </c>
      <c r="I34" s="7" t="s">
        <v>234</v>
      </c>
      <c r="J34" s="7" t="s">
        <v>234</v>
      </c>
      <c r="K34" s="8" t="s">
        <v>102</v>
      </c>
      <c r="L34" s="7" t="s">
        <v>102</v>
      </c>
      <c r="M34" s="7" t="s">
        <v>104</v>
      </c>
      <c r="N34" s="7" t="s">
        <v>104</v>
      </c>
    </row>
    <row r="35" spans="1:14" ht="23" x14ac:dyDescent="0.3">
      <c r="A35" s="6" t="s">
        <v>235</v>
      </c>
      <c r="B35" s="6" t="str">
        <f>VLOOKUP(A35,'[1]Table 1'!$A$8:$B$37,2,FALSE)</f>
        <v>TO BẢN LAI TAY</v>
      </c>
      <c r="C35" s="7" t="s">
        <v>236</v>
      </c>
      <c r="D35" s="7" t="s">
        <v>237</v>
      </c>
      <c r="E35" s="6" t="s">
        <v>47</v>
      </c>
      <c r="F35" s="7" t="s">
        <v>92</v>
      </c>
      <c r="G35" s="7" t="s">
        <v>71</v>
      </c>
      <c r="H35" s="7" t="s">
        <v>93</v>
      </c>
      <c r="I35" s="7" t="s">
        <v>179</v>
      </c>
      <c r="J35" s="7" t="s">
        <v>179</v>
      </c>
      <c r="K35" s="8" t="s">
        <v>179</v>
      </c>
      <c r="L35" s="7" t="s">
        <v>179</v>
      </c>
      <c r="M35" s="7" t="s">
        <v>179</v>
      </c>
      <c r="N35" s="7" t="s">
        <v>179</v>
      </c>
    </row>
    <row r="36" spans="1:14" ht="57.5" x14ac:dyDescent="0.3">
      <c r="A36" s="6" t="s">
        <v>238</v>
      </c>
      <c r="B36" s="6" t="str">
        <f>VLOOKUP(A36,'[1]Table 1'!$A$8:$B$37,2,FALSE)</f>
        <v>HÌNH IN TẠI GIỮA TRƯỚC DƯỚI ĐƯỜNG MAY CỔ</v>
      </c>
      <c r="C36" s="7" t="s">
        <v>239</v>
      </c>
      <c r="D36" s="7" t="s">
        <v>240</v>
      </c>
      <c r="E36" s="6" t="s">
        <v>48</v>
      </c>
      <c r="F36" s="7" t="s">
        <v>82</v>
      </c>
      <c r="G36" s="7" t="s">
        <v>71</v>
      </c>
      <c r="H36" s="7" t="s">
        <v>93</v>
      </c>
      <c r="I36" s="7" t="s">
        <v>241</v>
      </c>
      <c r="J36" s="7" t="s">
        <v>242</v>
      </c>
      <c r="K36" s="8" t="s">
        <v>234</v>
      </c>
      <c r="L36" s="7" t="s">
        <v>243</v>
      </c>
      <c r="M36" s="7" t="s">
        <v>102</v>
      </c>
      <c r="N36" s="7" t="s">
        <v>103</v>
      </c>
    </row>
    <row r="37" spans="1:14" ht="46" x14ac:dyDescent="0.3">
      <c r="A37" s="6" t="s">
        <v>244</v>
      </c>
      <c r="B37" s="6" t="str">
        <f>VLOOKUP(A37,'[1]Table 1'!$A$8:$B$37,2,FALSE)</f>
        <v>VỊ TRÍ ĐẶT NHÃN DẠNG VÒNG Ở ĐƯỜNG MAY SƯỜN</v>
      </c>
      <c r="C37" s="7" t="s">
        <v>245</v>
      </c>
      <c r="D37" s="7" t="s">
        <v>246</v>
      </c>
      <c r="E37" s="6" t="s">
        <v>49</v>
      </c>
      <c r="F37" s="7" t="s">
        <v>92</v>
      </c>
      <c r="G37" s="7" t="s">
        <v>71</v>
      </c>
      <c r="H37" s="7" t="s">
        <v>93</v>
      </c>
      <c r="I37" s="7" t="s">
        <v>142</v>
      </c>
      <c r="J37" s="7" t="s">
        <v>142</v>
      </c>
      <c r="K37" s="8" t="s">
        <v>142</v>
      </c>
      <c r="L37" s="7" t="s">
        <v>142</v>
      </c>
      <c r="M37" s="7" t="s">
        <v>142</v>
      </c>
      <c r="N37" s="7" t="s">
        <v>142</v>
      </c>
    </row>
    <row r="77" spans="5:5" x14ac:dyDescent="0.3">
      <c r="E77" s="10"/>
    </row>
    <row r="78" spans="5:5" x14ac:dyDescent="0.3">
      <c r="E78" s="10"/>
    </row>
    <row r="79" spans="5:5" x14ac:dyDescent="0.3">
      <c r="E79" s="10"/>
    </row>
    <row r="80" spans="5:5" x14ac:dyDescent="0.3">
      <c r="E80" s="10"/>
    </row>
    <row r="81" spans="5:5" x14ac:dyDescent="0.3">
      <c r="E81" s="10"/>
    </row>
    <row r="82" spans="5:5" x14ac:dyDescent="0.3">
      <c r="E82" s="10"/>
    </row>
    <row r="83" spans="5:5" x14ac:dyDescent="0.3">
      <c r="E83" s="10"/>
    </row>
    <row r="84" spans="5:5" x14ac:dyDescent="0.3">
      <c r="E84" s="10"/>
    </row>
    <row r="85" spans="5:5" x14ac:dyDescent="0.3">
      <c r="E85" s="10"/>
    </row>
    <row r="86" spans="5:5" x14ac:dyDescent="0.3">
      <c r="E86" s="10"/>
    </row>
    <row r="87" spans="5:5" x14ac:dyDescent="0.3">
      <c r="E87" s="10"/>
    </row>
    <row r="88" spans="5:5" x14ac:dyDescent="0.3">
      <c r="E88" s="10"/>
    </row>
    <row r="89" spans="5:5" x14ac:dyDescent="0.3">
      <c r="E89" s="10"/>
    </row>
    <row r="90" spans="5:5" x14ac:dyDescent="0.3">
      <c r="E90" s="10"/>
    </row>
    <row r="91" spans="5:5" x14ac:dyDescent="0.3">
      <c r="E91" s="10"/>
    </row>
    <row r="92" spans="5:5" x14ac:dyDescent="0.3">
      <c r="E92" s="10"/>
    </row>
    <row r="93" spans="5:5" x14ac:dyDescent="0.3">
      <c r="E93" s="10"/>
    </row>
    <row r="94" spans="5:5" x14ac:dyDescent="0.3">
      <c r="E94" s="10"/>
    </row>
    <row r="95" spans="5:5" x14ac:dyDescent="0.3">
      <c r="E95" s="10"/>
    </row>
    <row r="96" spans="5:5" x14ac:dyDescent="0.3">
      <c r="E96" s="10"/>
    </row>
    <row r="97" spans="5:5" x14ac:dyDescent="0.3">
      <c r="E97" s="10"/>
    </row>
    <row r="98" spans="5:5" x14ac:dyDescent="0.3">
      <c r="E98" s="10"/>
    </row>
    <row r="99" spans="5:5" x14ac:dyDescent="0.3">
      <c r="E99" s="10"/>
    </row>
    <row r="100" spans="5:5" x14ac:dyDescent="0.3">
      <c r="E100" s="10"/>
    </row>
    <row r="101" spans="5:5" x14ac:dyDescent="0.3">
      <c r="E101" s="10"/>
    </row>
    <row r="102" spans="5:5" x14ac:dyDescent="0.3">
      <c r="E102" s="10"/>
    </row>
    <row r="103" spans="5:5" x14ac:dyDescent="0.3">
      <c r="E103" s="10"/>
    </row>
    <row r="104" spans="5:5" x14ac:dyDescent="0.3">
      <c r="E104" s="10"/>
    </row>
    <row r="105" spans="5:5" x14ac:dyDescent="0.3">
      <c r="E105" s="10"/>
    </row>
    <row r="106" spans="5:5" x14ac:dyDescent="0.3">
      <c r="E106" s="10"/>
    </row>
  </sheetData>
  <pageMargins left="0" right="0" top="0.75" bottom="0.75" header="0.3" footer="0.3"/>
  <pageSetup paperSize="9" scale="6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D3BEA0-DD3E-4288-97DE-767217291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D9448-C97E-4A61-A815-D4F925ADB67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E3C0346-3680-4B82-9962-3CEC38EEFC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</vt:lpstr>
      <vt:lpstr>FULLSIZE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Thuy Thai Cam</cp:lastModifiedBy>
  <cp:lastPrinted>2026-02-11T04:47:22Z</cp:lastPrinted>
  <dcterms:created xsi:type="dcterms:W3CDTF">2026-02-11T11:41:01Z</dcterms:created>
  <dcterms:modified xsi:type="dcterms:W3CDTF">2026-02-11T04:48:49Z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