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6-SS26/1-SAMPLE/2-STYLE-FILE/3. CUTTING DOCKET/PROTO SAMPLE/11. SS26CT025 LS Rally Tee/"/>
    </mc:Choice>
  </mc:AlternateContent>
  <xr:revisionPtr revIDLastSave="959" documentId="13_ncr:1_{DF52E5D1-E9EB-4E60-BE56-09AC6E880660}" xr6:coauthVersionLast="47" xr6:coauthVersionMax="47" xr10:uidLastSave="{0C1CC9C9-6CCF-4FDC-8614-F349821E7C71}"/>
  <bookViews>
    <workbookView xWindow="-120" yWindow="-120" windowWidth="20730" windowHeight="11040" tabRatio="895" xr2:uid="{00000000-000D-0000-FFFF-FFFF00000000}"/>
  </bookViews>
  <sheets>
    <sheet name="SPEC PROTO" sheetId="46" r:id="rId1"/>
    <sheet name="SPEC 29.8" sheetId="47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>'[5]Chiet tinh dz22'!#REF!</definedName>
    <definedName name="_day2">'[6]Chiet tinh dz35'!$H$3</definedName>
    <definedName name="_dbu1">'[4]CT Thang Mo'!#REF!</definedName>
    <definedName name="_dbu2">'[4]CT Thang Mo'!$B$93:$F$93</definedName>
    <definedName name="_Fill" hidden="1">#REF!</definedName>
    <definedName name="_xlnm._FilterDatabase" localSheetId="1" hidden="1">'SPEC 29.8'!$A$3:$S$26</definedName>
    <definedName name="_xlnm._FilterDatabase" localSheetId="0" hidden="1">'SPEC PROTO'!$A$3:$T$26</definedName>
    <definedName name="_lap1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>#REF!</definedName>
    <definedName name="Bang_TK">[7]TK!$A$1:$IV$65536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>#REF!</definedName>
    <definedName name="cap">#REF!</definedName>
    <definedName name="cap0.7">#REF!</definedName>
    <definedName name="CCNK">[9]QMCT!#REF!</definedName>
    <definedName name="CL">#REF!</definedName>
    <definedName name="CLTMP">[9]QMCT!#REF!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[7]TK!$E$11:$E$60</definedName>
    <definedName name="DM_2">[7]TK!$M$11:$M$60</definedName>
    <definedName name="dobt">#REF!</definedName>
    <definedName name="Döõ_Lieäu_Thoâ">[7]TK!$E$11:$E$60,[7]TK!$G$11:$G$60,[7]TK!$M$11:$M$60,[7]TK!$Q$11:$Q$60</definedName>
    <definedName name="dulieu">#REF!</definedName>
    <definedName name="FHT">#REF!</definedName>
    <definedName name="Full">[9]QMCT!#REF!</definedName>
    <definedName name="FYUJK">[10]!K_1</definedName>
    <definedName name="GHGH">#REF!</definedName>
    <definedName name="GHGHD">[2]MTP1!#REF!</definedName>
    <definedName name="giaca">'[11]dg-VTu'!$C$6:$F$55</definedName>
    <definedName name="GJKLKL">'[5]Chiet tinh dz22'!#REF!</definedName>
    <definedName name="HDCCT">[9]QMCT!#REF!</definedName>
    <definedName name="HDCD">[9]QMCT!#REF!</definedName>
    <definedName name="Heâ_Soá">'[12]He so'!$A$1:$AU$1</definedName>
    <definedName name="Heä_Soá_NS">#REF!</definedName>
    <definedName name="Heä_Soá_TC">[7]HS!$C$66:$E$79</definedName>
    <definedName name="HJLFU">[2]MTP1!#REF!</definedName>
    <definedName name="HMGHGHMH">#REF!</definedName>
    <definedName name="HMMHJ">#REF!</definedName>
    <definedName name="HS_1">[7]HS!#REF!</definedName>
    <definedName name="HS_2">[7]HS!#REF!</definedName>
    <definedName name="HS_3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JHJ">[7]HS!#REF!</definedName>
    <definedName name="JHLJHJHJ">[9]QMCT!#REF!</definedName>
    <definedName name="JUU">#REF!</definedName>
    <definedName name="K">#REF!</definedName>
    <definedName name="K_1">[10]!K_1</definedName>
    <definedName name="K_2">[10]!K_2</definedName>
    <definedName name="Khaû_Naêng">#REF!</definedName>
    <definedName name="KN">#REF!</definedName>
    <definedName name="KNIT">'[13]GENERAL (K)'!$C$7:$C$4072</definedName>
    <definedName name="KVC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>#REF!</definedName>
    <definedName name="lVC">#REF!</definedName>
    <definedName name="Mao_CN">#REF!</definedName>
    <definedName name="Maõ_CÑ">#REF!</definedName>
    <definedName name="Maõ_Haøng">#REF!</definedName>
    <definedName name="mat">[14]Tke!$AD$10:$AR$96</definedName>
    <definedName name="May">#REF!</definedName>
    <definedName name="Naêng_Suaát_BQ">[8]QT!$P$3</definedName>
    <definedName name="Naêng_suaát_BQ__taïm">#REF!</definedName>
    <definedName name="Naêng_suaát_QÑ">#REF!</definedName>
    <definedName name="NAVY" hidden="1">#REF!</definedName>
    <definedName name="NCcap0.7">#REF!</definedName>
    <definedName name="NCcap1">#REF!</definedName>
    <definedName name="ÑG">[8]QT!$K$6</definedName>
    <definedName name="Ngaøy_thaùng_HH">#REF!</definedName>
    <definedName name="Ñinh_Möùc_BQ">[8]QT!$B$5</definedName>
    <definedName name="ÑMTB">#REF!</definedName>
    <definedName name="Ñoåi_teân">[7]HS!#REF!</definedName>
    <definedName name="Ñôn_Giaù_Duyeät">#REF!</definedName>
    <definedName name="Ñònh_Möùc_BQ">#REF!</definedName>
    <definedName name="NSNM">#REF!</definedName>
    <definedName name="NToS">[15]!NToS</definedName>
    <definedName name="PRICE">#REF!</definedName>
    <definedName name="_xlnm.Print_Area" localSheetId="1">'SPEC 29.8'!$A$1:$N$26</definedName>
    <definedName name="_xlnm.Print_Area" localSheetId="0">'SPEC PROTO'!$A$1:$J$29</definedName>
    <definedName name="Print_erea">[8]QT!$A$1:$U$54</definedName>
    <definedName name="_xlnm.Print_Titles" localSheetId="1">'SPEC 29.8'!$1:$3</definedName>
    <definedName name="_xlnm.Print_Titles" localSheetId="0">'SPEC PROTO'!$1:$3</definedName>
    <definedName name="Quyõ_TG_SX">#REF!</definedName>
    <definedName name="Quyõ_TGTB">#REF!</definedName>
    <definedName name="S_löôïng_BQ1toå">#REF!</definedName>
    <definedName name="sau">'[6]Chiet tinh dz35'!$H$4</definedName>
    <definedName name="SDDD">'[16]Chi tiet'!#REF!</definedName>
    <definedName name="SDDL">[9]QMCT!#REF!</definedName>
    <definedName name="SDSFDDF">#REF!</definedName>
    <definedName name="SESEAM" hidden="1">#REF!</definedName>
    <definedName name="SFGFG">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>#REF!</definedName>
    <definedName name="vc3.">'[4]CT  PL'!$B$125:$H$125</definedName>
    <definedName name="vca">'[4]CT  PL'!$B$25:$H$25</definedName>
    <definedName name="vccot">#REF!</definedName>
    <definedName name="vccot.">'[4]CT  PL'!$B$8:$H$8</definedName>
    <definedName name="vcdbt">'[4]CT Thang Mo'!$B$220:$I$220</definedName>
    <definedName name="vcdc.">'[16]Chi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>#REF!</definedName>
    <definedName name="vctt">'[4]CT  PL'!$B$288:$H$288</definedName>
    <definedName name="VDCLY">[9]QMCT!#REF!</definedName>
    <definedName name="Vlcap0.7">#REF!</definedName>
    <definedName name="VLcap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7" l="1"/>
</calcChain>
</file>

<file path=xl/sharedStrings.xml><?xml version="1.0" encoding="utf-8"?>
<sst xmlns="http://schemas.openxmlformats.org/spreadsheetml/2006/main" count="436" uniqueCount="169">
  <si>
    <t>POINT OF MEASURE</t>
  </si>
  <si>
    <t xml:space="preserve"> CODE</t>
  </si>
  <si>
    <t>HOW TO MEASURE</t>
  </si>
  <si>
    <t>CRITICAL</t>
  </si>
  <si>
    <t>TYPE</t>
  </si>
  <si>
    <t xml:space="preserve">TOLERANCE </t>
  </si>
  <si>
    <t>EXPECTED M</t>
  </si>
  <si>
    <t xml:space="preserve">VARIANCE </t>
  </si>
  <si>
    <t>REVISED SPEC</t>
  </si>
  <si>
    <t>MEASUREMENT NOTES</t>
  </si>
  <si>
    <t>DÀI ÁO THÂN TRƯỚC</t>
  </si>
  <si>
    <t>TỪ ĐỈNH VAI ĐẾN MÉP LAI</t>
  </si>
  <si>
    <t>27 1/2 in</t>
  </si>
  <si>
    <t>0 in</t>
  </si>
  <si>
    <t>DÀI ÁO THÂN SAU</t>
  </si>
  <si>
    <t>GIỮA CỔ SAU ĐẾN MÉP LAI</t>
  </si>
  <si>
    <t>26 3/4 in</t>
  </si>
  <si>
    <t>HẠ CỔ TRƯỚC</t>
  </si>
  <si>
    <t>3 3/4 in</t>
  </si>
  <si>
    <t>HẠ CỔ SAU</t>
  </si>
  <si>
    <t>1 in</t>
  </si>
  <si>
    <t>1/8 in</t>
  </si>
  <si>
    <t>7 in</t>
  </si>
  <si>
    <t>1/4 in</t>
  </si>
  <si>
    <t>TỪ ĐƯỜNG MAY ĐẾN MÉP BO (TRƯỚC KHI GẤP BO)</t>
  </si>
  <si>
    <t>3/4 in</t>
  </si>
  <si>
    <t>CHỒM VAI</t>
  </si>
  <si>
    <t>1/2 in</t>
  </si>
  <si>
    <t>XUÔI VAI</t>
  </si>
  <si>
    <t>2 in</t>
  </si>
  <si>
    <t>18 in</t>
  </si>
  <si>
    <t>NGANG NGỰC</t>
  </si>
  <si>
    <t>HẠ 7'' TỪ CAO VAI, ĐO TỪ ĐƯỜNG MAY ĐẾN ĐƯỜNG MAY</t>
  </si>
  <si>
    <t>15 3/4 in</t>
  </si>
  <si>
    <t>NGANG LƯNG</t>
  </si>
  <si>
    <t>16 1/4 in</t>
  </si>
  <si>
    <t>RỘNG NGỰC</t>
  </si>
  <si>
    <t>HẠ 1'' DƯỚI NGÃ TƯ NÁCH, ĐO TỪ MÉP ĐẾN MÉP</t>
  </si>
  <si>
    <t>21 1/2 in</t>
  </si>
  <si>
    <t>21 in</t>
  </si>
  <si>
    <t>NGANG LAI - TẠI MÉP</t>
  </si>
  <si>
    <t>TẠI MÉP LAI</t>
  </si>
  <si>
    <t>TO BẢN LAI ÁO</t>
  </si>
  <si>
    <t>HẠ NÁCH</t>
  </si>
  <si>
    <t>HẠ TỪ CAO VAI ĐẾN ĐIỂM NGANG NGÃ TƯ NÁCH</t>
  </si>
  <si>
    <t>11 1/2 in</t>
  </si>
  <si>
    <t>DÀI TAY ÁO TỪ GIỮA CỔ SAU</t>
  </si>
  <si>
    <t>3 ĐIỂM - TỪ GIỮA CỔ SAU ĐẾN ĐIỂM VAI ĐẾN MÉP</t>
  </si>
  <si>
    <t>34 in</t>
  </si>
  <si>
    <t>NGANG BẮP TAY</t>
  </si>
  <si>
    <t>NGANG KHỦY TAY</t>
  </si>
  <si>
    <t>9" TỪ MÉP CỔ TAY</t>
  </si>
  <si>
    <t>CỬA TAY - TRÊN ĐƯỜNG TRA RIB 1''</t>
  </si>
  <si>
    <t>5 1/4 in</t>
  </si>
  <si>
    <t>CỬA TAY - TẠI MÉP</t>
  </si>
  <si>
    <t>TO BẢN LAI TAY</t>
  </si>
  <si>
    <t>TỪ MÉP ĐẾN ĐƯỜNG MAY</t>
  </si>
  <si>
    <t>4 1/4 in</t>
  </si>
  <si>
    <t>CAO XẺ TÀ</t>
  </si>
  <si>
    <t>TỪ MÉP LAI ĐẾN ĐỈNH XẺ LAI</t>
  </si>
  <si>
    <t>1 3/8 in</t>
  </si>
  <si>
    <t xml:space="preserve">THÔNG SỐ </t>
  </si>
  <si>
    <r>
      <rPr>
        <b/>
        <sz val="14"/>
        <color rgb="FF052937"/>
        <rFont val="Arial"/>
        <family val="2"/>
      </rPr>
      <t>Sample Size: M</t>
    </r>
  </si>
  <si>
    <t>ADJUST BY +/-</t>
  </si>
  <si>
    <t>Front Body Length</t>
  </si>
  <si>
    <t>HPS to bottom edge</t>
  </si>
  <si>
    <t>true</t>
  </si>
  <si>
    <t>Full</t>
  </si>
  <si>
    <t>Back Body Length</t>
  </si>
  <si>
    <t>CB neck seam to bottom edge</t>
  </si>
  <si>
    <t>Front Neck Drop</t>
  </si>
  <si>
    <t>HPS to neck seam</t>
  </si>
  <si>
    <t>ĐỈNH VAI ĐẾN ĐƯỜNG MAY  CỔ</t>
  </si>
  <si>
    <t>false</t>
  </si>
  <si>
    <t>Back Neck Drop</t>
  </si>
  <si>
    <t>FROM HPS LEVEL STRAIGHT DOWN TO CB NECK SEAM</t>
  </si>
  <si>
    <t>TỪ ĐỈNH VAI HẠ THẲNG ĐẾN ĐƯỜNG MAY GIỮA CỔ SAU</t>
  </si>
  <si>
    <t>Back Neck Width</t>
  </si>
  <si>
    <t>RỘNG CỔ SAU</t>
  </si>
  <si>
    <t>Seam to seam at back neck, at HPS point</t>
  </si>
  <si>
    <t>ĐM ĐẾN ĐM TẠI CỔ SAU, TẠI ĐIỂM VAI</t>
  </si>
  <si>
    <t>Neck Trim Height</t>
  </si>
  <si>
    <t>TO BẢN BO CỔ</t>
  </si>
  <si>
    <t>Neck Seam to trim edge (before folded)</t>
  </si>
  <si>
    <t>Shoulder Seam Forward</t>
  </si>
  <si>
    <t>HPS to seam</t>
  </si>
  <si>
    <t xml:space="preserve">ĐỈNH VAI ĐẾN ĐƯỜNG MAY   </t>
  </si>
  <si>
    <t>Shoulder Slope</t>
  </si>
  <si>
    <t>Shoulder point perpendicular to HPS</t>
  </si>
  <si>
    <t>XUÔI VAI ĐO TỪ NGANG VAI ĐẾN ĐIỂM NGANG ĐỈNH VAI</t>
  </si>
  <si>
    <t>Across Shoulder Width- Seam to seam</t>
  </si>
  <si>
    <t>NGANG THÂN TRƯỚC - ĐM ĐẾN ĐM</t>
  </si>
  <si>
    <t>Seam to Seam</t>
  </si>
  <si>
    <t xml:space="preserve">ĐM ĐẾN ĐM  </t>
  </si>
  <si>
    <t>Across Front</t>
  </si>
  <si>
    <t>7" dwn from HPS, Seam to seam</t>
  </si>
  <si>
    <t>Half</t>
  </si>
  <si>
    <t>Across Back</t>
  </si>
  <si>
    <t>7" dwn from HPS, Seam to Seam</t>
  </si>
  <si>
    <t>Chest Width</t>
  </si>
  <si>
    <t>1" Below armhole- edge to edge</t>
  </si>
  <si>
    <t>Bottom Opening Width- At Edge</t>
  </si>
  <si>
    <t>At bottom edge</t>
  </si>
  <si>
    <t>Bottom Hem Height</t>
  </si>
  <si>
    <t>Bottom edge to stitch line or trim seam</t>
  </si>
  <si>
    <t>TỪ MÉP LAI ĐẾN ĐƯỜNG ĐIỄU</t>
  </si>
  <si>
    <t>Sleeve Length from CB Neck</t>
  </si>
  <si>
    <t>3-point measure from CB Neck to shoulder point to sleeve edge</t>
  </si>
  <si>
    <t>Armhole Drop</t>
  </si>
  <si>
    <t>Below HPS - measure perpendicular</t>
  </si>
  <si>
    <t>Bicep Width</t>
  </si>
  <si>
    <t>1" below armhole- edge to edge</t>
  </si>
  <si>
    <t>8 3/4 in</t>
  </si>
  <si>
    <t>Forearm Width</t>
  </si>
  <si>
    <t>9" up from sleeve cuff edge</t>
  </si>
  <si>
    <t>6 1/2 in</t>
  </si>
  <si>
    <t>Sleeve Opening Width 1" Above Rib Knit Seam</t>
  </si>
  <si>
    <t>Sleeve Opening Width- At Edge</t>
  </si>
  <si>
    <t>At edge</t>
  </si>
  <si>
    <t>Cuff Height</t>
  </si>
  <si>
    <t>Cuff edge to seam</t>
  </si>
  <si>
    <t>Side Slit Height</t>
  </si>
  <si>
    <t>From bottom edge to top of slit</t>
  </si>
  <si>
    <t>Loop Label Placement at Sideseam</t>
  </si>
  <si>
    <t>VỊ TRÍ NHÃN CỜ TẠI SƯỜN NGOÀI</t>
  </si>
  <si>
    <t>Bottom edge to bottom of loop label, at the WL side seam</t>
  </si>
  <si>
    <t>MÉP LAI ĐẾN MÉP NHÃN, TẠI ĐƯỜNG MAY SƯỜN TRÁI NGƯỜI MẶC</t>
  </si>
  <si>
    <t xml:space="preserve">PROTO- RCVD   </t>
  </si>
  <si>
    <t xml:space="preserve">FIT- RCVD   </t>
  </si>
  <si>
    <t>Across Front/Across Back Position from HPS</t>
  </si>
  <si>
    <t>Straight Down from HPS, Seam Center to Seam Center</t>
  </si>
  <si>
    <t>VỊ TRÍ ĐO NGANG NGỰC/ NGANG LƯNG TỪ ĐỈNH VAI</t>
  </si>
  <si>
    <t>HẠ THẲNG TỪ CAO VAI, ĐO TỪ ĐƯỜNG MAY ĐẾN ĐƯỜNG MAY</t>
  </si>
  <si>
    <t>5 in</t>
  </si>
  <si>
    <t>7 1/4 in</t>
  </si>
  <si>
    <t>Panel Placement from HPS</t>
  </si>
  <si>
    <t>Panel Height at Body and Sleeve</t>
  </si>
  <si>
    <t>SS26CT025</t>
  </si>
  <si>
    <t>S&amp;K001</t>
  </si>
  <si>
    <t>S&amp;K002</t>
  </si>
  <si>
    <t>S&amp;K007</t>
  </si>
  <si>
    <t>S&amp;K008</t>
  </si>
  <si>
    <t>S&amp;K004</t>
  </si>
  <si>
    <t>WV005</t>
  </si>
  <si>
    <t>S&amp;K006</t>
  </si>
  <si>
    <t>S&amp;K254</t>
  </si>
  <si>
    <t>S&amp;K259</t>
  </si>
  <si>
    <t>eos7YR</t>
  </si>
  <si>
    <t>S&amp;K010</t>
  </si>
  <si>
    <t>S&amp;K011</t>
  </si>
  <si>
    <t>S&amp;K012</t>
  </si>
  <si>
    <t>S&amp;K013</t>
  </si>
  <si>
    <t>S&amp;K014</t>
  </si>
  <si>
    <t>S&amp;K032</t>
  </si>
  <si>
    <t>S&amp;K016</t>
  </si>
  <si>
    <t>S&amp;K017</t>
  </si>
  <si>
    <t>S&amp;K345</t>
  </si>
  <si>
    <t>S&amp;K</t>
  </si>
  <si>
    <t>S&amp;K073</t>
  </si>
  <si>
    <t>S&amp;K036</t>
  </si>
  <si>
    <t>S&amp;K093</t>
  </si>
  <si>
    <t>SVX7VG</t>
  </si>
  <si>
    <t>L8AcLL</t>
  </si>
  <si>
    <t>S&amp;K023</t>
  </si>
  <si>
    <t>1 1/4 in</t>
  </si>
  <si>
    <t>9 1/2 in</t>
  </si>
  <si>
    <t>NGANG VAI - ĐM ĐẾN ĐM</t>
  </si>
  <si>
    <t>VỊ TRÍ PHỐI TỪ ĐỈNH VAI</t>
  </si>
  <si>
    <t>TO BẢN PHỐI TẠI THÂN VÀ 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</si>
</sst>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4"/>
      <name val="Arial"/>
      <family val="2"/>
    </font>
    <font>
      <sz val="14"/>
      <color rgb="FF052937"/>
      <name val="Arial"/>
      <family val="2"/>
    </font>
    <font>
      <b/>
      <sz val="14"/>
      <name val="Arial"/>
      <family val="2"/>
    </font>
    <font>
      <b/>
      <sz val="14"/>
      <color rgb="FF052937"/>
      <name val="Arial"/>
      <family val="2"/>
    </font>
    <font>
      <b/>
      <sz val="14"/>
      <color theme="1"/>
      <name val="Arial"/>
      <family val="2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5FAFF"/>
      </patternFill>
    </fill>
    <fill>
      <patternFill patternType="solid">
        <fgColor rgb="FFF0FFF1"/>
      </patternFill>
    </fill>
    <fill>
      <patternFill patternType="solid">
        <fgColor rgb="FFFFEF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4" borderId="2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5" borderId="3" applyNumberFormat="0" applyProtection="0">
      <alignment horizontal="right" vertical="center"/>
    </xf>
    <xf numFmtId="0" fontId="2" fillId="6" borderId="3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4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20" fillId="0" borderId="0"/>
    <xf numFmtId="0" fontId="20" fillId="0" borderId="0"/>
    <xf numFmtId="0" fontId="10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</cellStyleXfs>
  <cellXfs count="30">
    <xf numFmtId="0" fontId="0" fillId="0" borderId="0" xfId="0"/>
    <xf numFmtId="0" fontId="21" fillId="0" borderId="0" xfId="0" applyFont="1"/>
    <xf numFmtId="0" fontId="22" fillId="0" borderId="0" xfId="0" applyFont="1"/>
    <xf numFmtId="0" fontId="24" fillId="0" borderId="5" xfId="0" applyFont="1" applyBorder="1" applyAlignment="1">
      <alignment horizontal="left" vertical="top" wrapText="1"/>
    </xf>
    <xf numFmtId="0" fontId="24" fillId="0" borderId="5" xfId="0" applyFont="1" applyBorder="1" applyAlignment="1">
      <alignment vertical="top" wrapText="1"/>
    </xf>
    <xf numFmtId="0" fontId="26" fillId="0" borderId="5" xfId="0" applyFont="1" applyBorder="1" applyAlignment="1">
      <alignment vertical="top" wrapText="1"/>
    </xf>
    <xf numFmtId="0" fontId="24" fillId="7" borderId="5" xfId="0" applyFont="1" applyFill="1" applyBorder="1" applyAlignment="1">
      <alignment vertical="top" wrapText="1"/>
    </xf>
    <xf numFmtId="0" fontId="24" fillId="9" borderId="5" xfId="0" applyFont="1" applyFill="1" applyBorder="1" applyAlignment="1">
      <alignment vertical="top" wrapText="1"/>
    </xf>
    <xf numFmtId="0" fontId="24" fillId="8" borderId="5" xfId="0" applyFont="1" applyFill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26" fillId="0" borderId="5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2" fillId="0" borderId="5" xfId="0" applyFont="1" applyBorder="1" applyAlignment="1">
      <alignment horizontal="left" vertical="top"/>
    </xf>
    <xf numFmtId="0" fontId="28" fillId="0" borderId="5" xfId="0" applyFont="1" applyBorder="1" applyAlignment="1">
      <alignment horizontal="left" vertical="top"/>
    </xf>
    <xf numFmtId="0" fontId="28" fillId="0" borderId="5" xfId="0" applyFont="1" applyBorder="1" applyAlignment="1">
      <alignment horizontal="center" vertical="top" wrapText="1"/>
    </xf>
    <xf numFmtId="0" fontId="24" fillId="0" borderId="5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4" fillId="0" borderId="5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21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0" fillId="0" borderId="0" xfId="0" applyFont="1"/>
    <xf numFmtId="0" fontId="25" fillId="0" borderId="5" xfId="0" applyFont="1" applyBorder="1" applyAlignment="1">
      <alignment vertical="top" wrapText="1"/>
    </xf>
    <xf numFmtId="0" fontId="24" fillId="2" borderId="5" xfId="0" applyFont="1" applyFill="1" applyBorder="1" applyAlignment="1">
      <alignment vertical="top" wrapText="1"/>
    </xf>
    <xf numFmtId="0" fontId="21" fillId="2" borderId="5" xfId="0" applyFont="1" applyFill="1" applyBorder="1" applyAlignment="1">
      <alignment vertical="top" wrapText="1"/>
    </xf>
    <xf numFmtId="0" fontId="25" fillId="2" borderId="5" xfId="0" applyFont="1" applyFill="1" applyBorder="1" applyAlignment="1">
      <alignment vertical="top" wrapText="1"/>
    </xf>
    <xf numFmtId="12" fontId="24" fillId="2" borderId="5" xfId="0" applyNumberFormat="1" applyFont="1" applyFill="1" applyBorder="1" applyAlignment="1">
      <alignment vertical="top" wrapText="1"/>
    </xf>
    <xf numFmtId="12" fontId="21" fillId="0" borderId="0" xfId="0" applyNumberFormat="1" applyFont="1"/>
  </cellXfs>
  <cellStyles count="6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Column_Title" xfId="11" xr:uid="{00000000-0005-0000-0000-000008000000}"/>
    <cellStyle name="Comma 2" xfId="12" xr:uid="{00000000-0005-0000-0000-000009000000}"/>
    <cellStyle name="Comma 2 2" xfId="13" xr:uid="{00000000-0005-0000-0000-00000A000000}"/>
    <cellStyle name="Comma 3" xfId="14" xr:uid="{00000000-0005-0000-0000-00000B000000}"/>
    <cellStyle name="Comma 4" xfId="15" xr:uid="{00000000-0005-0000-0000-00000C000000}"/>
    <cellStyle name="Comma0" xfId="16" xr:uid="{00000000-0005-0000-0000-00000D000000}"/>
    <cellStyle name="Currency 2" xfId="17" xr:uid="{00000000-0005-0000-0000-00000E000000}"/>
    <cellStyle name="Currency0" xfId="18" xr:uid="{00000000-0005-0000-0000-00000F000000}"/>
    <cellStyle name="Date" xfId="19" xr:uid="{00000000-0005-0000-0000-000010000000}"/>
    <cellStyle name="Excel Built-in 20% - Accent1" xfId="20" xr:uid="{00000000-0005-0000-0000-000011000000}"/>
    <cellStyle name="Fixed" xfId="21" xr:uid="{00000000-0005-0000-0000-000012000000}"/>
    <cellStyle name="Grey" xfId="22" xr:uid="{00000000-0005-0000-0000-000013000000}"/>
    <cellStyle name="Heading 1 2" xfId="23" xr:uid="{00000000-0005-0000-0000-000014000000}"/>
    <cellStyle name="Heading 2 2" xfId="24" xr:uid="{00000000-0005-0000-0000-000015000000}"/>
    <cellStyle name="Input [yellow]" xfId="25" xr:uid="{00000000-0005-0000-0000-000016000000}"/>
    <cellStyle name="Normal" xfId="0" builtinId="0"/>
    <cellStyle name="Normal - Style1" xfId="26" xr:uid="{00000000-0005-0000-0000-000018000000}"/>
    <cellStyle name="Normal 133" xfId="1" xr:uid="{00000000-0005-0000-0000-000019000000}"/>
    <cellStyle name="Normal 146" xfId="64" xr:uid="{CC834D5A-9FD5-4F12-A253-50C5E58FF098}"/>
    <cellStyle name="Normal 146 3" xfId="65" xr:uid="{FEC16D26-C1AD-4893-817C-6E1358835823}"/>
    <cellStyle name="Normal 147" xfId="67" xr:uid="{FF58909B-0FB5-4A9F-AA2B-E3A88A22A97C}"/>
    <cellStyle name="Normal 2" xfId="2" xr:uid="{00000000-0005-0000-0000-00001A000000}"/>
    <cellStyle name="Normal 2 2" xfId="27" xr:uid="{00000000-0005-0000-0000-00001B000000}"/>
    <cellStyle name="Normal 2 3" xfId="59" xr:uid="{00000000-0005-0000-0000-00001C000000}"/>
    <cellStyle name="Normal 2 3 2 2" xfId="62" xr:uid="{00000000-0005-0000-0000-00001D000000}"/>
    <cellStyle name="Normal 2 4 2" xfId="68" xr:uid="{7FBD2885-42EC-4C18-9F71-B366EED47EE5}"/>
    <cellStyle name="Normal 2_112060-QTM" xfId="28" xr:uid="{00000000-0005-0000-0000-00001E000000}"/>
    <cellStyle name="Normal 3" xfId="29" xr:uid="{00000000-0005-0000-0000-00001F000000}"/>
    <cellStyle name="Normal 3 2" xfId="30" xr:uid="{00000000-0005-0000-0000-000020000000}"/>
    <cellStyle name="Normal 3 3" xfId="31" xr:uid="{00000000-0005-0000-0000-000021000000}"/>
    <cellStyle name="Normal 3_111030-111048-111061-QTCN" xfId="32" xr:uid="{00000000-0005-0000-0000-000022000000}"/>
    <cellStyle name="Normal 4" xfId="33" xr:uid="{00000000-0005-0000-0000-000023000000}"/>
    <cellStyle name="Normal 4 2" xfId="34" xr:uid="{00000000-0005-0000-0000-000024000000}"/>
    <cellStyle name="Normal 4 4 2 2" xfId="63" xr:uid="{0B33900A-7276-430F-9036-A0B8D4BBDDC0}"/>
    <cellStyle name="Normal 5" xfId="35" xr:uid="{00000000-0005-0000-0000-000025000000}"/>
    <cellStyle name="Normal 6" xfId="36" xr:uid="{00000000-0005-0000-0000-000026000000}"/>
    <cellStyle name="Normal 7" xfId="60" xr:uid="{00000000-0005-0000-0000-000027000000}"/>
    <cellStyle name="Normal 7 2" xfId="66" xr:uid="{6FEFF82A-34E2-45E9-8E3E-9131F4C58BDE}"/>
    <cellStyle name="Normal 8" xfId="61" xr:uid="{00000000-0005-0000-0000-000028000000}"/>
    <cellStyle name="Percent [2]" xfId="37" xr:uid="{00000000-0005-0000-0000-000029000000}"/>
    <cellStyle name="Percent 2" xfId="38" xr:uid="{00000000-0005-0000-0000-00002A000000}"/>
    <cellStyle name="Percent 2 2" xfId="39" xr:uid="{00000000-0005-0000-0000-00002B000000}"/>
    <cellStyle name="Percent 2 3" xfId="40" xr:uid="{00000000-0005-0000-0000-00002C000000}"/>
    <cellStyle name="Percent 3" xfId="41" xr:uid="{00000000-0005-0000-0000-00002D000000}"/>
    <cellStyle name="SAPBEXstdData" xfId="42" xr:uid="{00000000-0005-0000-0000-00002E000000}"/>
    <cellStyle name="SAPBEXstdItem" xfId="43" xr:uid="{00000000-0005-0000-0000-00002F000000}"/>
    <cellStyle name="Style 1" xfId="44" xr:uid="{00000000-0005-0000-0000-000030000000}"/>
    <cellStyle name="Times New Roman" xfId="45" xr:uid="{00000000-0005-0000-0000-000031000000}"/>
    <cellStyle name="Total 2" xfId="46" xr:uid="{00000000-0005-0000-0000-000032000000}"/>
    <cellStyle name="Обычный_Лист1" xfId="47" xr:uid="{00000000-0005-0000-0000-000033000000}"/>
    <cellStyle name="똿뗦먛귟 [0.00]_PRODUCT DETAIL Q1" xfId="48" xr:uid="{00000000-0005-0000-0000-000034000000}"/>
    <cellStyle name="똿뗦먛귟_PRODUCT DETAIL Q1" xfId="49" xr:uid="{00000000-0005-0000-0000-000035000000}"/>
    <cellStyle name="믅됞 [0.00]_PRODUCT DETAIL Q1" xfId="50" xr:uid="{00000000-0005-0000-0000-000036000000}"/>
    <cellStyle name="믅됞_PRODUCT DETAIL Q1" xfId="51" xr:uid="{00000000-0005-0000-0000-000037000000}"/>
    <cellStyle name="백분율_HOBONG" xfId="52" xr:uid="{00000000-0005-0000-0000-000038000000}"/>
    <cellStyle name="뷭?_BOOKSHIP" xfId="53" xr:uid="{00000000-0005-0000-0000-000039000000}"/>
    <cellStyle name="콤마 [0]_1202" xfId="54" xr:uid="{00000000-0005-0000-0000-00003A000000}"/>
    <cellStyle name="콤마_1202" xfId="55" xr:uid="{00000000-0005-0000-0000-00003B000000}"/>
    <cellStyle name="통화 [0]_1202" xfId="56" xr:uid="{00000000-0005-0000-0000-00003C000000}"/>
    <cellStyle name="통화_1202" xfId="57" xr:uid="{00000000-0005-0000-0000-00003D000000}"/>
    <cellStyle name="표준_(정보부문)월별인원계획" xfId="58" xr:uid="{00000000-0005-0000-0000-00003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37088-AE34-4A60-BE57-FD879381B419}">
  <sheetPr>
    <pageSetUpPr fitToPage="1"/>
  </sheetPr>
  <dimension ref="A1:N29"/>
  <sheetViews>
    <sheetView tabSelected="1" view="pageBreakPreview" zoomScale="70" zoomScaleNormal="115" zoomScaleSheetLayoutView="70" workbookViewId="0">
      <selection activeCell="D27" sqref="D27"/>
    </sheetView>
  </sheetViews>
  <sheetFormatPr defaultColWidth="9.140625" defaultRowHeight="18.75"/>
  <cols>
    <col min="1" max="1" width="29.5703125" style="1" customWidth="1"/>
    <col min="2" max="2" width="30.28515625" style="1" customWidth="1"/>
    <col min="3" max="3" width="12.85546875" style="1" bestFit="1" customWidth="1"/>
    <col min="4" max="4" width="29.5703125" style="1" bestFit="1" customWidth="1"/>
    <col min="5" max="5" width="32.5703125" style="2" customWidth="1"/>
    <col min="6" max="6" width="13.28515625" style="1" customWidth="1"/>
    <col min="7" max="7" width="10.5703125" style="1" customWidth="1"/>
    <col min="8" max="8" width="14" style="1" customWidth="1"/>
    <col min="9" max="9" width="17.28515625" style="1" bestFit="1" customWidth="1"/>
    <col min="10" max="10" width="13.5703125" style="1" customWidth="1"/>
    <col min="11" max="11" width="14.85546875" style="1" customWidth="1"/>
    <col min="12" max="13" width="13.28515625" style="1" customWidth="1"/>
    <col min="14" max="14" width="25.140625" style="1" customWidth="1"/>
    <col min="15" max="16384" width="9.140625" style="1"/>
  </cols>
  <sheetData>
    <row r="1" spans="1:14" s="23" customFormat="1" ht="31.5">
      <c r="A1" s="21" t="s">
        <v>137</v>
      </c>
      <c r="B1" s="22"/>
      <c r="C1" s="22"/>
      <c r="D1" s="21" t="s">
        <v>61</v>
      </c>
      <c r="E1" s="21"/>
      <c r="F1" s="22"/>
      <c r="G1" s="22"/>
      <c r="H1" s="22"/>
      <c r="I1" s="22"/>
      <c r="J1" s="22"/>
      <c r="K1" s="22"/>
      <c r="L1" s="22"/>
      <c r="M1" s="22"/>
      <c r="N1" s="22"/>
    </row>
    <row r="2" spans="1:14">
      <c r="A2" s="10" t="s">
        <v>62</v>
      </c>
      <c r="B2" s="11"/>
      <c r="C2" s="11"/>
      <c r="D2" s="11"/>
      <c r="E2" s="12"/>
      <c r="F2" s="11"/>
      <c r="G2" s="11"/>
      <c r="H2" s="11"/>
      <c r="I2" s="11"/>
      <c r="J2" s="11"/>
      <c r="K2" s="11"/>
      <c r="L2" s="11"/>
      <c r="M2" s="11"/>
      <c r="N2" s="11"/>
    </row>
    <row r="3" spans="1:14" s="2" customFormat="1" ht="36">
      <c r="A3" s="13" t="s">
        <v>0</v>
      </c>
      <c r="B3" s="12"/>
      <c r="C3" s="13" t="s">
        <v>1</v>
      </c>
      <c r="D3" s="13" t="s">
        <v>2</v>
      </c>
      <c r="E3" s="13"/>
      <c r="F3" s="13" t="s">
        <v>3</v>
      </c>
      <c r="G3" s="13" t="s">
        <v>4</v>
      </c>
      <c r="H3" s="14" t="s">
        <v>5</v>
      </c>
      <c r="I3" s="14" t="s">
        <v>6</v>
      </c>
      <c r="J3" s="14" t="s">
        <v>127</v>
      </c>
      <c r="K3" s="13" t="s">
        <v>7</v>
      </c>
      <c r="L3" s="14" t="s">
        <v>63</v>
      </c>
      <c r="M3" s="14" t="s">
        <v>8</v>
      </c>
      <c r="N3" s="14" t="s">
        <v>9</v>
      </c>
    </row>
    <row r="4" spans="1:14" s="19" customFormat="1" ht="36">
      <c r="A4" s="15" t="s">
        <v>64</v>
      </c>
      <c r="B4" s="16" t="s">
        <v>10</v>
      </c>
      <c r="C4" s="17" t="s">
        <v>138</v>
      </c>
      <c r="D4" s="17" t="s">
        <v>65</v>
      </c>
      <c r="E4" s="18" t="s">
        <v>11</v>
      </c>
      <c r="F4" s="3"/>
      <c r="G4" s="4" t="s">
        <v>66</v>
      </c>
      <c r="H4" s="4" t="s">
        <v>67</v>
      </c>
      <c r="I4" s="5" t="s">
        <v>23</v>
      </c>
      <c r="J4" s="6" t="s">
        <v>12</v>
      </c>
      <c r="K4" s="7"/>
      <c r="L4" s="4"/>
      <c r="M4" s="4"/>
      <c r="N4" s="4"/>
    </row>
    <row r="5" spans="1:14" s="19" customFormat="1" ht="36">
      <c r="A5" s="15" t="s">
        <v>68</v>
      </c>
      <c r="B5" s="16" t="s">
        <v>14</v>
      </c>
      <c r="C5" s="17" t="s">
        <v>139</v>
      </c>
      <c r="D5" s="17" t="s">
        <v>69</v>
      </c>
      <c r="E5" s="18" t="s">
        <v>15</v>
      </c>
      <c r="F5" s="3"/>
      <c r="G5" s="4" t="s">
        <v>66</v>
      </c>
      <c r="H5" s="4" t="s">
        <v>67</v>
      </c>
      <c r="I5" s="5" t="s">
        <v>23</v>
      </c>
      <c r="J5" s="6" t="s">
        <v>16</v>
      </c>
      <c r="K5" s="8"/>
      <c r="L5" s="4"/>
      <c r="M5" s="4"/>
      <c r="N5" s="9"/>
    </row>
    <row r="6" spans="1:14" s="19" customFormat="1" ht="36">
      <c r="A6" s="15" t="s">
        <v>84</v>
      </c>
      <c r="B6" s="16" t="s">
        <v>26</v>
      </c>
      <c r="C6" s="17" t="s">
        <v>140</v>
      </c>
      <c r="D6" s="17" t="s">
        <v>85</v>
      </c>
      <c r="E6" s="18" t="s">
        <v>86</v>
      </c>
      <c r="F6" s="3"/>
      <c r="G6" s="4" t="s">
        <v>73</v>
      </c>
      <c r="H6" s="4" t="s">
        <v>67</v>
      </c>
      <c r="I6" s="5" t="s">
        <v>21</v>
      </c>
      <c r="J6" s="6" t="s">
        <v>27</v>
      </c>
      <c r="K6" s="7"/>
      <c r="L6" s="4"/>
      <c r="M6" s="4"/>
      <c r="N6" s="4"/>
    </row>
    <row r="7" spans="1:14" s="19" customFormat="1" ht="54">
      <c r="A7" s="15" t="s">
        <v>87</v>
      </c>
      <c r="B7" s="16" t="s">
        <v>28</v>
      </c>
      <c r="C7" s="17" t="s">
        <v>141</v>
      </c>
      <c r="D7" s="17" t="s">
        <v>88</v>
      </c>
      <c r="E7" s="18" t="s">
        <v>89</v>
      </c>
      <c r="F7" s="3"/>
      <c r="G7" s="4" t="s">
        <v>73</v>
      </c>
      <c r="H7" s="4" t="s">
        <v>67</v>
      </c>
      <c r="I7" s="5" t="s">
        <v>23</v>
      </c>
      <c r="J7" s="6" t="s">
        <v>29</v>
      </c>
      <c r="K7" s="8"/>
      <c r="L7" s="4"/>
      <c r="M7" s="4"/>
      <c r="N7" s="9"/>
    </row>
    <row r="8" spans="1:14" s="19" customFormat="1" ht="36">
      <c r="A8" s="15" t="s">
        <v>70</v>
      </c>
      <c r="B8" s="16" t="s">
        <v>17</v>
      </c>
      <c r="C8" s="17" t="s">
        <v>142</v>
      </c>
      <c r="D8" s="17" t="s">
        <v>71</v>
      </c>
      <c r="E8" s="18" t="s">
        <v>72</v>
      </c>
      <c r="F8" s="3"/>
      <c r="G8" s="4" t="s">
        <v>73</v>
      </c>
      <c r="H8" s="4" t="s">
        <v>67</v>
      </c>
      <c r="I8" s="5" t="s">
        <v>21</v>
      </c>
      <c r="J8" s="6" t="s">
        <v>57</v>
      </c>
      <c r="K8" s="8"/>
      <c r="L8" s="4"/>
      <c r="M8" s="4"/>
      <c r="N8" s="4"/>
    </row>
    <row r="9" spans="1:14" s="19" customFormat="1" ht="54">
      <c r="A9" s="15" t="s">
        <v>74</v>
      </c>
      <c r="B9" s="16" t="s">
        <v>19</v>
      </c>
      <c r="C9" s="17" t="s">
        <v>143</v>
      </c>
      <c r="D9" s="17" t="s">
        <v>75</v>
      </c>
      <c r="E9" s="18" t="s">
        <v>76</v>
      </c>
      <c r="F9" s="3"/>
      <c r="G9" s="4" t="s">
        <v>66</v>
      </c>
      <c r="H9" s="4" t="s">
        <v>67</v>
      </c>
      <c r="I9" s="5" t="s">
        <v>21</v>
      </c>
      <c r="J9" s="6" t="s">
        <v>25</v>
      </c>
      <c r="K9" s="8"/>
      <c r="L9" s="4"/>
      <c r="M9" s="4"/>
      <c r="N9" s="9"/>
    </row>
    <row r="10" spans="1:14" s="19" customFormat="1" ht="36">
      <c r="A10" s="15" t="s">
        <v>77</v>
      </c>
      <c r="B10" s="16" t="s">
        <v>78</v>
      </c>
      <c r="C10" s="17" t="s">
        <v>144</v>
      </c>
      <c r="D10" s="17" t="s">
        <v>79</v>
      </c>
      <c r="E10" s="18" t="s">
        <v>80</v>
      </c>
      <c r="F10" s="3"/>
      <c r="G10" s="4" t="s">
        <v>73</v>
      </c>
      <c r="H10" s="4" t="s">
        <v>67</v>
      </c>
      <c r="I10" s="5" t="s">
        <v>23</v>
      </c>
      <c r="J10" s="6" t="s">
        <v>134</v>
      </c>
      <c r="K10" s="8"/>
      <c r="L10" s="4"/>
      <c r="M10" s="4"/>
      <c r="N10" s="9"/>
    </row>
    <row r="11" spans="1:14" s="19" customFormat="1" ht="54">
      <c r="A11" s="15" t="s">
        <v>81</v>
      </c>
      <c r="B11" s="16" t="s">
        <v>82</v>
      </c>
      <c r="C11" s="17" t="s">
        <v>145</v>
      </c>
      <c r="D11" s="17" t="s">
        <v>83</v>
      </c>
      <c r="E11" s="18" t="s">
        <v>24</v>
      </c>
      <c r="F11" s="3"/>
      <c r="G11" s="4" t="s">
        <v>73</v>
      </c>
      <c r="H11" s="4" t="s">
        <v>67</v>
      </c>
      <c r="I11" s="5" t="s">
        <v>21</v>
      </c>
      <c r="J11" s="6" t="s">
        <v>164</v>
      </c>
      <c r="K11" s="8"/>
      <c r="L11" s="4"/>
      <c r="M11" s="4"/>
      <c r="N11" s="9"/>
    </row>
    <row r="12" spans="1:14" s="19" customFormat="1" ht="36">
      <c r="A12" s="15" t="s">
        <v>90</v>
      </c>
      <c r="B12" s="16" t="s">
        <v>166</v>
      </c>
      <c r="C12" s="17" t="s">
        <v>146</v>
      </c>
      <c r="D12" s="17" t="s">
        <v>92</v>
      </c>
      <c r="E12" s="18" t="s">
        <v>93</v>
      </c>
      <c r="F12" s="3"/>
      <c r="G12" s="4" t="s">
        <v>73</v>
      </c>
      <c r="H12" s="4" t="s">
        <v>67</v>
      </c>
      <c r="I12" s="5" t="s">
        <v>23</v>
      </c>
      <c r="J12" s="6" t="s">
        <v>30</v>
      </c>
      <c r="K12" s="8"/>
      <c r="L12" s="4"/>
      <c r="M12" s="4"/>
      <c r="N12" s="4"/>
    </row>
    <row r="13" spans="1:14" s="19" customFormat="1" ht="54">
      <c r="A13" s="15" t="s">
        <v>129</v>
      </c>
      <c r="B13" s="16" t="s">
        <v>131</v>
      </c>
      <c r="C13" s="17" t="s">
        <v>147</v>
      </c>
      <c r="D13" s="17"/>
      <c r="E13" s="18"/>
      <c r="F13" s="3"/>
      <c r="G13" s="4" t="s">
        <v>66</v>
      </c>
      <c r="H13" s="4" t="s">
        <v>67</v>
      </c>
      <c r="I13" s="5" t="s">
        <v>13</v>
      </c>
      <c r="J13" s="6" t="s">
        <v>22</v>
      </c>
      <c r="K13" s="8"/>
      <c r="L13" s="4"/>
      <c r="M13" s="4"/>
      <c r="N13" s="4"/>
    </row>
    <row r="14" spans="1:14" s="19" customFormat="1" ht="72">
      <c r="A14" s="15" t="s">
        <v>94</v>
      </c>
      <c r="B14" s="16" t="s">
        <v>31</v>
      </c>
      <c r="C14" s="17" t="s">
        <v>148</v>
      </c>
      <c r="D14" s="17" t="s">
        <v>130</v>
      </c>
      <c r="E14" s="18" t="s">
        <v>132</v>
      </c>
      <c r="F14" s="3"/>
      <c r="G14" s="4" t="s">
        <v>73</v>
      </c>
      <c r="H14" s="4" t="s">
        <v>96</v>
      </c>
      <c r="I14" s="5" t="s">
        <v>23</v>
      </c>
      <c r="J14" s="6" t="s">
        <v>33</v>
      </c>
      <c r="K14" s="8"/>
      <c r="L14" s="4"/>
      <c r="M14" s="4"/>
      <c r="N14" s="4"/>
    </row>
    <row r="15" spans="1:14" s="19" customFormat="1" ht="72">
      <c r="A15" s="15" t="s">
        <v>97</v>
      </c>
      <c r="B15" s="16" t="s">
        <v>34</v>
      </c>
      <c r="C15" s="17" t="s">
        <v>149</v>
      </c>
      <c r="D15" s="17" t="s">
        <v>130</v>
      </c>
      <c r="E15" s="18" t="s">
        <v>132</v>
      </c>
      <c r="F15" s="3"/>
      <c r="G15" s="4" t="s">
        <v>73</v>
      </c>
      <c r="H15" s="4" t="s">
        <v>96</v>
      </c>
      <c r="I15" s="5" t="s">
        <v>23</v>
      </c>
      <c r="J15" s="6" t="s">
        <v>35</v>
      </c>
      <c r="K15" s="8"/>
      <c r="L15" s="4"/>
      <c r="M15" s="4"/>
      <c r="N15" s="9"/>
    </row>
    <row r="16" spans="1:14" s="19" customFormat="1" ht="54">
      <c r="A16" s="15" t="s">
        <v>99</v>
      </c>
      <c r="B16" s="16" t="s">
        <v>36</v>
      </c>
      <c r="C16" s="17" t="s">
        <v>150</v>
      </c>
      <c r="D16" s="17" t="s">
        <v>100</v>
      </c>
      <c r="E16" s="18" t="s">
        <v>37</v>
      </c>
      <c r="F16" s="3"/>
      <c r="G16" s="4" t="s">
        <v>66</v>
      </c>
      <c r="H16" s="4" t="s">
        <v>96</v>
      </c>
      <c r="I16" s="5" t="s">
        <v>23</v>
      </c>
      <c r="J16" s="6" t="s">
        <v>38</v>
      </c>
      <c r="K16" s="8"/>
      <c r="L16" s="4"/>
      <c r="M16" s="4"/>
      <c r="N16" s="9"/>
    </row>
    <row r="17" spans="1:14" s="19" customFormat="1" ht="36">
      <c r="A17" s="15" t="s">
        <v>101</v>
      </c>
      <c r="B17" s="16" t="s">
        <v>40</v>
      </c>
      <c r="C17" s="17" t="s">
        <v>151</v>
      </c>
      <c r="D17" s="17" t="s">
        <v>102</v>
      </c>
      <c r="E17" s="18" t="s">
        <v>41</v>
      </c>
      <c r="F17" s="3"/>
      <c r="G17" s="4" t="s">
        <v>66</v>
      </c>
      <c r="H17" s="4" t="s">
        <v>96</v>
      </c>
      <c r="I17" s="5" t="s">
        <v>23</v>
      </c>
      <c r="J17" s="6" t="s">
        <v>39</v>
      </c>
      <c r="K17" s="8"/>
      <c r="L17" s="4"/>
      <c r="M17" s="4"/>
      <c r="N17" s="9"/>
    </row>
    <row r="18" spans="1:14" s="19" customFormat="1" ht="36">
      <c r="A18" s="15" t="s">
        <v>103</v>
      </c>
      <c r="B18" s="16" t="s">
        <v>42</v>
      </c>
      <c r="C18" s="17" t="s">
        <v>152</v>
      </c>
      <c r="D18" s="17" t="s">
        <v>104</v>
      </c>
      <c r="E18" s="18" t="s">
        <v>105</v>
      </c>
      <c r="F18" s="3"/>
      <c r="G18" s="4" t="s">
        <v>73</v>
      </c>
      <c r="H18" s="4" t="s">
        <v>67</v>
      </c>
      <c r="I18" s="5" t="s">
        <v>21</v>
      </c>
      <c r="J18" s="6" t="s">
        <v>20</v>
      </c>
      <c r="K18" s="7"/>
      <c r="L18" s="4"/>
      <c r="M18" s="4"/>
      <c r="N18" s="4"/>
    </row>
    <row r="19" spans="1:14" s="19" customFormat="1" ht="54">
      <c r="A19" s="15" t="s">
        <v>106</v>
      </c>
      <c r="B19" s="16" t="s">
        <v>46</v>
      </c>
      <c r="C19" s="17" t="s">
        <v>153</v>
      </c>
      <c r="D19" s="17" t="s">
        <v>107</v>
      </c>
      <c r="E19" s="18" t="s">
        <v>47</v>
      </c>
      <c r="F19" s="3"/>
      <c r="G19" s="4" t="s">
        <v>66</v>
      </c>
      <c r="H19" s="4" t="s">
        <v>67</v>
      </c>
      <c r="I19" s="5" t="s">
        <v>27</v>
      </c>
      <c r="J19" s="6" t="s">
        <v>48</v>
      </c>
      <c r="K19" s="7"/>
      <c r="L19" s="4"/>
      <c r="M19" s="4"/>
      <c r="N19" s="24"/>
    </row>
    <row r="20" spans="1:14" s="19" customFormat="1" ht="54">
      <c r="A20" s="15" t="s">
        <v>108</v>
      </c>
      <c r="B20" s="16" t="s">
        <v>43</v>
      </c>
      <c r="C20" s="17" t="s">
        <v>154</v>
      </c>
      <c r="D20" s="20" t="s">
        <v>109</v>
      </c>
      <c r="E20" s="18" t="s">
        <v>44</v>
      </c>
      <c r="F20" s="3"/>
      <c r="G20" s="4" t="s">
        <v>73</v>
      </c>
      <c r="H20" s="4" t="s">
        <v>67</v>
      </c>
      <c r="I20" s="5" t="s">
        <v>23</v>
      </c>
      <c r="J20" s="6" t="s">
        <v>45</v>
      </c>
      <c r="K20" s="7"/>
      <c r="L20" s="4"/>
      <c r="M20" s="4"/>
      <c r="N20" s="4"/>
    </row>
    <row r="21" spans="1:14" s="19" customFormat="1" ht="54">
      <c r="A21" s="15" t="s">
        <v>110</v>
      </c>
      <c r="B21" s="16" t="s">
        <v>49</v>
      </c>
      <c r="C21" s="17" t="s">
        <v>155</v>
      </c>
      <c r="D21" s="17" t="s">
        <v>111</v>
      </c>
      <c r="E21" s="18" t="s">
        <v>37</v>
      </c>
      <c r="F21" s="3"/>
      <c r="G21" s="4" t="s">
        <v>73</v>
      </c>
      <c r="H21" s="4" t="s">
        <v>96</v>
      </c>
      <c r="I21" s="5" t="s">
        <v>23</v>
      </c>
      <c r="J21" s="6" t="s">
        <v>112</v>
      </c>
      <c r="K21" s="8"/>
      <c r="L21" s="4"/>
      <c r="M21" s="4"/>
      <c r="N21" s="4"/>
    </row>
    <row r="22" spans="1:14" s="19" customFormat="1" ht="36">
      <c r="A22" s="15" t="s">
        <v>113</v>
      </c>
      <c r="B22" s="16" t="s">
        <v>50</v>
      </c>
      <c r="C22" s="17" t="s">
        <v>156</v>
      </c>
      <c r="D22" s="17" t="s">
        <v>114</v>
      </c>
      <c r="E22" s="18" t="s">
        <v>51</v>
      </c>
      <c r="F22" s="3"/>
      <c r="G22" s="4" t="s">
        <v>73</v>
      </c>
      <c r="H22" s="4" t="s">
        <v>96</v>
      </c>
      <c r="I22" s="5" t="s">
        <v>23</v>
      </c>
      <c r="J22" s="6" t="s">
        <v>115</v>
      </c>
      <c r="K22" s="8"/>
      <c r="L22" s="4"/>
      <c r="M22" s="4"/>
      <c r="N22" s="9"/>
    </row>
    <row r="23" spans="1:14" s="19" customFormat="1" ht="54">
      <c r="A23" s="15" t="s">
        <v>116</v>
      </c>
      <c r="B23" s="16" t="s">
        <v>52</v>
      </c>
      <c r="C23" s="17" t="s">
        <v>157</v>
      </c>
      <c r="D23" s="20"/>
      <c r="E23" s="18"/>
      <c r="F23" s="3"/>
      <c r="G23" s="4" t="s">
        <v>66</v>
      </c>
      <c r="H23" s="4" t="s">
        <v>96</v>
      </c>
      <c r="I23" s="5" t="s">
        <v>23</v>
      </c>
      <c r="J23" s="6" t="s">
        <v>53</v>
      </c>
      <c r="K23" s="8"/>
      <c r="L23" s="4"/>
      <c r="M23" s="4"/>
      <c r="N23" s="9"/>
    </row>
    <row r="24" spans="1:14" s="19" customFormat="1" ht="36">
      <c r="A24" s="15" t="s">
        <v>117</v>
      </c>
      <c r="B24" s="16" t="s">
        <v>54</v>
      </c>
      <c r="C24" s="17" t="s">
        <v>158</v>
      </c>
      <c r="D24" s="17" t="s">
        <v>118</v>
      </c>
      <c r="E24" s="18" t="s">
        <v>41</v>
      </c>
      <c r="F24" s="3"/>
      <c r="G24" s="4" t="s">
        <v>73</v>
      </c>
      <c r="H24" s="4" t="s">
        <v>96</v>
      </c>
      <c r="I24" s="5" t="s">
        <v>23</v>
      </c>
      <c r="J24" s="6" t="s">
        <v>18</v>
      </c>
      <c r="K24" s="7"/>
      <c r="L24" s="4"/>
      <c r="M24" s="4"/>
      <c r="N24" s="24"/>
    </row>
    <row r="25" spans="1:14" s="19" customFormat="1" ht="36">
      <c r="A25" s="15" t="s">
        <v>119</v>
      </c>
      <c r="B25" s="16" t="s">
        <v>55</v>
      </c>
      <c r="C25" s="17" t="s">
        <v>159</v>
      </c>
      <c r="D25" s="17" t="s">
        <v>120</v>
      </c>
      <c r="E25" s="18" t="s">
        <v>56</v>
      </c>
      <c r="F25" s="3"/>
      <c r="G25" s="4" t="s">
        <v>73</v>
      </c>
      <c r="H25" s="4" t="s">
        <v>67</v>
      </c>
      <c r="I25" s="5" t="s">
        <v>21</v>
      </c>
      <c r="J25" s="6" t="s">
        <v>29</v>
      </c>
      <c r="K25" s="8"/>
      <c r="L25" s="4"/>
      <c r="M25" s="4"/>
      <c r="N25" s="9"/>
    </row>
    <row r="26" spans="1:14" s="19" customFormat="1" ht="37.5">
      <c r="A26" s="15" t="s">
        <v>121</v>
      </c>
      <c r="B26" s="16" t="s">
        <v>58</v>
      </c>
      <c r="C26" s="17" t="s">
        <v>160</v>
      </c>
      <c r="D26" s="20" t="s">
        <v>122</v>
      </c>
      <c r="E26" s="18" t="s">
        <v>59</v>
      </c>
      <c r="F26" s="3"/>
      <c r="G26" s="4" t="s">
        <v>73</v>
      </c>
      <c r="H26" s="4" t="s">
        <v>67</v>
      </c>
      <c r="I26" s="5" t="s">
        <v>21</v>
      </c>
      <c r="J26" s="6" t="s">
        <v>60</v>
      </c>
      <c r="K26" s="8"/>
      <c r="L26" s="4"/>
      <c r="M26" s="4"/>
      <c r="N26" s="4"/>
    </row>
    <row r="27" spans="1:14" s="19" customFormat="1" ht="36">
      <c r="A27" s="15" t="s">
        <v>135</v>
      </c>
      <c r="B27" s="16" t="s">
        <v>167</v>
      </c>
      <c r="C27" s="17" t="s">
        <v>161</v>
      </c>
      <c r="D27" s="20"/>
      <c r="E27" s="18"/>
      <c r="F27" s="3"/>
      <c r="G27" s="4" t="s">
        <v>66</v>
      </c>
      <c r="H27" s="4" t="s">
        <v>67</v>
      </c>
      <c r="I27" s="5" t="s">
        <v>21</v>
      </c>
      <c r="J27" s="6" t="s">
        <v>165</v>
      </c>
      <c r="K27" s="8"/>
      <c r="L27" s="4"/>
      <c r="M27" s="4"/>
      <c r="N27" s="4"/>
    </row>
    <row r="28" spans="1:14" s="19" customFormat="1" ht="36">
      <c r="A28" s="15" t="s">
        <v>136</v>
      </c>
      <c r="B28" s="16" t="s">
        <v>168</v>
      </c>
      <c r="C28" s="17" t="s">
        <v>162</v>
      </c>
      <c r="D28" s="20"/>
      <c r="E28" s="18"/>
      <c r="F28" s="3"/>
      <c r="G28" s="4" t="s">
        <v>66</v>
      </c>
      <c r="H28" s="4" t="s">
        <v>67</v>
      </c>
      <c r="I28" s="5" t="s">
        <v>21</v>
      </c>
      <c r="J28" s="6" t="s">
        <v>133</v>
      </c>
      <c r="K28" s="8"/>
      <c r="L28" s="4"/>
      <c r="M28" s="4"/>
      <c r="N28" s="4"/>
    </row>
    <row r="29" spans="1:14" s="19" customFormat="1" ht="72">
      <c r="A29" s="15" t="s">
        <v>123</v>
      </c>
      <c r="B29" s="16" t="s">
        <v>124</v>
      </c>
      <c r="C29" s="17" t="s">
        <v>163</v>
      </c>
      <c r="D29" s="20" t="s">
        <v>125</v>
      </c>
      <c r="E29" s="18" t="s">
        <v>126</v>
      </c>
      <c r="F29" s="3"/>
      <c r="G29" s="4" t="s">
        <v>73</v>
      </c>
      <c r="H29" s="4" t="s">
        <v>67</v>
      </c>
      <c r="I29" s="5" t="s">
        <v>21</v>
      </c>
      <c r="J29" s="6" t="s">
        <v>22</v>
      </c>
      <c r="K29" s="8"/>
      <c r="L29" s="4"/>
      <c r="M29" s="4"/>
      <c r="N29" s="4"/>
    </row>
  </sheetData>
  <autoFilter ref="A3:T26" xr:uid="{33DC73B7-6856-4891-AFA8-CAADC47B25CB}"/>
  <pageMargins left="0.1" right="0.1" top="0.1" bottom="0.1" header="0.1" footer="0.1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0C126-5E41-4312-896C-665CE9FEB9DF}">
  <sheetPr>
    <pageSetUpPr fitToPage="1"/>
  </sheetPr>
  <dimension ref="A1:N26"/>
  <sheetViews>
    <sheetView view="pageBreakPreview" zoomScale="70" zoomScaleNormal="115" zoomScaleSheetLayoutView="70" workbookViewId="0">
      <selection activeCell="B4" sqref="B4:B26"/>
    </sheetView>
  </sheetViews>
  <sheetFormatPr defaultColWidth="9.140625" defaultRowHeight="18.75"/>
  <cols>
    <col min="1" max="1" width="29.5703125" style="1" customWidth="1"/>
    <col min="2" max="2" width="30.140625" style="1" bestFit="1" customWidth="1"/>
    <col min="3" max="3" width="12.85546875" style="1" bestFit="1" customWidth="1"/>
    <col min="4" max="4" width="29.5703125" style="1" bestFit="1" customWidth="1"/>
    <col min="5" max="5" width="32.5703125" style="2" hidden="1" customWidth="1"/>
    <col min="6" max="6" width="13.28515625" style="1" customWidth="1"/>
    <col min="7" max="7" width="10.5703125" style="1" customWidth="1"/>
    <col min="8" max="8" width="14" style="1" customWidth="1"/>
    <col min="9" max="9" width="16.28515625" style="1" customWidth="1"/>
    <col min="10" max="10" width="13.5703125" style="1" customWidth="1"/>
    <col min="11" max="11" width="14.85546875" style="29" customWidth="1"/>
    <col min="12" max="13" width="13.28515625" style="1" customWidth="1"/>
    <col min="14" max="14" width="25.140625" style="1" customWidth="1"/>
    <col min="15" max="16384" width="9.140625" style="1"/>
  </cols>
  <sheetData>
    <row r="1" spans="1:14" s="23" customFormat="1" ht="31.5">
      <c r="A1" s="21" t="e">
        <f>#REF!</f>
        <v>#REF!</v>
      </c>
      <c r="B1" s="22"/>
      <c r="C1" s="22"/>
      <c r="D1" s="21"/>
      <c r="E1" s="21"/>
      <c r="F1" s="22"/>
      <c r="G1" s="22"/>
      <c r="H1" s="22"/>
      <c r="I1" s="22"/>
      <c r="J1" s="22"/>
      <c r="K1" s="22"/>
      <c r="L1" s="22"/>
      <c r="M1" s="22"/>
      <c r="N1" s="22"/>
    </row>
    <row r="2" spans="1:14">
      <c r="A2" s="10" t="s">
        <v>62</v>
      </c>
      <c r="B2" s="11"/>
      <c r="C2" s="11"/>
      <c r="D2" s="11"/>
      <c r="E2" s="12"/>
      <c r="F2" s="11"/>
      <c r="G2" s="11"/>
      <c r="H2" s="11"/>
      <c r="I2" s="11"/>
      <c r="J2" s="11"/>
      <c r="K2" s="11"/>
      <c r="L2" s="11"/>
      <c r="M2" s="11"/>
      <c r="N2" s="11"/>
    </row>
    <row r="3" spans="1:14" s="2" customFormat="1" ht="36">
      <c r="A3" s="13" t="s">
        <v>0</v>
      </c>
      <c r="B3" s="12"/>
      <c r="C3" s="13" t="s">
        <v>1</v>
      </c>
      <c r="D3" s="13" t="s">
        <v>2</v>
      </c>
      <c r="E3" s="13"/>
      <c r="F3" s="13" t="s">
        <v>3</v>
      </c>
      <c r="G3" s="13" t="s">
        <v>4</v>
      </c>
      <c r="H3" s="14" t="s">
        <v>5</v>
      </c>
      <c r="I3" s="14" t="s">
        <v>6</v>
      </c>
      <c r="J3" s="14" t="s">
        <v>128</v>
      </c>
      <c r="K3" s="13" t="s">
        <v>7</v>
      </c>
      <c r="L3" s="14" t="s">
        <v>63</v>
      </c>
      <c r="M3" s="14" t="s">
        <v>8</v>
      </c>
      <c r="N3" s="14" t="s">
        <v>9</v>
      </c>
    </row>
    <row r="4" spans="1:14" s="19" customFormat="1" ht="36">
      <c r="A4" s="15" t="s">
        <v>64</v>
      </c>
      <c r="B4" s="16" t="s">
        <v>10</v>
      </c>
      <c r="C4" s="17"/>
      <c r="D4" s="17" t="s">
        <v>65</v>
      </c>
      <c r="E4" s="18" t="s">
        <v>11</v>
      </c>
      <c r="F4" s="3" t="s">
        <v>66</v>
      </c>
      <c r="G4" s="4" t="s">
        <v>67</v>
      </c>
      <c r="H4" s="4" t="s">
        <v>23</v>
      </c>
      <c r="I4" s="5" t="s">
        <v>12</v>
      </c>
      <c r="J4" s="28">
        <v>27.75</v>
      </c>
      <c r="K4" s="28">
        <v>0.25</v>
      </c>
      <c r="L4" s="25"/>
      <c r="M4" s="25"/>
      <c r="N4" s="25"/>
    </row>
    <row r="5" spans="1:14" s="19" customFormat="1" ht="36">
      <c r="A5" s="15" t="s">
        <v>68</v>
      </c>
      <c r="B5" s="16" t="s">
        <v>14</v>
      </c>
      <c r="C5" s="17"/>
      <c r="D5" s="17" t="s">
        <v>69</v>
      </c>
      <c r="E5" s="18" t="s">
        <v>15</v>
      </c>
      <c r="F5" s="3" t="s">
        <v>66</v>
      </c>
      <c r="G5" s="4" t="s">
        <v>67</v>
      </c>
      <c r="H5" s="4" t="s">
        <v>23</v>
      </c>
      <c r="I5" s="5" t="s">
        <v>16</v>
      </c>
      <c r="J5" s="28">
        <v>26.75</v>
      </c>
      <c r="K5" s="28">
        <v>0</v>
      </c>
      <c r="L5" s="25"/>
      <c r="M5" s="25"/>
      <c r="N5" s="26"/>
    </row>
    <row r="6" spans="1:14" s="19" customFormat="1" ht="36">
      <c r="A6" s="15" t="s">
        <v>70</v>
      </c>
      <c r="B6" s="16" t="s">
        <v>17</v>
      </c>
      <c r="C6" s="17"/>
      <c r="D6" s="17" t="s">
        <v>71</v>
      </c>
      <c r="E6" s="18" t="s">
        <v>72</v>
      </c>
      <c r="F6" s="3" t="s">
        <v>73</v>
      </c>
      <c r="G6" s="4" t="s">
        <v>67</v>
      </c>
      <c r="H6" s="4" t="s">
        <v>21</v>
      </c>
      <c r="I6" s="5" t="s">
        <v>57</v>
      </c>
      <c r="J6" s="28">
        <v>4.25</v>
      </c>
      <c r="K6" s="28">
        <v>0</v>
      </c>
      <c r="L6" s="25"/>
      <c r="M6" s="25"/>
      <c r="N6" s="25"/>
    </row>
    <row r="7" spans="1:14" s="19" customFormat="1" ht="54">
      <c r="A7" s="15" t="s">
        <v>74</v>
      </c>
      <c r="B7" s="16" t="s">
        <v>19</v>
      </c>
      <c r="C7" s="17"/>
      <c r="D7" s="17" t="s">
        <v>75</v>
      </c>
      <c r="E7" s="18" t="s">
        <v>76</v>
      </c>
      <c r="F7" s="3" t="s">
        <v>66</v>
      </c>
      <c r="G7" s="4" t="s">
        <v>67</v>
      </c>
      <c r="H7" s="4" t="s">
        <v>21</v>
      </c>
      <c r="I7" s="5" t="s">
        <v>25</v>
      </c>
      <c r="J7" s="28">
        <v>0.75</v>
      </c>
      <c r="K7" s="28">
        <v>0</v>
      </c>
      <c r="L7" s="25"/>
      <c r="M7" s="25"/>
      <c r="N7" s="26"/>
    </row>
    <row r="8" spans="1:14" s="19" customFormat="1" ht="36">
      <c r="A8" s="15" t="s">
        <v>77</v>
      </c>
      <c r="B8" s="16" t="s">
        <v>78</v>
      </c>
      <c r="C8" s="17"/>
      <c r="D8" s="17" t="s">
        <v>79</v>
      </c>
      <c r="E8" s="18" t="s">
        <v>80</v>
      </c>
      <c r="F8" s="3" t="s">
        <v>73</v>
      </c>
      <c r="G8" s="4" t="s">
        <v>67</v>
      </c>
      <c r="H8" s="4" t="s">
        <v>23</v>
      </c>
      <c r="I8" s="5" t="s">
        <v>22</v>
      </c>
      <c r="J8" s="28">
        <v>6.75</v>
      </c>
      <c r="K8" s="28">
        <v>-0.25</v>
      </c>
      <c r="L8" s="25"/>
      <c r="M8" s="25"/>
      <c r="N8" s="25"/>
    </row>
    <row r="9" spans="1:14" s="19" customFormat="1" ht="54">
      <c r="A9" s="15" t="s">
        <v>81</v>
      </c>
      <c r="B9" s="16" t="s">
        <v>82</v>
      </c>
      <c r="C9" s="17"/>
      <c r="D9" s="17" t="s">
        <v>83</v>
      </c>
      <c r="E9" s="18" t="s">
        <v>24</v>
      </c>
      <c r="F9" s="3" t="s">
        <v>73</v>
      </c>
      <c r="G9" s="4" t="s">
        <v>67</v>
      </c>
      <c r="H9" s="4" t="s">
        <v>21</v>
      </c>
      <c r="I9" s="5" t="s">
        <v>25</v>
      </c>
      <c r="J9" s="28">
        <v>0.75</v>
      </c>
      <c r="K9" s="28">
        <v>0</v>
      </c>
      <c r="L9" s="25"/>
      <c r="M9" s="25"/>
      <c r="N9" s="26"/>
    </row>
    <row r="10" spans="1:14" s="19" customFormat="1" ht="36">
      <c r="A10" s="15" t="s">
        <v>84</v>
      </c>
      <c r="B10" s="16" t="s">
        <v>26</v>
      </c>
      <c r="C10" s="17"/>
      <c r="D10" s="17" t="s">
        <v>85</v>
      </c>
      <c r="E10" s="18" t="s">
        <v>86</v>
      </c>
      <c r="F10" s="3" t="s">
        <v>73</v>
      </c>
      <c r="G10" s="4" t="s">
        <v>67</v>
      </c>
      <c r="H10" s="4" t="s">
        <v>21</v>
      </c>
      <c r="I10" s="5" t="s">
        <v>27</v>
      </c>
      <c r="J10" s="28">
        <v>0.5</v>
      </c>
      <c r="K10" s="28">
        <v>0</v>
      </c>
      <c r="L10" s="25"/>
      <c r="M10" s="25"/>
      <c r="N10" s="26"/>
    </row>
    <row r="11" spans="1:14" s="19" customFormat="1" ht="54">
      <c r="A11" s="15" t="s">
        <v>87</v>
      </c>
      <c r="B11" s="16" t="s">
        <v>28</v>
      </c>
      <c r="C11" s="17"/>
      <c r="D11" s="17" t="s">
        <v>88</v>
      </c>
      <c r="E11" s="18" t="s">
        <v>89</v>
      </c>
      <c r="F11" s="3" t="s">
        <v>73</v>
      </c>
      <c r="G11" s="4" t="s">
        <v>67</v>
      </c>
      <c r="H11" s="4" t="s">
        <v>23</v>
      </c>
      <c r="I11" s="5" t="s">
        <v>29</v>
      </c>
      <c r="J11" s="28">
        <v>1.875</v>
      </c>
      <c r="K11" s="28">
        <v>-0.125</v>
      </c>
      <c r="L11" s="25"/>
      <c r="M11" s="25"/>
      <c r="N11" s="26"/>
    </row>
    <row r="12" spans="1:14" s="19" customFormat="1" ht="54">
      <c r="A12" s="15" t="s">
        <v>90</v>
      </c>
      <c r="B12" s="16" t="s">
        <v>91</v>
      </c>
      <c r="C12" s="17"/>
      <c r="D12" s="17" t="s">
        <v>92</v>
      </c>
      <c r="E12" s="18" t="s">
        <v>93</v>
      </c>
      <c r="F12" s="3" t="s">
        <v>73</v>
      </c>
      <c r="G12" s="4" t="s">
        <v>67</v>
      </c>
      <c r="H12" s="4" t="s">
        <v>23</v>
      </c>
      <c r="I12" s="5" t="s">
        <v>30</v>
      </c>
      <c r="J12" s="28">
        <v>17.75</v>
      </c>
      <c r="K12" s="28">
        <v>-0.25</v>
      </c>
      <c r="L12" s="25"/>
      <c r="M12" s="25"/>
      <c r="N12" s="25"/>
    </row>
    <row r="13" spans="1:14" s="19" customFormat="1" ht="54">
      <c r="A13" s="15" t="s">
        <v>94</v>
      </c>
      <c r="B13" s="16" t="s">
        <v>31</v>
      </c>
      <c r="C13" s="17"/>
      <c r="D13" s="17" t="s">
        <v>95</v>
      </c>
      <c r="E13" s="18" t="s">
        <v>32</v>
      </c>
      <c r="F13" s="3" t="s">
        <v>73</v>
      </c>
      <c r="G13" s="4" t="s">
        <v>96</v>
      </c>
      <c r="H13" s="4" t="s">
        <v>23</v>
      </c>
      <c r="I13" s="5" t="s">
        <v>33</v>
      </c>
      <c r="J13" s="28">
        <v>16</v>
      </c>
      <c r="K13" s="28">
        <v>0.25</v>
      </c>
      <c r="L13" s="25"/>
      <c r="M13" s="25"/>
      <c r="N13" s="25"/>
    </row>
    <row r="14" spans="1:14" s="19" customFormat="1" ht="54">
      <c r="A14" s="15" t="s">
        <v>97</v>
      </c>
      <c r="B14" s="16" t="s">
        <v>34</v>
      </c>
      <c r="C14" s="17"/>
      <c r="D14" s="17" t="s">
        <v>98</v>
      </c>
      <c r="E14" s="18" t="s">
        <v>32</v>
      </c>
      <c r="F14" s="3" t="s">
        <v>73</v>
      </c>
      <c r="G14" s="4" t="s">
        <v>96</v>
      </c>
      <c r="H14" s="4" t="s">
        <v>23</v>
      </c>
      <c r="I14" s="5" t="s">
        <v>35</v>
      </c>
      <c r="J14" s="28">
        <v>16.375</v>
      </c>
      <c r="K14" s="28">
        <v>0.125</v>
      </c>
      <c r="L14" s="25"/>
      <c r="M14" s="25"/>
      <c r="N14" s="25"/>
    </row>
    <row r="15" spans="1:14" s="19" customFormat="1" ht="54">
      <c r="A15" s="15" t="s">
        <v>99</v>
      </c>
      <c r="B15" s="16" t="s">
        <v>36</v>
      </c>
      <c r="C15" s="17"/>
      <c r="D15" s="17" t="s">
        <v>100</v>
      </c>
      <c r="E15" s="18" t="s">
        <v>37</v>
      </c>
      <c r="F15" s="3" t="s">
        <v>66</v>
      </c>
      <c r="G15" s="4" t="s">
        <v>96</v>
      </c>
      <c r="H15" s="4" t="s">
        <v>23</v>
      </c>
      <c r="I15" s="5" t="s">
        <v>38</v>
      </c>
      <c r="J15" s="28">
        <v>21.25</v>
      </c>
      <c r="K15" s="28">
        <v>-0.25</v>
      </c>
      <c r="L15" s="25"/>
      <c r="M15" s="25"/>
      <c r="N15" s="26"/>
    </row>
    <row r="16" spans="1:14" s="19" customFormat="1" ht="36">
      <c r="A16" s="15" t="s">
        <v>101</v>
      </c>
      <c r="B16" s="16" t="s">
        <v>40</v>
      </c>
      <c r="C16" s="17"/>
      <c r="D16" s="17" t="s">
        <v>102</v>
      </c>
      <c r="E16" s="18" t="s">
        <v>41</v>
      </c>
      <c r="F16" s="3" t="s">
        <v>66</v>
      </c>
      <c r="G16" s="4" t="s">
        <v>96</v>
      </c>
      <c r="H16" s="4" t="s">
        <v>23</v>
      </c>
      <c r="I16" s="5" t="s">
        <v>39</v>
      </c>
      <c r="J16" s="28">
        <v>21</v>
      </c>
      <c r="K16" s="28">
        <v>0</v>
      </c>
      <c r="L16" s="25"/>
      <c r="M16" s="25"/>
      <c r="N16" s="26"/>
    </row>
    <row r="17" spans="1:14" s="19" customFormat="1" ht="36">
      <c r="A17" s="15" t="s">
        <v>103</v>
      </c>
      <c r="B17" s="16" t="s">
        <v>42</v>
      </c>
      <c r="C17" s="17"/>
      <c r="D17" s="17" t="s">
        <v>104</v>
      </c>
      <c r="E17" s="18" t="s">
        <v>105</v>
      </c>
      <c r="F17" s="3" t="s">
        <v>73</v>
      </c>
      <c r="G17" s="4" t="s">
        <v>67</v>
      </c>
      <c r="H17" s="4" t="s">
        <v>21</v>
      </c>
      <c r="I17" s="5" t="s">
        <v>20</v>
      </c>
      <c r="J17" s="28">
        <v>1</v>
      </c>
      <c r="K17" s="28">
        <v>0</v>
      </c>
      <c r="L17" s="25"/>
      <c r="M17" s="25"/>
      <c r="N17" s="26"/>
    </row>
    <row r="18" spans="1:14" s="19" customFormat="1" ht="54">
      <c r="A18" s="15" t="s">
        <v>106</v>
      </c>
      <c r="B18" s="16" t="s">
        <v>46</v>
      </c>
      <c r="C18" s="17"/>
      <c r="D18" s="17" t="s">
        <v>107</v>
      </c>
      <c r="E18" s="18" t="s">
        <v>47</v>
      </c>
      <c r="F18" s="3" t="s">
        <v>66</v>
      </c>
      <c r="G18" s="4" t="s">
        <v>67</v>
      </c>
      <c r="H18" s="4" t="s">
        <v>27</v>
      </c>
      <c r="I18" s="5" t="s">
        <v>48</v>
      </c>
      <c r="J18" s="28">
        <v>33.75</v>
      </c>
      <c r="K18" s="28">
        <v>-0.25</v>
      </c>
      <c r="L18" s="25"/>
      <c r="M18" s="25"/>
      <c r="N18" s="25"/>
    </row>
    <row r="19" spans="1:14" s="19" customFormat="1" ht="54">
      <c r="A19" s="15" t="s">
        <v>108</v>
      </c>
      <c r="B19" s="16" t="s">
        <v>43</v>
      </c>
      <c r="C19" s="17"/>
      <c r="D19" s="17" t="s">
        <v>109</v>
      </c>
      <c r="E19" s="18" t="s">
        <v>44</v>
      </c>
      <c r="F19" s="3" t="s">
        <v>73</v>
      </c>
      <c r="G19" s="4" t="s">
        <v>67</v>
      </c>
      <c r="H19" s="4" t="s">
        <v>23</v>
      </c>
      <c r="I19" s="5" t="s">
        <v>45</v>
      </c>
      <c r="J19" s="28">
        <v>11.5</v>
      </c>
      <c r="K19" s="28">
        <v>0</v>
      </c>
      <c r="L19" s="25"/>
      <c r="M19" s="25"/>
      <c r="N19" s="27"/>
    </row>
    <row r="20" spans="1:14" s="19" customFormat="1" ht="54">
      <c r="A20" s="15" t="s">
        <v>110</v>
      </c>
      <c r="B20" s="16" t="s">
        <v>49</v>
      </c>
      <c r="C20" s="17"/>
      <c r="D20" s="20" t="s">
        <v>111</v>
      </c>
      <c r="E20" s="18" t="s">
        <v>37</v>
      </c>
      <c r="F20" s="3" t="s">
        <v>73</v>
      </c>
      <c r="G20" s="4" t="s">
        <v>96</v>
      </c>
      <c r="H20" s="4" t="s">
        <v>23</v>
      </c>
      <c r="I20" s="5" t="s">
        <v>112</v>
      </c>
      <c r="J20" s="28">
        <v>8.875</v>
      </c>
      <c r="K20" s="28">
        <v>0.125</v>
      </c>
      <c r="L20" s="25"/>
      <c r="M20" s="25"/>
      <c r="N20" s="25"/>
    </row>
    <row r="21" spans="1:14" s="19" customFormat="1" ht="36">
      <c r="A21" s="15" t="s">
        <v>113</v>
      </c>
      <c r="B21" s="16" t="s">
        <v>50</v>
      </c>
      <c r="C21" s="17"/>
      <c r="D21" s="17" t="s">
        <v>114</v>
      </c>
      <c r="E21" s="18" t="s">
        <v>51</v>
      </c>
      <c r="F21" s="3" t="s">
        <v>73</v>
      </c>
      <c r="G21" s="4" t="s">
        <v>96</v>
      </c>
      <c r="H21" s="4" t="s">
        <v>23</v>
      </c>
      <c r="I21" s="5" t="s">
        <v>115</v>
      </c>
      <c r="J21" s="28">
        <v>6.5</v>
      </c>
      <c r="K21" s="28">
        <v>0</v>
      </c>
      <c r="L21" s="25"/>
      <c r="M21" s="25"/>
      <c r="N21" s="25"/>
    </row>
    <row r="22" spans="1:14" s="19" customFormat="1" ht="54">
      <c r="A22" s="15" t="s">
        <v>116</v>
      </c>
      <c r="B22" s="16" t="s">
        <v>52</v>
      </c>
      <c r="C22" s="17"/>
      <c r="D22" s="17"/>
      <c r="E22" s="18"/>
      <c r="F22" s="3" t="s">
        <v>66</v>
      </c>
      <c r="G22" s="4" t="s">
        <v>96</v>
      </c>
      <c r="H22" s="4" t="s">
        <v>23</v>
      </c>
      <c r="I22" s="5" t="s">
        <v>53</v>
      </c>
      <c r="J22" s="28">
        <v>5.25</v>
      </c>
      <c r="K22" s="28">
        <v>0</v>
      </c>
      <c r="L22" s="25"/>
      <c r="M22" s="25"/>
      <c r="N22" s="26"/>
    </row>
    <row r="23" spans="1:14" s="19" customFormat="1" ht="36">
      <c r="A23" s="15" t="s">
        <v>117</v>
      </c>
      <c r="B23" s="16" t="s">
        <v>54</v>
      </c>
      <c r="C23" s="17"/>
      <c r="D23" s="20" t="s">
        <v>118</v>
      </c>
      <c r="E23" s="18" t="s">
        <v>41</v>
      </c>
      <c r="F23" s="3" t="s">
        <v>73</v>
      </c>
      <c r="G23" s="4" t="s">
        <v>96</v>
      </c>
      <c r="H23" s="4" t="s">
        <v>23</v>
      </c>
      <c r="I23" s="5" t="s">
        <v>18</v>
      </c>
      <c r="J23" s="28">
        <v>3.75</v>
      </c>
      <c r="K23" s="28">
        <v>0</v>
      </c>
      <c r="L23" s="25"/>
      <c r="M23" s="25"/>
      <c r="N23" s="26"/>
    </row>
    <row r="24" spans="1:14" s="19" customFormat="1" ht="36">
      <c r="A24" s="15" t="s">
        <v>119</v>
      </c>
      <c r="B24" s="16" t="s">
        <v>55</v>
      </c>
      <c r="C24" s="17"/>
      <c r="D24" s="17" t="s">
        <v>120</v>
      </c>
      <c r="E24" s="18" t="s">
        <v>56</v>
      </c>
      <c r="F24" s="3" t="s">
        <v>73</v>
      </c>
      <c r="G24" s="4" t="s">
        <v>67</v>
      </c>
      <c r="H24" s="4" t="s">
        <v>21</v>
      </c>
      <c r="I24" s="5" t="s">
        <v>29</v>
      </c>
      <c r="J24" s="28">
        <v>2</v>
      </c>
      <c r="K24" s="28">
        <v>0</v>
      </c>
      <c r="L24" s="25"/>
      <c r="M24" s="25"/>
      <c r="N24" s="27"/>
    </row>
    <row r="25" spans="1:14" s="19" customFormat="1" ht="36">
      <c r="A25" s="15" t="s">
        <v>121</v>
      </c>
      <c r="B25" s="16" t="s">
        <v>58</v>
      </c>
      <c r="C25" s="17"/>
      <c r="D25" s="17" t="s">
        <v>122</v>
      </c>
      <c r="E25" s="18" t="s">
        <v>59</v>
      </c>
      <c r="F25" s="3" t="s">
        <v>73</v>
      </c>
      <c r="G25" s="4" t="s">
        <v>67</v>
      </c>
      <c r="H25" s="4" t="s">
        <v>21</v>
      </c>
      <c r="I25" s="5" t="s">
        <v>60</v>
      </c>
      <c r="J25" s="28">
        <v>1.375</v>
      </c>
      <c r="K25" s="28">
        <v>0</v>
      </c>
      <c r="L25" s="25"/>
      <c r="M25" s="25"/>
      <c r="N25" s="26"/>
    </row>
    <row r="26" spans="1:14" s="19" customFormat="1" ht="72">
      <c r="A26" s="15" t="s">
        <v>123</v>
      </c>
      <c r="B26" s="16" t="s">
        <v>124</v>
      </c>
      <c r="C26" s="17"/>
      <c r="D26" s="20" t="s">
        <v>125</v>
      </c>
      <c r="E26" s="18" t="s">
        <v>126</v>
      </c>
      <c r="F26" s="3" t="s">
        <v>73</v>
      </c>
      <c r="G26" s="4" t="s">
        <v>67</v>
      </c>
      <c r="H26" s="4" t="s">
        <v>21</v>
      </c>
      <c r="I26" s="5" t="s">
        <v>22</v>
      </c>
      <c r="J26" s="28">
        <v>7</v>
      </c>
      <c r="K26" s="28">
        <v>0</v>
      </c>
      <c r="L26" s="25"/>
      <c r="M26" s="25"/>
      <c r="N26" s="25"/>
    </row>
  </sheetData>
  <autoFilter ref="A3:S26" xr:uid="{33DC73B7-6856-4891-AFA8-CAADC47B25CB}"/>
  <pageMargins left="0.1" right="0.1" top="0.1" bottom="0.1" header="0.1" footer="0.1"/>
  <pageSetup paperSize="9"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4D87EA-DB03-4173-8568-C591E2EF4E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6608B9-B53F-4257-BB6F-B87862CB26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SPEC PROTO</vt:lpstr>
      <vt:lpstr>SPEC 29.8</vt:lpstr>
      <vt:lpstr>'SPEC 29.8'!Print_Area</vt:lpstr>
      <vt:lpstr>'SPEC PROTO'!Print_Area</vt:lpstr>
      <vt:lpstr>'SPEC 29.8'!Print_Titles</vt:lpstr>
      <vt:lpstr>'SPEC PROTO'!Print_Titles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Thuy Nguyen Thi Thu</cp:lastModifiedBy>
  <cp:revision/>
  <cp:lastPrinted>2025-01-06T03:18:11Z</cp:lastPrinted>
  <dcterms:created xsi:type="dcterms:W3CDTF">2016-05-06T01:47:29Z</dcterms:created>
  <dcterms:modified xsi:type="dcterms:W3CDTF">2025-03-20T02:51:17Z</dcterms:modified>
  <cp:category/>
  <cp:contentStatus/>
</cp:coreProperties>
</file>