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BARBOUR/3 -SS26/2-PRODUCTION/2-STYLE-FILE/7. CARE LABEL/"/>
    </mc:Choice>
  </mc:AlternateContent>
  <xr:revisionPtr revIDLastSave="131" documentId="8_{ADB1A322-08DB-4398-8A9A-D4411830E0D5}" xr6:coauthVersionLast="47" xr6:coauthVersionMax="47" xr10:uidLastSave="{34493DA9-8E37-4FC1-BDDE-3B67B7DDFD12}"/>
  <bookViews>
    <workbookView xWindow="-108" yWindow="-108" windowWidth="23256" windowHeight="12456" xr2:uid="{8501A3BF-574E-406C-81D5-4455E89CF2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2" i="1"/>
  <c r="K2" i="1"/>
  <c r="K3" i="1"/>
  <c r="K4" i="1"/>
  <c r="K5" i="1"/>
  <c r="K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<sst xmlns="http://schemas.openxmlformats.org/spreadsheetml/2006/main" count="52" uniqueCount="31">
  <si>
    <t>STYLE CODE</t>
  </si>
  <si>
    <t>COMPOSITION</t>
  </si>
  <si>
    <t>ADDING CARE INSTRUCTION (UK)</t>
  </si>
  <si>
    <t>CARE SYMBOL</t>
  </si>
  <si>
    <t>STYLE NAME</t>
  </si>
  <si>
    <t>COLOR</t>
  </si>
  <si>
    <t>MML1589BK31</t>
  </si>
  <si>
    <t>Barbour Character Asia Fit Polo Shirt</t>
  </si>
  <si>
    <t>MML1589NY91</t>
  </si>
  <si>
    <t>MML1589OL51</t>
  </si>
  <si>
    <t>MML1590BK31</t>
  </si>
  <si>
    <t>Barbour Pin Badge Asia Fit Polo Shirt</t>
  </si>
  <si>
    <t>MML1590OL31</t>
  </si>
  <si>
    <t>NAVY</t>
  </si>
  <si>
    <t>OLIVE</t>
  </si>
  <si>
    <t>BLACK</t>
  </si>
  <si>
    <t>BLEACHED OLIVE</t>
  </si>
  <si>
    <r>
      <t xml:space="preserve">Outer: 100% Cotton
Trim: </t>
    </r>
    <r>
      <rPr>
        <sz val="11"/>
        <rFont val="Aptos Narrow"/>
        <family val="2"/>
        <scheme val="minor"/>
      </rPr>
      <t>100% Cotton</t>
    </r>
  </si>
  <si>
    <t>TREATMENT</t>
  </si>
  <si>
    <t>PRINT + EMB</t>
  </si>
  <si>
    <t>DECORATION</t>
  </si>
  <si>
    <r>
      <t xml:space="preserve">Wash with similar colours, Wash inside out, Re-shape whilst damp, Iron on reverse, </t>
    </r>
    <r>
      <rPr>
        <sz val="11"/>
        <color rgb="FFFF0000"/>
        <rFont val="Aptos Narrow"/>
        <family val="2"/>
        <scheme val="minor"/>
      </rPr>
      <t>Do not iron motif, Do not iron print.</t>
    </r>
  </si>
  <si>
    <r>
      <t xml:space="preserve">Wash with similar colours, Wash inside out, Re-shape whilst damp, Iron on reverse, </t>
    </r>
    <r>
      <rPr>
        <sz val="11"/>
        <color rgb="FFFF0000"/>
        <rFont val="Aptos Narrow"/>
        <family val="2"/>
        <scheme val="minor"/>
      </rPr>
      <t>Remove trim before washing.</t>
    </r>
  </si>
  <si>
    <t>SEASON/FACTORY CODE</t>
  </si>
  <si>
    <t>SS26/UNA</t>
  </si>
  <si>
    <t>Q'TY</t>
  </si>
  <si>
    <t>EXTRA</t>
  </si>
  <si>
    <t>TOTAL</t>
  </si>
  <si>
    <t>UNA STYLE NO.</t>
  </si>
  <si>
    <t>C0081-PSS002 (C0081-PSS021)</t>
  </si>
  <si>
    <t>C0081-PSS004 (C0081-PSS024)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</si>
</sst>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37D3-DBC6-42D3-B426-600F79D7E9DB}">
  <dimension ref="A1:L6"/>
  <sheetViews>
    <sheetView tabSelected="1" zoomScale="81" zoomScaleNormal="81" workbookViewId="0">
      <selection activeCell="L2" sqref="L2:L6"/>
    </sheetView>
  </sheetViews>
  <sheetFormatPr defaultRowHeight="14.4" x14ac:dyDescent="0.3"/>
  <cols>
    <col min="1" max="1" width="16" style="1" customWidth="1"/>
    <col min="2" max="2" width="15.6640625" style="1" customWidth="1"/>
    <col min="3" max="3" width="13.44140625" style="1" bestFit="1" customWidth="1"/>
    <col min="4" max="4" width="32.88671875" style="1" bestFit="1" customWidth="1"/>
    <col min="5" max="5" width="15.109375" style="1" bestFit="1" customWidth="1"/>
    <col min="6" max="6" width="27.109375" style="1" bestFit="1" customWidth="1"/>
    <col min="7" max="7" width="12.6640625" style="1" bestFit="1" customWidth="1"/>
    <col min="8" max="8" width="32.88671875" style="1" customWidth="1"/>
    <col min="9" max="9" width="29.44140625" style="1" bestFit="1" customWidth="1"/>
    <col min="10" max="12" width="9.6640625" style="1" customWidth="1"/>
    <col min="13" max="16384" width="8.88671875" style="1"/>
  </cols>
  <sheetData>
    <row r="1" spans="1:12" x14ac:dyDescent="0.3">
      <c r="A1" s="2" t="s">
        <v>23</v>
      </c>
      <c r="B1" s="2" t="s">
        <v>28</v>
      </c>
      <c r="C1" s="2" t="s">
        <v>0</v>
      </c>
      <c r="D1" s="2" t="s">
        <v>4</v>
      </c>
      <c r="E1" s="2" t="s">
        <v>5</v>
      </c>
      <c r="F1" s="2" t="s">
        <v>1</v>
      </c>
      <c r="G1" s="2" t="s">
        <v>18</v>
      </c>
      <c r="H1" s="2" t="s">
        <v>3</v>
      </c>
      <c r="I1" s="2" t="s">
        <v>2</v>
      </c>
      <c r="J1" s="6" t="s">
        <v>25</v>
      </c>
      <c r="K1" s="6" t="s">
        <v>26</v>
      </c>
      <c r="L1" s="8" t="s">
        <v>27</v>
      </c>
    </row>
    <row r="2" spans="1:12" ht="57.6" x14ac:dyDescent="0.3">
      <c r="A2" s="5" t="s">
        <v>24</v>
      </c>
      <c r="B2" s="4" t="s">
        <v>29</v>
      </c>
      <c r="C2" s="3" t="s">
        <v>6</v>
      </c>
      <c r="D2" s="3" t="s">
        <v>7</v>
      </c>
      <c r="E2" s="3" t="s">
        <v>15</v>
      </c>
      <c r="F2" s="4" t="s">
        <v>17</v>
      </c>
      <c r="G2" s="3" t="s">
        <v>19</v>
      </c>
      <c r="H2" s="3" t="e" vm="1">
        <v>#VALUE!</v>
      </c>
      <c r="I2" s="4" t="s">
        <v>21</v>
      </c>
      <c r="J2" s="7">
        <v>280</v>
      </c>
      <c r="K2" s="3">
        <f t="shared" ref="K2:K6" si="0">ROUNDUP(J2*3%,0)</f>
        <v>9</v>
      </c>
      <c r="L2" s="3">
        <f>J2+K2</f>
        <v>289</v>
      </c>
    </row>
    <row r="3" spans="1:12" ht="57.6" x14ac:dyDescent="0.3">
      <c r="A3" s="5" t="s">
        <v>24</v>
      </c>
      <c r="B3" s="4" t="s">
        <v>29</v>
      </c>
      <c r="C3" s="3" t="s">
        <v>8</v>
      </c>
      <c r="D3" s="3" t="s">
        <v>7</v>
      </c>
      <c r="E3" s="3" t="s">
        <v>13</v>
      </c>
      <c r="F3" s="4" t="s">
        <v>17</v>
      </c>
      <c r="G3" s="3" t="s">
        <v>19</v>
      </c>
      <c r="H3" s="3" t="e" vm="1">
        <v>#VALUE!</v>
      </c>
      <c r="I3" s="4" t="s">
        <v>21</v>
      </c>
      <c r="J3" s="7">
        <v>213</v>
      </c>
      <c r="K3" s="3">
        <f t="shared" si="0"/>
        <v>7</v>
      </c>
      <c r="L3" s="3">
        <f t="shared" ref="L3:L6" si="1">J3+K3</f>
        <v>220</v>
      </c>
    </row>
    <row r="4" spans="1:12" ht="57.6" x14ac:dyDescent="0.3">
      <c r="A4" s="5" t="s">
        <v>24</v>
      </c>
      <c r="B4" s="4" t="s">
        <v>29</v>
      </c>
      <c r="C4" s="3" t="s">
        <v>9</v>
      </c>
      <c r="D4" s="3" t="s">
        <v>7</v>
      </c>
      <c r="E4" s="3" t="s">
        <v>14</v>
      </c>
      <c r="F4" s="4" t="s">
        <v>17</v>
      </c>
      <c r="G4" s="3" t="s">
        <v>19</v>
      </c>
      <c r="H4" s="3" t="e" vm="1">
        <v>#VALUE!</v>
      </c>
      <c r="I4" s="4" t="s">
        <v>21</v>
      </c>
      <c r="J4" s="7">
        <v>239</v>
      </c>
      <c r="K4" s="3">
        <f t="shared" si="0"/>
        <v>8</v>
      </c>
      <c r="L4" s="3">
        <f t="shared" si="1"/>
        <v>247</v>
      </c>
    </row>
    <row r="5" spans="1:12" ht="57.6" x14ac:dyDescent="0.3">
      <c r="A5" s="5" t="s">
        <v>24</v>
      </c>
      <c r="B5" s="4" t="s">
        <v>30</v>
      </c>
      <c r="C5" s="3" t="s">
        <v>10</v>
      </c>
      <c r="D5" s="3" t="s">
        <v>11</v>
      </c>
      <c r="E5" s="3" t="s">
        <v>15</v>
      </c>
      <c r="F5" s="4" t="s">
        <v>17</v>
      </c>
      <c r="G5" s="3" t="s">
        <v>20</v>
      </c>
      <c r="H5" s="3" t="e" vm="1">
        <v>#VALUE!</v>
      </c>
      <c r="I5" s="4" t="s">
        <v>22</v>
      </c>
      <c r="J5" s="7">
        <v>260</v>
      </c>
      <c r="K5" s="3">
        <f t="shared" si="0"/>
        <v>8</v>
      </c>
      <c r="L5" s="3">
        <f t="shared" si="1"/>
        <v>268</v>
      </c>
    </row>
    <row r="6" spans="1:12" ht="57.6" x14ac:dyDescent="0.3">
      <c r="A6" s="5" t="s">
        <v>24</v>
      </c>
      <c r="B6" s="4" t="s">
        <v>30</v>
      </c>
      <c r="C6" s="3" t="s">
        <v>12</v>
      </c>
      <c r="D6" s="3" t="s">
        <v>11</v>
      </c>
      <c r="E6" s="3" t="s">
        <v>16</v>
      </c>
      <c r="F6" s="4" t="s">
        <v>17</v>
      </c>
      <c r="G6" s="3" t="s">
        <v>20</v>
      </c>
      <c r="H6" s="3" t="e" vm="1">
        <v>#VALUE!</v>
      </c>
      <c r="I6" s="4" t="s">
        <v>22</v>
      </c>
      <c r="J6" s="7">
        <v>242</v>
      </c>
      <c r="K6" s="3">
        <f t="shared" si="0"/>
        <v>8</v>
      </c>
      <c r="L6" s="3">
        <f t="shared" si="1"/>
        <v>250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27F96C-82DD-4B8F-ABFD-1F14A0A4D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86D41-929B-4DFB-AEFA-467B71AFE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33711-DFF7-4E89-9F51-B3B5A18BBCE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 Nguyen Do Hoang</dc:creator>
  <cp:lastModifiedBy>Oanh Nguyen Do Hoang</cp:lastModifiedBy>
  <dcterms:created xsi:type="dcterms:W3CDTF">2025-12-18T05:07:44Z</dcterms:created>
  <dcterms:modified xsi:type="dcterms:W3CDTF">2026-01-12T03:13:47Z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