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BOODY/2 - SS25/1-SAMPLE/2-STYLE-FILE/1. TECH PACK/Rib tees/"/>
    </mc:Choice>
  </mc:AlternateContent>
  <xr:revisionPtr revIDLastSave="0" documentId="13_ncr:1_{CBA57465-FACA-8A4B-A202-3CC561A406C7}" xr6:coauthVersionLast="47" xr6:coauthVersionMax="47" xr10:uidLastSave="{00000000-0000-0000-0000-000000000000}"/>
  <bookViews>
    <workbookView xWindow="-103" yWindow="-103" windowWidth="16663" windowHeight="8743" activeTab="1" xr2:uid="{00000000-000D-0000-FFFF-FFFF00000000}"/>
  </bookViews>
  <sheets>
    <sheet name="Updates" sheetId="20" state="hidden" r:id="rId1"/>
    <sheet name="Design Page" sheetId="16" r:id="rId2"/>
    <sheet name="BOM &amp; Labels" sheetId="17" r:id="rId3"/>
    <sheet name="Construction &amp; Trims" sheetId="1" r:id="rId4"/>
    <sheet name="Proto " sheetId="18" r:id="rId5"/>
    <sheet name="Graded Specs" sheetId="9" r:id="rId6"/>
    <sheet name="Size Set Samples" sheetId="10" state="hidden" r:id="rId7"/>
    <sheet name="Wash &amp; Wear " sheetId="15" state="hidden" r:id="rId8"/>
    <sheet name="PP " sheetId="13" state="hidden" r:id="rId9"/>
    <sheet name="Gold Seal" sheetId="25" state="hidden" r:id="rId10"/>
    <sheet name="Shippers" sheetId="11" state="hidden" r:id="rId11"/>
  </sheets>
  <definedNames>
    <definedName name="_xlnm.Print_Area" localSheetId="3">'Construction &amp; Trims'!$A$1:$I$66</definedName>
    <definedName name="_xlnm.Print_Area" localSheetId="1">'Design Page'!$A$1:$I$64</definedName>
    <definedName name="_xlnm.Print_Area" localSheetId="9">'Gold Seal'!$A$1:$N$115</definedName>
    <definedName name="_xlnm.Print_Area" localSheetId="5">'Graded Specs'!$A$1:$N$78</definedName>
    <definedName name="_xlnm.Print_Area" localSheetId="8">'PP '!$A$1:$N$115</definedName>
    <definedName name="_xlnm.Print_Area" localSheetId="4">'Proto '!$A$1:$J$91</definedName>
    <definedName name="_xlnm.Print_Area" localSheetId="10">Shippers!$A$1:$O$131</definedName>
    <definedName name="_xlnm.Print_Area" localSheetId="6">'Size Set Samples'!$A$1:$L$129</definedName>
    <definedName name="_xlnm.Print_Area" localSheetId="7">'Wash &amp; Wear '!$A$1:$I$61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" i="25" l="1"/>
  <c r="G4" i="25"/>
  <c r="C4" i="25"/>
  <c r="A4" i="25"/>
  <c r="I3" i="25"/>
  <c r="G3" i="25"/>
  <c r="C3" i="25"/>
  <c r="A3" i="25"/>
  <c r="I2" i="25"/>
  <c r="C2" i="25"/>
  <c r="A2" i="25"/>
  <c r="C87" i="10" l="1"/>
  <c r="C88" i="10"/>
  <c r="C95" i="10"/>
  <c r="C96" i="10"/>
  <c r="C75" i="10"/>
  <c r="C74" i="10"/>
  <c r="E76" i="10"/>
  <c r="E77" i="10"/>
  <c r="G77" i="10"/>
  <c r="E78" i="10"/>
  <c r="E79" i="10"/>
  <c r="E80" i="10"/>
  <c r="E81" i="10"/>
  <c r="G81" i="10"/>
  <c r="E82" i="10"/>
  <c r="E83" i="10"/>
  <c r="G83" i="10"/>
  <c r="E84" i="10"/>
  <c r="E85" i="10"/>
  <c r="G85" i="10"/>
  <c r="E86" i="10"/>
  <c r="E87" i="10"/>
  <c r="G87" i="10"/>
  <c r="I87" i="10"/>
  <c r="E88" i="10"/>
  <c r="K88" i="10"/>
  <c r="E89" i="10"/>
  <c r="E90" i="10"/>
  <c r="E91" i="10"/>
  <c r="G91" i="10"/>
  <c r="I91" i="10"/>
  <c r="E92" i="10"/>
  <c r="K92" i="10"/>
  <c r="E93" i="10"/>
  <c r="E94" i="10"/>
  <c r="E95" i="10"/>
  <c r="G95" i="10"/>
  <c r="I95" i="10"/>
  <c r="K95" i="10"/>
  <c r="E96" i="10"/>
  <c r="G96" i="10"/>
  <c r="I96" i="10"/>
  <c r="K96" i="10"/>
  <c r="B96" i="10"/>
  <c r="A96" i="10"/>
  <c r="B95" i="10"/>
  <c r="A95" i="10"/>
  <c r="B94" i="10"/>
  <c r="A94" i="10"/>
  <c r="B93" i="10"/>
  <c r="A93" i="10"/>
  <c r="B92" i="10"/>
  <c r="A92" i="10"/>
  <c r="B91" i="10"/>
  <c r="A91" i="10"/>
  <c r="B90" i="10"/>
  <c r="A90" i="10"/>
  <c r="B89" i="10"/>
  <c r="A89" i="10"/>
  <c r="B88" i="10"/>
  <c r="A88" i="10"/>
  <c r="B87" i="10"/>
  <c r="A87" i="10"/>
  <c r="B86" i="10"/>
  <c r="A86" i="10"/>
  <c r="B85" i="10"/>
  <c r="A85" i="10"/>
  <c r="B84" i="10"/>
  <c r="A84" i="10"/>
  <c r="B83" i="10"/>
  <c r="A83" i="10"/>
  <c r="B82" i="10"/>
  <c r="A82" i="10"/>
  <c r="B81" i="10"/>
  <c r="A81" i="10"/>
  <c r="B80" i="10"/>
  <c r="A80" i="10"/>
  <c r="B79" i="10"/>
  <c r="A79" i="10"/>
  <c r="B78" i="10"/>
  <c r="A78" i="10"/>
  <c r="B77" i="10"/>
  <c r="A77" i="10"/>
  <c r="B76" i="10"/>
  <c r="A76" i="10"/>
  <c r="B75" i="10"/>
  <c r="A75" i="10"/>
  <c r="B35" i="10"/>
  <c r="B34" i="10"/>
  <c r="B33" i="10"/>
  <c r="A35" i="10"/>
  <c r="A34" i="10"/>
  <c r="A33" i="10"/>
  <c r="B32" i="10"/>
  <c r="B31" i="10"/>
  <c r="B30" i="10"/>
  <c r="B29" i="10"/>
  <c r="B28" i="10"/>
  <c r="B27" i="10"/>
  <c r="A32" i="10"/>
  <c r="A31" i="10"/>
  <c r="A30" i="10"/>
  <c r="A29" i="10"/>
  <c r="A28" i="10"/>
  <c r="A27" i="10"/>
  <c r="F31" i="9"/>
  <c r="G94" i="10" s="1"/>
  <c r="D31" i="9"/>
  <c r="C94" i="10" s="1"/>
  <c r="F30" i="9"/>
  <c r="G30" i="9" s="1"/>
  <c r="H30" i="9" s="1"/>
  <c r="K93" i="10" s="1"/>
  <c r="D30" i="9"/>
  <c r="C93" i="10" s="1"/>
  <c r="F29" i="9"/>
  <c r="G29" i="9" s="1"/>
  <c r="H29" i="9" s="1"/>
  <c r="D29" i="9"/>
  <c r="C92" i="10" s="1"/>
  <c r="F28" i="9"/>
  <c r="G28" i="9" s="1"/>
  <c r="H28" i="9" s="1"/>
  <c r="K91" i="10" s="1"/>
  <c r="D28" i="9"/>
  <c r="C91" i="10" s="1"/>
  <c r="F27" i="9"/>
  <c r="G27" i="9" s="1"/>
  <c r="H27" i="9" s="1"/>
  <c r="K90" i="10" s="1"/>
  <c r="D27" i="9"/>
  <c r="C90" i="10" s="1"/>
  <c r="F26" i="9"/>
  <c r="G26" i="9" s="1"/>
  <c r="H26" i="9" s="1"/>
  <c r="K89" i="10" s="1"/>
  <c r="D26" i="9"/>
  <c r="C89" i="10" s="1"/>
  <c r="F25" i="9"/>
  <c r="G25" i="9" s="1"/>
  <c r="H25" i="9" s="1"/>
  <c r="D25" i="9"/>
  <c r="F24" i="9"/>
  <c r="G24" i="9" s="1"/>
  <c r="H24" i="9" s="1"/>
  <c r="K87" i="10" s="1"/>
  <c r="D24" i="9"/>
  <c r="F13" i="9"/>
  <c r="G76" i="10" s="1"/>
  <c r="F14" i="9"/>
  <c r="F15" i="9"/>
  <c r="G78" i="10" s="1"/>
  <c r="F16" i="9"/>
  <c r="G79" i="10" s="1"/>
  <c r="F17" i="9"/>
  <c r="G80" i="10" s="1"/>
  <c r="F18" i="9"/>
  <c r="F19" i="9"/>
  <c r="G82" i="10" s="1"/>
  <c r="F20" i="9"/>
  <c r="F21" i="9"/>
  <c r="G84" i="10" s="1"/>
  <c r="F22" i="9"/>
  <c r="F23" i="9"/>
  <c r="G86" i="10" s="1"/>
  <c r="D13" i="9"/>
  <c r="C76" i="10" s="1"/>
  <c r="D14" i="9"/>
  <c r="C77" i="10" s="1"/>
  <c r="D15" i="9"/>
  <c r="C78" i="10" s="1"/>
  <c r="D16" i="9"/>
  <c r="C79" i="10" s="1"/>
  <c r="D17" i="9"/>
  <c r="C80" i="10" s="1"/>
  <c r="D18" i="9"/>
  <c r="C81" i="10" s="1"/>
  <c r="D19" i="9"/>
  <c r="C82" i="10" s="1"/>
  <c r="D20" i="9"/>
  <c r="C83" i="10" s="1"/>
  <c r="D21" i="9"/>
  <c r="C84" i="10" s="1"/>
  <c r="D22" i="9"/>
  <c r="C85" i="10" s="1"/>
  <c r="D23" i="9"/>
  <c r="C86" i="10" s="1"/>
  <c r="D12" i="9"/>
  <c r="F12" i="9"/>
  <c r="G89" i="10" l="1"/>
  <c r="I93" i="10"/>
  <c r="I89" i="10"/>
  <c r="G31" i="9"/>
  <c r="I92" i="10"/>
  <c r="I90" i="10"/>
  <c r="I88" i="10"/>
  <c r="G93" i="10"/>
  <c r="G23" i="9"/>
  <c r="G92" i="10"/>
  <c r="G90" i="10"/>
  <c r="G88" i="10"/>
  <c r="I2" i="9"/>
  <c r="G2" i="11"/>
  <c r="I2" i="13"/>
  <c r="G2" i="15"/>
  <c r="E2" i="15"/>
  <c r="F2" i="18"/>
  <c r="F3" i="20"/>
  <c r="H2" i="20"/>
  <c r="G4" i="11"/>
  <c r="C4" i="11"/>
  <c r="A4" i="11"/>
  <c r="G3" i="11"/>
  <c r="C3" i="11"/>
  <c r="A3" i="11"/>
  <c r="C2" i="11"/>
  <c r="A2" i="11"/>
  <c r="G4" i="13"/>
  <c r="E4" i="15"/>
  <c r="C4" i="15"/>
  <c r="A4" i="15"/>
  <c r="E3" i="15"/>
  <c r="C3" i="15"/>
  <c r="A3" i="15"/>
  <c r="C2" i="15"/>
  <c r="A2" i="15"/>
  <c r="C4" i="10"/>
  <c r="A4" i="10"/>
  <c r="I6" i="9"/>
  <c r="G6" i="9"/>
  <c r="C6" i="9"/>
  <c r="A6" i="9"/>
  <c r="C5" i="9"/>
  <c r="A5" i="9"/>
  <c r="E4" i="17"/>
  <c r="C4" i="17"/>
  <c r="A4" i="17"/>
  <c r="E3" i="17"/>
  <c r="C3" i="17"/>
  <c r="A3" i="17"/>
  <c r="E2" i="17"/>
  <c r="C2" i="17"/>
  <c r="A2" i="17"/>
  <c r="C4" i="20"/>
  <c r="A4" i="20"/>
  <c r="F4" i="20"/>
  <c r="C3" i="20"/>
  <c r="A3" i="20"/>
  <c r="C2" i="20"/>
  <c r="A2" i="20"/>
  <c r="E75" i="10"/>
  <c r="H7" i="18"/>
  <c r="F7" i="18"/>
  <c r="C7" i="18"/>
  <c r="A7" i="18"/>
  <c r="H6" i="18"/>
  <c r="F6" i="18"/>
  <c r="C6" i="18"/>
  <c r="A6" i="18"/>
  <c r="F5" i="18"/>
  <c r="C5" i="18"/>
  <c r="A5" i="18"/>
  <c r="F4" i="18"/>
  <c r="C4" i="18"/>
  <c r="A4" i="18"/>
  <c r="F3" i="18"/>
  <c r="C3" i="18"/>
  <c r="A3" i="18"/>
  <c r="C2" i="18"/>
  <c r="A2" i="18"/>
  <c r="K74" i="10"/>
  <c r="I74" i="10"/>
  <c r="G74" i="10"/>
  <c r="E74" i="10"/>
  <c r="C4" i="13"/>
  <c r="C3" i="13"/>
  <c r="C2" i="13"/>
  <c r="C4" i="9"/>
  <c r="C3" i="9"/>
  <c r="C2" i="9"/>
  <c r="I5" i="10"/>
  <c r="C5" i="10"/>
  <c r="C3" i="10"/>
  <c r="C2" i="10"/>
  <c r="G7" i="1"/>
  <c r="G6" i="1"/>
  <c r="C7" i="1"/>
  <c r="C6" i="1"/>
  <c r="C5" i="1"/>
  <c r="C4" i="1"/>
  <c r="C3" i="1"/>
  <c r="C2" i="1"/>
  <c r="G3" i="13"/>
  <c r="G5" i="9"/>
  <c r="G4" i="9"/>
  <c r="G3" i="9"/>
  <c r="G5" i="10"/>
  <c r="G4" i="10"/>
  <c r="G3" i="10"/>
  <c r="E7" i="1"/>
  <c r="E6" i="1"/>
  <c r="E5" i="1"/>
  <c r="E4" i="1"/>
  <c r="E3" i="1"/>
  <c r="E2" i="1"/>
  <c r="A5" i="10"/>
  <c r="A3" i="10"/>
  <c r="A2" i="10"/>
  <c r="A4" i="9"/>
  <c r="A3" i="9"/>
  <c r="A2" i="9"/>
  <c r="A4" i="13"/>
  <c r="A3" i="13"/>
  <c r="A2" i="13"/>
  <c r="A7" i="1"/>
  <c r="A6" i="1"/>
  <c r="A5" i="1"/>
  <c r="A4" i="1"/>
  <c r="A3" i="1"/>
  <c r="A2" i="1"/>
  <c r="H33" i="15"/>
  <c r="E33" i="15"/>
  <c r="H32" i="15"/>
  <c r="E32" i="15"/>
  <c r="H31" i="15"/>
  <c r="E31" i="15"/>
  <c r="H30" i="15"/>
  <c r="E30" i="15"/>
  <c r="H29" i="15"/>
  <c r="E29" i="15"/>
  <c r="H28" i="15"/>
  <c r="E28" i="15"/>
  <c r="H27" i="15"/>
  <c r="E27" i="15"/>
  <c r="H26" i="15"/>
  <c r="E26" i="15"/>
  <c r="H18" i="15"/>
  <c r="H17" i="15"/>
  <c r="H16" i="15"/>
  <c r="H15" i="15"/>
  <c r="H14" i="15"/>
  <c r="H13" i="15"/>
  <c r="H12" i="15"/>
  <c r="H11" i="15"/>
  <c r="G75" i="10"/>
  <c r="G5" i="16"/>
  <c r="I4" i="11" s="1"/>
  <c r="G4" i="16"/>
  <c r="G4" i="17" s="1"/>
  <c r="H4" i="18"/>
  <c r="G3" i="16"/>
  <c r="H3" i="18" s="1"/>
  <c r="E15" i="15"/>
  <c r="E14" i="15"/>
  <c r="E13" i="15"/>
  <c r="B17" i="10"/>
  <c r="B20" i="10"/>
  <c r="B22" i="10"/>
  <c r="A26" i="10"/>
  <c r="A25" i="10"/>
  <c r="A24" i="10"/>
  <c r="A23" i="10"/>
  <c r="A22" i="10"/>
  <c r="A21" i="10"/>
  <c r="A20" i="10"/>
  <c r="A19" i="10"/>
  <c r="A18" i="10"/>
  <c r="A17" i="10"/>
  <c r="A16" i="10"/>
  <c r="A15" i="10"/>
  <c r="A14" i="10"/>
  <c r="E18" i="15"/>
  <c r="E17" i="15"/>
  <c r="E16" i="15"/>
  <c r="E12" i="15"/>
  <c r="E11" i="15"/>
  <c r="I4" i="9"/>
  <c r="I3" i="9"/>
  <c r="B15" i="10"/>
  <c r="B24" i="10"/>
  <c r="B16" i="10"/>
  <c r="B23" i="10"/>
  <c r="B19" i="10"/>
  <c r="B25" i="10"/>
  <c r="B14" i="10"/>
  <c r="B18" i="10"/>
  <c r="B21" i="10"/>
  <c r="B26" i="10"/>
  <c r="I2" i="11" l="1"/>
  <c r="H31" i="9"/>
  <c r="K94" i="10" s="1"/>
  <c r="I94" i="10"/>
  <c r="H23" i="9"/>
  <c r="I86" i="10"/>
  <c r="G19" i="9"/>
  <c r="G15" i="9"/>
  <c r="I78" i="10" s="1"/>
  <c r="G12" i="9"/>
  <c r="G4" i="15"/>
  <c r="I3" i="11"/>
  <c r="I4" i="13"/>
  <c r="G3" i="15"/>
  <c r="G20" i="9"/>
  <c r="I83" i="10" s="1"/>
  <c r="G16" i="9"/>
  <c r="I79" i="10" s="1"/>
  <c r="G21" i="9"/>
  <c r="I84" i="10" s="1"/>
  <c r="G17" i="9"/>
  <c r="I80" i="10" s="1"/>
  <c r="G13" i="9"/>
  <c r="I76" i="10" s="1"/>
  <c r="G22" i="9"/>
  <c r="I85" i="10" s="1"/>
  <c r="G18" i="9"/>
  <c r="I81" i="10" s="1"/>
  <c r="G14" i="9"/>
  <c r="I77" i="10" s="1"/>
  <c r="I3" i="13"/>
  <c r="H3" i="20"/>
  <c r="I4" i="10"/>
  <c r="G4" i="1"/>
  <c r="I3" i="10"/>
  <c r="H4" i="20"/>
  <c r="G3" i="17"/>
  <c r="G5" i="1"/>
  <c r="H5" i="18"/>
  <c r="I5" i="9"/>
  <c r="G3" i="1"/>
  <c r="G2" i="17"/>
  <c r="G2" i="1"/>
  <c r="H2" i="18"/>
  <c r="I23" i="9" l="1"/>
  <c r="J23" i="9" s="1"/>
  <c r="K86" i="10"/>
  <c r="H19" i="9"/>
  <c r="I82" i="10"/>
  <c r="H15" i="9"/>
  <c r="K78" i="10" s="1"/>
  <c r="I75" i="10"/>
  <c r="H12" i="9"/>
  <c r="H13" i="9"/>
  <c r="K76" i="10" s="1"/>
  <c r="H17" i="9"/>
  <c r="K80" i="10" s="1"/>
  <c r="H14" i="9"/>
  <c r="K77" i="10" s="1"/>
  <c r="H21" i="9"/>
  <c r="K84" i="10" s="1"/>
  <c r="H18" i="9"/>
  <c r="K81" i="10" s="1"/>
  <c r="H22" i="9"/>
  <c r="K85" i="10" s="1"/>
  <c r="H16" i="9"/>
  <c r="K79" i="10" s="1"/>
  <c r="H20" i="9"/>
  <c r="K83" i="10" s="1"/>
  <c r="I19" i="9" l="1"/>
  <c r="J19" i="9" s="1"/>
  <c r="K82" i="10"/>
  <c r="K75" i="10"/>
  <c r="I12" i="9"/>
  <c r="I15" i="9"/>
  <c r="I16" i="9"/>
  <c r="I14" i="9"/>
  <c r="I21" i="9"/>
  <c r="I17" i="9"/>
  <c r="I36" i="9"/>
  <c r="I35" i="9"/>
  <c r="I18" i="9"/>
  <c r="J15" i="9"/>
  <c r="I13" i="9"/>
  <c r="I20" i="9"/>
  <c r="I34" i="9"/>
  <c r="I22" i="9"/>
  <c r="J12" i="9" l="1"/>
  <c r="J21" i="9"/>
  <c r="J35" i="9"/>
  <c r="J16" i="9"/>
  <c r="J18" i="9"/>
  <c r="J13" i="9"/>
  <c r="J34" i="9"/>
  <c r="J36" i="9"/>
  <c r="J17" i="9"/>
  <c r="J22" i="9"/>
  <c r="J20" i="9"/>
  <c r="J14" i="9"/>
</calcChain>
</file>

<file path=xl/sharedStrings.xml><?xml version="1.0" encoding="utf-8"?>
<sst xmlns="http://schemas.openxmlformats.org/spreadsheetml/2006/main" count="1378" uniqueCount="194">
  <si>
    <t>INTERNAL DESIGN SHEET</t>
  </si>
  <si>
    <t>STYLE NUMBER:</t>
  </si>
  <si>
    <t>DATE:</t>
  </si>
  <si>
    <t>STYLE NAME:</t>
  </si>
  <si>
    <t>FABRIC:</t>
  </si>
  <si>
    <t>COLOURS:</t>
  </si>
  <si>
    <t>SAMPLE SIZE:</t>
  </si>
  <si>
    <t>BLOCK/BASED ON:</t>
  </si>
  <si>
    <t>SIZE RANGE:</t>
  </si>
  <si>
    <t>FACTORY:</t>
  </si>
  <si>
    <t>PROTO DESIGN SHEET</t>
  </si>
  <si>
    <t>PROTO SPEC</t>
  </si>
  <si>
    <t>Ref</t>
  </si>
  <si>
    <t>Measurement Point/ centimetres</t>
  </si>
  <si>
    <t>Date:</t>
  </si>
  <si>
    <t xml:space="preserve">Name: </t>
  </si>
  <si>
    <t>Name:</t>
  </si>
  <si>
    <t>B</t>
  </si>
  <si>
    <t xml:space="preserve">PHOTOS: </t>
  </si>
  <si>
    <t xml:space="preserve">FIT COMMENTS: </t>
  </si>
  <si>
    <t>GRADED SPEC SHEET</t>
  </si>
  <si>
    <t>FINAL BULK SPEC</t>
  </si>
  <si>
    <t>APPROVED GARMENT MEASUREMENTS</t>
  </si>
  <si>
    <t>Tol +/-</t>
  </si>
  <si>
    <t>SIZE SET SAMPLES SHEET</t>
  </si>
  <si>
    <t>[Colour e.g. BLACK]</t>
  </si>
  <si>
    <t>Colour</t>
  </si>
  <si>
    <t xml:space="preserve">Spec </t>
  </si>
  <si>
    <t xml:space="preserve">Size </t>
  </si>
  <si>
    <t>SHIPPING SAMPLES SHEET</t>
  </si>
  <si>
    <t>SHIPPING SAMPLES</t>
  </si>
  <si>
    <t>Shipper</t>
  </si>
  <si>
    <t>Order#</t>
  </si>
  <si>
    <t>SHIP SAMPLES:</t>
  </si>
  <si>
    <t>COMMENTS:</t>
  </si>
  <si>
    <t xml:space="preserve">PHOTOS &amp; COMMENTS: </t>
  </si>
  <si>
    <t>PP</t>
  </si>
  <si>
    <t>LABELS/TRIMS SHEET</t>
  </si>
  <si>
    <t xml:space="preserve">LABEL INFORMATION: </t>
  </si>
  <si>
    <t>PP SHEET</t>
  </si>
  <si>
    <t>PP SAMPLES</t>
  </si>
  <si>
    <t>SIZE SET MEASUREMENTS</t>
  </si>
  <si>
    <t>WEIGHT:</t>
  </si>
  <si>
    <t>WASH &amp; WEAR</t>
  </si>
  <si>
    <t xml:space="preserve">SAMPLE </t>
  </si>
  <si>
    <t xml:space="preserve">AFTER </t>
  </si>
  <si>
    <t>BEFORE WASH</t>
  </si>
  <si>
    <t>WASH</t>
  </si>
  <si>
    <t>date</t>
  </si>
  <si>
    <t>Shrinkage</t>
  </si>
  <si>
    <t>name</t>
  </si>
  <si>
    <t>%</t>
  </si>
  <si>
    <t>SIZE</t>
  </si>
  <si>
    <t>XS</t>
  </si>
  <si>
    <t>S</t>
  </si>
  <si>
    <t>M</t>
  </si>
  <si>
    <t>L</t>
  </si>
  <si>
    <t>XL</t>
  </si>
  <si>
    <t>DATE</t>
  </si>
  <si>
    <t>Drop</t>
  </si>
  <si>
    <t xml:space="preserve">PHOTOS &amp; COMMENTS (Make / Measurements / Fabric / Trims / Labels / Packaging / Other): </t>
  </si>
  <si>
    <t xml:space="preserve">Approved </t>
  </si>
  <si>
    <t xml:space="preserve">Y/N </t>
  </si>
  <si>
    <t xml:space="preserve">Measurements Approved </t>
  </si>
  <si>
    <t>A</t>
  </si>
  <si>
    <t>C</t>
  </si>
  <si>
    <t>D</t>
  </si>
  <si>
    <t>E</t>
  </si>
  <si>
    <t>F</t>
  </si>
  <si>
    <t>G</t>
  </si>
  <si>
    <t>H</t>
  </si>
  <si>
    <t>J</t>
  </si>
  <si>
    <t>K</t>
  </si>
  <si>
    <t>N</t>
  </si>
  <si>
    <t>O</t>
  </si>
  <si>
    <t xml:space="preserve">Name </t>
  </si>
  <si>
    <t xml:space="preserve">Date </t>
  </si>
  <si>
    <t>Modifications / Comments:</t>
  </si>
  <si>
    <t xml:space="preserve">FOIL LABEL </t>
  </si>
  <si>
    <t>UNIVERSAL LABEL</t>
  </si>
  <si>
    <t>COLOURWAY 2</t>
  </si>
  <si>
    <t>COLOURWAY 3</t>
  </si>
  <si>
    <t>COLOURWAY 4</t>
  </si>
  <si>
    <t>COLOURWAY 5</t>
  </si>
  <si>
    <t>COLOURWAY 6</t>
  </si>
  <si>
    <t>COLOURWAY 7</t>
  </si>
  <si>
    <t xml:space="preserve">BRANDING </t>
  </si>
  <si>
    <t xml:space="preserve">PACKAGING </t>
  </si>
  <si>
    <t>COLOURWAY</t>
  </si>
  <si>
    <t>COLOURWAY 1</t>
  </si>
  <si>
    <t>CATEGORY:</t>
  </si>
  <si>
    <t>COLOURWAY 8</t>
  </si>
  <si>
    <t>COLOURWAY 9</t>
  </si>
  <si>
    <t>COLOURWAY 10</t>
  </si>
  <si>
    <t xml:space="preserve">FABRIC </t>
  </si>
  <si>
    <t xml:space="preserve">WEIGHT </t>
  </si>
  <si>
    <t>COMPOSITION</t>
  </si>
  <si>
    <t xml:space="preserve">LABELS </t>
  </si>
  <si>
    <t>CONTRAST 2</t>
  </si>
  <si>
    <t>TRIM 1</t>
  </si>
  <si>
    <t>TRIM 2</t>
  </si>
  <si>
    <t>WASH &amp; WEAR TEST SHEET</t>
  </si>
  <si>
    <t>TRIM</t>
  </si>
  <si>
    <t xml:space="preserve">THREAD COLOUR </t>
  </si>
  <si>
    <t xml:space="preserve">TRIM COLOUR </t>
  </si>
  <si>
    <t>PANTONE / APPROVED LAB DIP</t>
  </si>
  <si>
    <t>2XL</t>
  </si>
  <si>
    <t>3XL</t>
  </si>
  <si>
    <t>IMAGES / COMMENTS:</t>
  </si>
  <si>
    <t>REF</t>
  </si>
  <si>
    <t>MEASUREMENT POINT (Centimetres)</t>
  </si>
  <si>
    <t>MEASUREMENT POINT (centimetres)</t>
  </si>
  <si>
    <t>MEASUREMENTS APPROVED</t>
  </si>
  <si>
    <t>CONSTRUCTION TYPE:</t>
  </si>
  <si>
    <t>XXS</t>
  </si>
  <si>
    <t>CONTRAST 1</t>
  </si>
  <si>
    <t xml:space="preserve">UPDATES </t>
  </si>
  <si>
    <t xml:space="preserve">SPEC CHANGES </t>
  </si>
  <si>
    <t xml:space="preserve">CHANGE </t>
  </si>
  <si>
    <t>NOTES</t>
  </si>
  <si>
    <t xml:space="preserve">MAKE CHANGES </t>
  </si>
  <si>
    <t xml:space="preserve">DESIGN CHANGES </t>
  </si>
  <si>
    <t xml:space="preserve">TYPE </t>
  </si>
  <si>
    <t>OVERLOCKING THREAD</t>
  </si>
  <si>
    <t>THREAD</t>
  </si>
  <si>
    <t xml:space="preserve">Biobag with sticker and hangtag. </t>
  </si>
  <si>
    <t>DATE CREATED:</t>
  </si>
  <si>
    <t xml:space="preserve">DATE APPROVED </t>
  </si>
  <si>
    <t xml:space="preserve">ORDER </t>
  </si>
  <si>
    <t>MAIN - RIBBED</t>
  </si>
  <si>
    <t>290gsm</t>
  </si>
  <si>
    <t xml:space="preserve">Black </t>
  </si>
  <si>
    <t xml:space="preserve">White </t>
  </si>
  <si>
    <t>Basic Tees</t>
  </si>
  <si>
    <t xml:space="preserve">Small </t>
  </si>
  <si>
    <t>XS - XL</t>
  </si>
  <si>
    <t>N/A</t>
  </si>
  <si>
    <t>Cut and Sew</t>
  </si>
  <si>
    <t xml:space="preserve">Universal labels to be sewn in with large stitch for easy removal. 
White Universal Label for light garments. Black Universal Label for dark garments.
Placement:  Women's Tops LHS Side Seam. </t>
  </si>
  <si>
    <t>Heat press printed care and size label 
Placement: Tops 2cm below back neck seam.</t>
  </si>
  <si>
    <t xml:space="preserve">No external branding </t>
  </si>
  <si>
    <t>Grade 
XS - M</t>
  </si>
  <si>
    <t>Grade 
M - XL</t>
  </si>
  <si>
    <t>DATE APPROVED:</t>
  </si>
  <si>
    <t>I</t>
  </si>
  <si>
    <t>P</t>
  </si>
  <si>
    <t>Q</t>
  </si>
  <si>
    <t>SHOULDER SEAM FORWARD</t>
  </si>
  <si>
    <t>T</t>
  </si>
  <si>
    <t>U</t>
  </si>
  <si>
    <t>V</t>
  </si>
  <si>
    <t>W</t>
  </si>
  <si>
    <t>X</t>
  </si>
  <si>
    <t>Maddy</t>
  </si>
  <si>
    <t xml:space="preserve">B10983 </t>
  </si>
  <si>
    <t>Women's Ribbed Tee</t>
  </si>
  <si>
    <t xml:space="preserve">Moss </t>
  </si>
  <si>
    <t>Stone</t>
  </si>
  <si>
    <t>SHOULDER DROP- HSP fold to seam</t>
  </si>
  <si>
    <t>SHOULDER WIDTH - seam to seam @ fold</t>
  </si>
  <si>
    <t>NECK WIDTH - seam to seam</t>
  </si>
  <si>
    <t>FRONT NECK DROP - HSP fold to seam</t>
  </si>
  <si>
    <t>1/2 CHEST @Underarm</t>
  </si>
  <si>
    <t>1/2 Waist 17cm from underarm</t>
  </si>
  <si>
    <t>1/2 HEM CIRC</t>
  </si>
  <si>
    <t>FRONT LENGTH -  HSP fold to hem</t>
  </si>
  <si>
    <t>ARMHOLE DROP -  HSP fold</t>
  </si>
  <si>
    <t>CB LENGTH -  from neck seam</t>
  </si>
  <si>
    <t xml:space="preserve">SLEEVE LENGTH </t>
  </si>
  <si>
    <t>UNDERSLEEVE LENGTH</t>
  </si>
  <si>
    <t>1/2 BICEP - at underarm</t>
  </si>
  <si>
    <t>1/2 SLEEVE CIRC  @ edge</t>
  </si>
  <si>
    <t>BACK NECK DROP - HSP fold to neck seam</t>
  </si>
  <si>
    <t>HEM &amp; SLEEVE TURN UP</t>
  </si>
  <si>
    <t>R</t>
  </si>
  <si>
    <t>NECK BAND WIDTH</t>
  </si>
  <si>
    <t>1/2 MINIMUM NECK STRETCH</t>
  </si>
  <si>
    <t>Y</t>
  </si>
  <si>
    <t xml:space="preserve">Maddy </t>
  </si>
  <si>
    <t>Fit Sample 
measurements</t>
  </si>
  <si>
    <t xml:space="preserve">40% Recycled PES 40% Bamboo 20% Elastane </t>
  </si>
  <si>
    <t>Packaging</t>
  </si>
  <si>
    <t xml:space="preserve">Gold Seal </t>
  </si>
  <si>
    <t>Size</t>
  </si>
  <si>
    <t>LABELS APPROVED</t>
  </si>
  <si>
    <t>PACKAGING APPROVED</t>
  </si>
  <si>
    <t>COLOUR APPROVED</t>
  </si>
  <si>
    <t>GOLD SEAL SHEET</t>
  </si>
  <si>
    <t>Order</t>
  </si>
  <si>
    <t>GOLD SEAL</t>
  </si>
  <si>
    <t>COSTING</t>
  </si>
  <si>
    <t xml:space="preserve">Approved Proto Measurements </t>
  </si>
  <si>
    <t>Approved Proto
measurements</t>
  </si>
  <si>
    <t xml:space="preserve">Requested
Proto Sample
SIZE -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</si>
</sst>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31" x14ac:knownFonts="1">
    <font>
      <sz val="10"/>
      <color rgb="FF000000"/>
      <name val="Arial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rgb="FF000000"/>
      <name val="Arial"/>
      <family val="2"/>
    </font>
    <font>
      <b/>
      <sz val="12"/>
      <name val="Calibri"/>
      <family val="2"/>
      <scheme val="minor"/>
    </font>
    <font>
      <b/>
      <sz val="18"/>
      <color rgb="FF000000"/>
      <name val="Calibri"/>
      <family val="2"/>
      <scheme val="minor"/>
    </font>
    <font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8"/>
      <name val="Arial"/>
      <family val="2"/>
    </font>
    <font>
      <b/>
      <sz val="9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8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0"/>
      <color rgb="FF000000"/>
      <name val="Calibri"/>
      <family val="2"/>
    </font>
    <font>
      <b/>
      <sz val="18"/>
      <color rgb="FFFF0000"/>
      <name val="Calibri"/>
      <family val="2"/>
    </font>
    <font>
      <sz val="10"/>
      <name val="Calibri"/>
      <family val="2"/>
    </font>
    <font>
      <sz val="11"/>
      <color theme="1"/>
      <name val="Calibri"/>
      <family val="2"/>
    </font>
    <font>
      <sz val="1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E7E6E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FFFFCC"/>
      </patternFill>
    </fill>
    <fill>
      <patternFill patternType="solid">
        <fgColor rgb="FFE9FDF7"/>
        <bgColor indexed="64"/>
      </patternFill>
    </fill>
    <fill>
      <patternFill patternType="solid">
        <fgColor theme="8" tint="0.79998168889431442"/>
        <bgColor rgb="FFCCFFFF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DF3E8"/>
        <bgColor indexed="64"/>
      </patternFill>
    </fill>
    <fill>
      <patternFill patternType="solid">
        <fgColor rgb="FFFEF2CB"/>
        <bgColor rgb="FFFEF2CB"/>
      </patternFill>
    </fill>
  </fills>
  <borders count="224"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auto="1"/>
      </right>
      <top style="medium">
        <color rgb="FF000000"/>
      </top>
      <bottom style="medium">
        <color rgb="FF000000"/>
      </bottom>
      <diagonal/>
    </border>
    <border>
      <left/>
      <right style="medium">
        <color auto="1"/>
      </right>
      <top style="thin">
        <color rgb="FF000000"/>
      </top>
      <bottom style="thin">
        <color rgb="FF000000"/>
      </bottom>
      <diagonal/>
    </border>
    <border>
      <left/>
      <right style="medium">
        <color auto="1"/>
      </right>
      <top style="medium">
        <color rgb="FF000000"/>
      </top>
      <bottom/>
      <diagonal/>
    </border>
    <border>
      <left/>
      <right style="medium">
        <color auto="1"/>
      </right>
      <top/>
      <bottom style="thin">
        <color rgb="FF000000"/>
      </bottom>
      <diagonal/>
    </border>
    <border>
      <left/>
      <right style="medium">
        <color auto="1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 style="thin">
        <color theme="0" tint="-0.249977111117893"/>
      </top>
      <bottom style="medium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medium">
        <color theme="1"/>
      </right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medium">
        <color theme="1"/>
      </bottom>
      <diagonal/>
    </border>
    <border>
      <left style="thin">
        <color theme="0" tint="-0.14999847407452621"/>
      </left>
      <right style="medium">
        <color theme="1"/>
      </right>
      <top style="thin">
        <color theme="0" tint="-0.14999847407452621"/>
      </top>
      <bottom style="medium">
        <color theme="1"/>
      </bottom>
      <diagonal/>
    </border>
    <border>
      <left style="medium">
        <color theme="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medium">
        <color theme="1"/>
      </right>
      <top/>
      <bottom style="thin">
        <color theme="0" tint="-0.1499984740745262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/>
      <right style="thin">
        <color rgb="FF000000"/>
      </right>
      <top style="medium">
        <color theme="1"/>
      </top>
      <bottom/>
      <diagonal/>
    </border>
    <border>
      <left style="thin">
        <color rgb="FF000000"/>
      </left>
      <right style="thin">
        <color rgb="FF000000"/>
      </right>
      <top style="medium">
        <color theme="1"/>
      </top>
      <bottom/>
      <diagonal/>
    </border>
    <border>
      <left style="thin">
        <color rgb="FF000000"/>
      </left>
      <right style="medium">
        <color theme="1"/>
      </right>
      <top style="medium">
        <color theme="1"/>
      </top>
      <bottom/>
      <diagonal/>
    </border>
    <border>
      <left style="thin">
        <color rgb="FF000000"/>
      </left>
      <right style="medium">
        <color theme="1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medium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medium">
        <color theme="1"/>
      </right>
      <top/>
      <bottom style="thin">
        <color theme="1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theme="1"/>
      </right>
      <top/>
      <bottom style="thin">
        <color rgb="FF000000"/>
      </bottom>
      <diagonal/>
    </border>
    <border>
      <left style="medium">
        <color theme="1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theme="1"/>
      </right>
      <top style="thin">
        <color rgb="FF000000"/>
      </top>
      <bottom style="thin">
        <color rgb="FF000000"/>
      </bottom>
      <diagonal/>
    </border>
    <border>
      <left style="medium">
        <color theme="1"/>
      </left>
      <right/>
      <top style="thin">
        <color rgb="FF000000"/>
      </top>
      <bottom style="medium">
        <color theme="1"/>
      </bottom>
      <diagonal/>
    </border>
    <border>
      <left style="thin">
        <color rgb="FF000000"/>
      </left>
      <right style="medium">
        <color theme="1"/>
      </right>
      <top style="thin">
        <color rgb="FF000000"/>
      </top>
      <bottom style="medium">
        <color theme="1"/>
      </bottom>
      <diagonal/>
    </border>
    <border>
      <left style="thin">
        <color theme="1"/>
      </left>
      <right/>
      <top style="medium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 style="medium">
        <color theme="1"/>
      </top>
      <bottom/>
      <diagonal/>
    </border>
    <border>
      <left style="thin">
        <color theme="1"/>
      </left>
      <right/>
      <top style="medium">
        <color theme="1"/>
      </top>
      <bottom/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/>
      <diagonal/>
    </border>
    <border>
      <left style="thin">
        <color theme="1"/>
      </left>
      <right style="medium">
        <color theme="1"/>
      </right>
      <top/>
      <bottom/>
      <diagonal/>
    </border>
    <border>
      <left style="thin">
        <color theme="0" tint="-0.249977111117893"/>
      </left>
      <right/>
      <top style="medium">
        <color indexed="64"/>
      </top>
      <bottom style="thin">
        <color theme="0" tint="-0.249977111117893"/>
      </bottom>
      <diagonal/>
    </border>
    <border>
      <left/>
      <right/>
      <top style="medium">
        <color indexed="64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medium">
        <color indexed="64"/>
      </top>
      <bottom style="thin">
        <color theme="0" tint="-0.249977111117893"/>
      </bottom>
      <diagonal/>
    </border>
    <border>
      <left style="medium">
        <color theme="1"/>
      </left>
      <right/>
      <top style="medium">
        <color theme="1"/>
      </top>
      <bottom style="medium">
        <color indexed="64"/>
      </bottom>
      <diagonal/>
    </border>
    <border>
      <left style="medium">
        <color theme="1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theme="1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/>
      <top style="medium">
        <color indexed="64"/>
      </top>
      <bottom/>
      <diagonal/>
    </border>
    <border>
      <left/>
      <right style="medium">
        <color theme="1"/>
      </right>
      <top style="medium">
        <color indexed="64"/>
      </top>
      <bottom/>
      <diagonal/>
    </border>
    <border>
      <left style="thin">
        <color rgb="FF000000"/>
      </left>
      <right style="medium">
        <color theme="1"/>
      </right>
      <top style="thin">
        <color indexed="64"/>
      </top>
      <bottom/>
      <diagonal/>
    </border>
    <border>
      <left style="thin">
        <color rgb="FF000000"/>
      </left>
      <right style="medium">
        <color theme="1"/>
      </right>
      <top/>
      <bottom style="thin">
        <color indexed="64"/>
      </bottom>
      <diagonal/>
    </border>
    <border>
      <left style="thin">
        <color rgb="FF000000"/>
      </left>
      <right style="medium">
        <color theme="1"/>
      </right>
      <top style="thin">
        <color rgb="FF000000"/>
      </top>
      <bottom/>
      <diagonal/>
    </border>
    <border>
      <left style="medium">
        <color theme="1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theme="1"/>
      </right>
      <top style="thin">
        <color rgb="FF000000"/>
      </top>
      <bottom style="medium">
        <color rgb="FF000000"/>
      </bottom>
      <diagonal/>
    </border>
    <border>
      <left style="medium">
        <color theme="1"/>
      </left>
      <right/>
      <top style="medium">
        <color indexed="64"/>
      </top>
      <bottom style="medium">
        <color theme="1"/>
      </bottom>
      <diagonal/>
    </border>
    <border>
      <left/>
      <right style="medium">
        <color indexed="64"/>
      </right>
      <top style="medium">
        <color indexed="64"/>
      </top>
      <bottom style="medium">
        <color theme="1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theme="1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theme="1"/>
      </bottom>
      <diagonal/>
    </border>
    <border>
      <left style="thin">
        <color rgb="FF000000"/>
      </left>
      <right style="medium">
        <color theme="1"/>
      </right>
      <top style="medium">
        <color indexed="64"/>
      </top>
      <bottom style="medium">
        <color theme="1"/>
      </bottom>
      <diagonal/>
    </border>
    <border>
      <left style="medium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theme="1"/>
      </right>
      <top style="medium">
        <color rgb="FF000000"/>
      </top>
      <bottom/>
      <diagonal/>
    </border>
    <border>
      <left style="medium">
        <color theme="1"/>
      </left>
      <right style="thin">
        <color indexed="64"/>
      </right>
      <top style="thin">
        <color rgb="FF000000"/>
      </top>
      <bottom/>
      <diagonal/>
    </border>
    <border>
      <left style="medium">
        <color theme="1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theme="1"/>
      </left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medium">
        <color theme="1"/>
      </left>
      <right/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 style="medium">
        <color theme="1"/>
      </bottom>
      <diagonal/>
    </border>
    <border>
      <left/>
      <right style="medium">
        <color theme="1"/>
      </right>
      <top/>
      <bottom style="thin">
        <color rgb="FF000000"/>
      </bottom>
      <diagonal/>
    </border>
    <border>
      <left/>
      <right style="medium">
        <color theme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theme="1"/>
      </bottom>
      <diagonal/>
    </border>
    <border>
      <left style="thin">
        <color rgb="FF000000"/>
      </left>
      <right style="thin">
        <color rgb="FF000000"/>
      </right>
      <top/>
      <bottom style="medium">
        <color theme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theme="1"/>
      </bottom>
      <diagonal/>
    </border>
    <border>
      <left/>
      <right/>
      <top style="medium">
        <color indexed="64"/>
      </top>
      <bottom style="medium">
        <color theme="1"/>
      </bottom>
      <diagonal/>
    </border>
    <border>
      <left style="medium">
        <color indexed="64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medium">
        <color indexed="64"/>
      </right>
      <top/>
      <bottom style="thin">
        <color theme="0" tint="-0.14999847407452621"/>
      </bottom>
      <diagonal/>
    </border>
    <border>
      <left style="medium">
        <color indexed="64"/>
      </left>
      <right style="thin">
        <color theme="0" tint="-0.14999847407452621"/>
      </right>
      <top style="thin">
        <color theme="0" tint="-0.14999847407452621"/>
      </top>
      <bottom style="medium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medium">
        <color indexed="64"/>
      </bottom>
      <diagonal/>
    </border>
    <border>
      <left style="thin">
        <color theme="0" tint="-0.14999847407452621"/>
      </left>
      <right style="medium">
        <color indexed="64"/>
      </right>
      <top style="thin">
        <color theme="0" tint="-0.14999847407452621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4" fillId="0" borderId="0"/>
  </cellStyleXfs>
  <cellXfs count="523">
    <xf numFmtId="0" fontId="0" fillId="0" borderId="0" xfId="0"/>
    <xf numFmtId="0" fontId="1" fillId="0" borderId="23" xfId="0" applyFont="1" applyBorder="1" applyAlignment="1">
      <alignment horizontal="center" vertical="center" wrapText="1"/>
    </xf>
    <xf numFmtId="0" fontId="2" fillId="0" borderId="29" xfId="0" applyFont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5" borderId="45" xfId="0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 wrapText="1"/>
    </xf>
    <xf numFmtId="0" fontId="2" fillId="5" borderId="19" xfId="0" applyFont="1" applyFill="1" applyBorder="1" applyAlignment="1">
      <alignment horizontal="center" vertical="center" wrapText="1"/>
    </xf>
    <xf numFmtId="0" fontId="1" fillId="5" borderId="23" xfId="0" applyFont="1" applyFill="1" applyBorder="1" applyAlignment="1">
      <alignment horizontal="center" vertical="center" wrapText="1"/>
    </xf>
    <xf numFmtId="0" fontId="2" fillId="6" borderId="29" xfId="0" applyFont="1" applyFill="1" applyBorder="1" applyAlignment="1">
      <alignment horizontal="center" vertical="center" wrapText="1"/>
    </xf>
    <xf numFmtId="0" fontId="2" fillId="5" borderId="65" xfId="0" applyFont="1" applyFill="1" applyBorder="1" applyAlignment="1">
      <alignment horizontal="center" vertical="center"/>
    </xf>
    <xf numFmtId="0" fontId="2" fillId="5" borderId="27" xfId="0" applyFont="1" applyFill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shrinkToFit="1"/>
    </xf>
    <xf numFmtId="0" fontId="2" fillId="5" borderId="90" xfId="0" applyFont="1" applyFill="1" applyBorder="1" applyAlignment="1">
      <alignment horizontal="center" vertical="center" wrapText="1"/>
    </xf>
    <xf numFmtId="0" fontId="2" fillId="0" borderId="91" xfId="0" applyFont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8" fillId="0" borderId="45" xfId="0" applyFont="1" applyBorder="1" applyAlignment="1">
      <alignment horizontal="left" vertical="center"/>
    </xf>
    <xf numFmtId="0" fontId="8" fillId="0" borderId="92" xfId="0" applyFont="1" applyBorder="1" applyAlignment="1">
      <alignment horizontal="left"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2" fillId="0" borderId="26" xfId="0" applyFont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2" fillId="5" borderId="91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2" fillId="0" borderId="27" xfId="0" applyFont="1" applyBorder="1" applyAlignment="1">
      <alignment horizontal="center" vertical="center"/>
    </xf>
    <xf numFmtId="0" fontId="5" fillId="3" borderId="89" xfId="0" applyFont="1" applyFill="1" applyBorder="1" applyAlignment="1">
      <alignment horizontal="center" vertical="center"/>
    </xf>
    <xf numFmtId="49" fontId="10" fillId="3" borderId="92" xfId="0" applyNumberFormat="1" applyFont="1" applyFill="1" applyBorder="1" applyAlignment="1">
      <alignment horizontal="center" vertical="center"/>
    </xf>
    <xf numFmtId="49" fontId="10" fillId="4" borderId="92" xfId="0" quotePrefix="1" applyNumberFormat="1" applyFont="1" applyFill="1" applyBorder="1" applyAlignment="1">
      <alignment horizontal="center" vertical="center"/>
    </xf>
    <xf numFmtId="0" fontId="10" fillId="3" borderId="92" xfId="0" applyFont="1" applyFill="1" applyBorder="1" applyAlignment="1">
      <alignment horizontal="center" vertical="center" wrapText="1"/>
    </xf>
    <xf numFmtId="0" fontId="14" fillId="3" borderId="76" xfId="0" applyFont="1" applyFill="1" applyBorder="1" applyAlignment="1">
      <alignment vertical="center"/>
    </xf>
    <xf numFmtId="0" fontId="7" fillId="3" borderId="41" xfId="0" applyFont="1" applyFill="1" applyBorder="1" applyAlignment="1">
      <alignment vertical="center"/>
    </xf>
    <xf numFmtId="0" fontId="7" fillId="3" borderId="75" xfId="0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8" fillId="0" borderId="0" xfId="2" applyFont="1" applyAlignment="1">
      <alignment vertical="center"/>
    </xf>
    <xf numFmtId="0" fontId="9" fillId="0" borderId="0" xfId="2" applyFont="1" applyAlignment="1">
      <alignment vertical="center"/>
    </xf>
    <xf numFmtId="0" fontId="7" fillId="0" borderId="0" xfId="2" applyFont="1" applyAlignment="1">
      <alignment vertical="center" wrapText="1"/>
    </xf>
    <xf numFmtId="0" fontId="14" fillId="0" borderId="0" xfId="0" applyFont="1" applyAlignment="1">
      <alignment vertical="center"/>
    </xf>
    <xf numFmtId="0" fontId="3" fillId="0" borderId="118" xfId="0" applyFont="1" applyBorder="1" applyAlignment="1">
      <alignment horizontal="left" vertical="center"/>
    </xf>
    <xf numFmtId="0" fontId="11" fillId="0" borderId="111" xfId="0" applyFont="1" applyBorder="1" applyAlignment="1">
      <alignment horizontal="left" vertical="center"/>
    </xf>
    <xf numFmtId="0" fontId="3" fillId="0" borderId="111" xfId="0" applyFont="1" applyBorder="1" applyAlignment="1">
      <alignment horizontal="left" vertical="center"/>
    </xf>
    <xf numFmtId="0" fontId="1" fillId="0" borderId="26" xfId="0" applyFont="1" applyBorder="1" applyAlignment="1">
      <alignment horizontal="center" vertical="center" wrapText="1"/>
    </xf>
    <xf numFmtId="0" fontId="1" fillId="5" borderId="26" xfId="0" applyFont="1" applyFill="1" applyBorder="1" applyAlignment="1">
      <alignment horizontal="center" vertical="center" wrapText="1"/>
    </xf>
    <xf numFmtId="0" fontId="1" fillId="2" borderId="134" xfId="2" applyFont="1" applyFill="1" applyBorder="1" applyAlignment="1">
      <alignment horizontal="center" vertical="center" wrapText="1"/>
    </xf>
    <xf numFmtId="0" fontId="1" fillId="0" borderId="134" xfId="2" applyFont="1" applyBorder="1" applyAlignment="1">
      <alignment horizontal="center" vertical="center" wrapText="1"/>
    </xf>
    <xf numFmtId="0" fontId="1" fillId="0" borderId="141" xfId="2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/>
    </xf>
    <xf numFmtId="0" fontId="1" fillId="5" borderId="26" xfId="0" applyFont="1" applyFill="1" applyBorder="1" applyAlignment="1">
      <alignment horizontal="center" vertical="center"/>
    </xf>
    <xf numFmtId="0" fontId="1" fillId="5" borderId="25" xfId="0" applyFont="1" applyFill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5" borderId="27" xfId="0" applyFont="1" applyFill="1" applyBorder="1" applyAlignment="1">
      <alignment horizontal="center" vertical="center"/>
    </xf>
    <xf numFmtId="0" fontId="1" fillId="5" borderId="22" xfId="0" applyFont="1" applyFill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shrinkToFit="1"/>
    </xf>
    <xf numFmtId="0" fontId="1" fillId="5" borderId="45" xfId="0" applyFont="1" applyFill="1" applyBorder="1" applyAlignment="1">
      <alignment horizontal="center" vertical="center"/>
    </xf>
    <xf numFmtId="0" fontId="1" fillId="0" borderId="45" xfId="0" applyFont="1" applyBorder="1" applyAlignment="1">
      <alignment horizontal="center" vertical="center"/>
    </xf>
    <xf numFmtId="0" fontId="1" fillId="0" borderId="128" xfId="0" applyFont="1" applyBorder="1" applyAlignment="1">
      <alignment horizontal="center" vertical="center" wrapText="1"/>
    </xf>
    <xf numFmtId="0" fontId="1" fillId="5" borderId="128" xfId="0" applyFont="1" applyFill="1" applyBorder="1" applyAlignment="1">
      <alignment horizontal="center" vertical="center" wrapText="1"/>
    </xf>
    <xf numFmtId="0" fontId="1" fillId="0" borderId="129" xfId="0" applyFont="1" applyBorder="1" applyAlignment="1">
      <alignment horizontal="center" vertical="center" wrapText="1"/>
    </xf>
    <xf numFmtId="0" fontId="1" fillId="0" borderId="130" xfId="0" applyFont="1" applyBorder="1" applyAlignment="1">
      <alignment horizontal="center" vertical="center"/>
    </xf>
    <xf numFmtId="0" fontId="1" fillId="0" borderId="145" xfId="0" applyFont="1" applyBorder="1" applyAlignment="1">
      <alignment horizontal="center" vertical="center"/>
    </xf>
    <xf numFmtId="0" fontId="1" fillId="0" borderId="130" xfId="0" applyFont="1" applyBorder="1" applyAlignment="1">
      <alignment horizontal="center" vertical="center" shrinkToFit="1"/>
    </xf>
    <xf numFmtId="0" fontId="1" fillId="0" borderId="145" xfId="0" applyFont="1" applyBorder="1" applyAlignment="1">
      <alignment horizontal="center" vertical="center" wrapText="1"/>
    </xf>
    <xf numFmtId="0" fontId="13" fillId="0" borderId="146" xfId="0" applyFont="1" applyBorder="1" applyAlignment="1">
      <alignment horizontal="center" vertical="center"/>
    </xf>
    <xf numFmtId="0" fontId="13" fillId="0" borderId="148" xfId="0" applyFont="1" applyBorder="1" applyAlignment="1">
      <alignment horizontal="center" vertical="center"/>
    </xf>
    <xf numFmtId="0" fontId="1" fillId="0" borderId="149" xfId="0" applyFont="1" applyBorder="1" applyAlignment="1">
      <alignment horizontal="center" vertical="center" wrapText="1"/>
    </xf>
    <xf numFmtId="0" fontId="1" fillId="0" borderId="131" xfId="2" applyFont="1" applyBorder="1" applyAlignment="1">
      <alignment horizontal="center" vertical="center"/>
    </xf>
    <xf numFmtId="0" fontId="1" fillId="0" borderId="137" xfId="2" applyFont="1" applyBorder="1" applyAlignment="1">
      <alignment horizontal="center" vertical="center" wrapText="1"/>
    </xf>
    <xf numFmtId="0" fontId="1" fillId="5" borderId="131" xfId="2" applyFont="1" applyFill="1" applyBorder="1" applyAlignment="1">
      <alignment horizontal="center" vertical="center"/>
    </xf>
    <xf numFmtId="0" fontId="1" fillId="5" borderId="140" xfId="2" applyFont="1" applyFill="1" applyBorder="1" applyAlignment="1">
      <alignment horizontal="center" vertical="center"/>
    </xf>
    <xf numFmtId="0" fontId="1" fillId="5" borderId="154" xfId="2" applyFont="1" applyFill="1" applyBorder="1" applyAlignment="1">
      <alignment horizontal="center" vertical="center"/>
    </xf>
    <xf numFmtId="0" fontId="1" fillId="5" borderId="155" xfId="2" applyFont="1" applyFill="1" applyBorder="1" applyAlignment="1">
      <alignment horizontal="center" vertical="center"/>
    </xf>
    <xf numFmtId="0" fontId="1" fillId="0" borderId="138" xfId="2" applyFont="1" applyBorder="1" applyAlignment="1">
      <alignment horizontal="center" vertical="center" wrapText="1"/>
    </xf>
    <xf numFmtId="0" fontId="1" fillId="0" borderId="152" xfId="2" applyFont="1" applyBorder="1" applyAlignment="1">
      <alignment horizontal="center" vertical="center"/>
    </xf>
    <xf numFmtId="0" fontId="1" fillId="0" borderId="140" xfId="2" applyFont="1" applyBorder="1" applyAlignment="1">
      <alignment horizontal="center" vertical="center"/>
    </xf>
    <xf numFmtId="0" fontId="1" fillId="5" borderId="156" xfId="2" applyFont="1" applyFill="1" applyBorder="1" applyAlignment="1">
      <alignment horizontal="center" vertical="center" wrapText="1"/>
    </xf>
    <xf numFmtId="0" fontId="1" fillId="5" borderId="157" xfId="2" applyFont="1" applyFill="1" applyBorder="1" applyAlignment="1">
      <alignment horizontal="center" vertical="center"/>
    </xf>
    <xf numFmtId="0" fontId="1" fillId="0" borderId="153" xfId="2" applyFont="1" applyBorder="1" applyAlignment="1">
      <alignment horizontal="center" vertical="center" wrapText="1"/>
    </xf>
    <xf numFmtId="0" fontId="1" fillId="0" borderId="154" xfId="2" applyFont="1" applyBorder="1" applyAlignment="1">
      <alignment horizontal="center" vertical="center" wrapText="1"/>
    </xf>
    <xf numFmtId="0" fontId="1" fillId="0" borderId="155" xfId="2" applyFont="1" applyBorder="1" applyAlignment="1">
      <alignment horizontal="center" vertical="center"/>
    </xf>
    <xf numFmtId="14" fontId="1" fillId="0" borderId="156" xfId="2" applyNumberFormat="1" applyFont="1" applyBorder="1" applyAlignment="1">
      <alignment horizontal="center" vertical="center" shrinkToFit="1"/>
    </xf>
    <xf numFmtId="0" fontId="1" fillId="0" borderId="157" xfId="2" applyFont="1" applyBorder="1" applyAlignment="1">
      <alignment horizontal="center" vertical="center" wrapText="1"/>
    </xf>
    <xf numFmtId="0" fontId="1" fillId="0" borderId="158" xfId="2" applyFont="1" applyBorder="1" applyAlignment="1">
      <alignment horizontal="center" vertical="center" wrapText="1"/>
    </xf>
    <xf numFmtId="0" fontId="1" fillId="0" borderId="159" xfId="2" applyFont="1" applyBorder="1" applyAlignment="1">
      <alignment horizontal="center" vertical="center"/>
    </xf>
    <xf numFmtId="14" fontId="1" fillId="0" borderId="139" xfId="2" applyNumberFormat="1" applyFont="1" applyBorder="1" applyAlignment="1">
      <alignment horizontal="center" vertical="center" shrinkToFit="1"/>
    </xf>
    <xf numFmtId="0" fontId="1" fillId="0" borderId="131" xfId="2" applyFont="1" applyBorder="1" applyAlignment="1">
      <alignment vertical="center"/>
    </xf>
    <xf numFmtId="165" fontId="1" fillId="0" borderId="140" xfId="1" applyNumberFormat="1" applyFont="1" applyBorder="1" applyAlignment="1">
      <alignment horizontal="center" vertical="center"/>
    </xf>
    <xf numFmtId="165" fontId="1" fillId="0" borderId="131" xfId="1" applyNumberFormat="1" applyFont="1" applyBorder="1" applyAlignment="1">
      <alignment horizontal="center" vertical="center"/>
    </xf>
    <xf numFmtId="0" fontId="1" fillId="5" borderId="136" xfId="2" applyFont="1" applyFill="1" applyBorder="1" applyAlignment="1">
      <alignment horizontal="center" vertical="center" wrapText="1"/>
    </xf>
    <xf numFmtId="49" fontId="1" fillId="0" borderId="136" xfId="2" applyNumberFormat="1" applyFont="1" applyBorder="1" applyAlignment="1">
      <alignment horizontal="center" vertical="center" wrapText="1"/>
    </xf>
    <xf numFmtId="0" fontId="1" fillId="5" borderId="21" xfId="0" applyFont="1" applyFill="1" applyBorder="1" applyAlignment="1">
      <alignment horizontal="center" vertical="center"/>
    </xf>
    <xf numFmtId="0" fontId="1" fillId="2" borderId="45" xfId="0" applyFont="1" applyFill="1" applyBorder="1" applyAlignment="1">
      <alignment horizontal="center" vertical="center"/>
    </xf>
    <xf numFmtId="0" fontId="1" fillId="0" borderId="133" xfId="2" applyFont="1" applyBorder="1" applyAlignment="1">
      <alignment horizontal="center" vertical="center"/>
    </xf>
    <xf numFmtId="0" fontId="1" fillId="0" borderId="131" xfId="2" applyFont="1" applyBorder="1" applyAlignment="1">
      <alignment vertical="center" wrapText="1"/>
    </xf>
    <xf numFmtId="0" fontId="1" fillId="0" borderId="135" xfId="2" applyFont="1" applyBorder="1" applyAlignment="1">
      <alignment horizontal="center" vertical="center" wrapText="1"/>
    </xf>
    <xf numFmtId="0" fontId="1" fillId="0" borderId="136" xfId="2" applyFont="1" applyBorder="1" applyAlignment="1">
      <alignment vertical="center" wrapText="1"/>
    </xf>
    <xf numFmtId="0" fontId="1" fillId="5" borderId="127" xfId="0" applyFont="1" applyFill="1" applyBorder="1" applyAlignment="1">
      <alignment horizontal="center" vertical="center"/>
    </xf>
    <xf numFmtId="0" fontId="8" fillId="0" borderId="95" xfId="0" applyFont="1" applyBorder="1" applyAlignment="1">
      <alignment horizontal="left" vertical="center"/>
    </xf>
    <xf numFmtId="0" fontId="8" fillId="0" borderId="94" xfId="0" applyFont="1" applyBorder="1" applyAlignment="1">
      <alignment horizontal="left" vertical="center"/>
    </xf>
    <xf numFmtId="0" fontId="2" fillId="5" borderId="32" xfId="0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7" fillId="5" borderId="23" xfId="0" applyFont="1" applyFill="1" applyBorder="1" applyAlignment="1">
      <alignment horizontal="center" vertical="center" wrapText="1"/>
    </xf>
    <xf numFmtId="0" fontId="7" fillId="5" borderId="101" xfId="0" applyFont="1" applyFill="1" applyBorder="1" applyAlignment="1">
      <alignment horizontal="center" vertical="center" wrapText="1"/>
    </xf>
    <xf numFmtId="0" fontId="1" fillId="5" borderId="36" xfId="0" applyFont="1" applyFill="1" applyBorder="1" applyAlignment="1">
      <alignment horizontal="center" vertical="center" wrapText="1"/>
    </xf>
    <xf numFmtId="0" fontId="1" fillId="0" borderId="46" xfId="0" applyFont="1" applyBorder="1" applyAlignment="1">
      <alignment horizontal="center" vertical="center" shrinkToFit="1"/>
    </xf>
    <xf numFmtId="0" fontId="1" fillId="5" borderId="90" xfId="0" applyFont="1" applyFill="1" applyBorder="1" applyAlignment="1">
      <alignment horizontal="center" vertical="center" wrapText="1"/>
    </xf>
    <xf numFmtId="0" fontId="1" fillId="5" borderId="91" xfId="0" applyFont="1" applyFill="1" applyBorder="1" applyAlignment="1">
      <alignment horizontal="center" vertical="center"/>
    </xf>
    <xf numFmtId="0" fontId="1" fillId="0" borderId="91" xfId="0" applyFont="1" applyBorder="1" applyAlignment="1">
      <alignment horizontal="center" vertical="center" wrapText="1"/>
    </xf>
    <xf numFmtId="0" fontId="18" fillId="0" borderId="31" xfId="0" applyFont="1" applyBorder="1" applyAlignment="1">
      <alignment horizontal="left" vertical="center" wrapText="1"/>
    </xf>
    <xf numFmtId="0" fontId="1" fillId="0" borderId="130" xfId="0" applyFont="1" applyBorder="1" applyAlignment="1">
      <alignment horizontal="center" vertical="center" wrapText="1"/>
    </xf>
    <xf numFmtId="0" fontId="1" fillId="0" borderId="168" xfId="0" applyFont="1" applyBorder="1" applyAlignment="1">
      <alignment horizontal="center" vertical="center" shrinkToFit="1"/>
    </xf>
    <xf numFmtId="0" fontId="1" fillId="0" borderId="169" xfId="0" applyFont="1" applyBorder="1" applyAlignment="1">
      <alignment horizontal="center" vertical="center" wrapText="1"/>
    </xf>
    <xf numFmtId="0" fontId="1" fillId="0" borderId="170" xfId="0" applyFont="1" applyBorder="1" applyAlignment="1">
      <alignment horizontal="center" vertical="center" wrapText="1"/>
    </xf>
    <xf numFmtId="0" fontId="18" fillId="0" borderId="171" xfId="0" applyFont="1" applyBorder="1" applyAlignment="1">
      <alignment horizontal="center" vertical="center" wrapText="1"/>
    </xf>
    <xf numFmtId="0" fontId="1" fillId="0" borderId="172" xfId="0" applyFont="1" applyBorder="1" applyAlignment="1">
      <alignment horizontal="center" vertical="center" wrapText="1"/>
    </xf>
    <xf numFmtId="0" fontId="18" fillId="5" borderId="175" xfId="0" applyFont="1" applyFill="1" applyBorder="1" applyAlignment="1">
      <alignment horizontal="center" vertical="center" wrapText="1"/>
    </xf>
    <xf numFmtId="49" fontId="18" fillId="0" borderId="176" xfId="0" applyNumberFormat="1" applyFont="1" applyBorder="1" applyAlignment="1">
      <alignment horizontal="center" vertical="center" wrapText="1"/>
    </xf>
    <xf numFmtId="49" fontId="18" fillId="0" borderId="177" xfId="0" applyNumberFormat="1" applyFont="1" applyBorder="1" applyAlignment="1">
      <alignment horizontal="center" vertical="center" wrapText="1"/>
    </xf>
    <xf numFmtId="0" fontId="2" fillId="0" borderId="130" xfId="0" applyFont="1" applyBorder="1" applyAlignment="1">
      <alignment horizontal="center" vertical="center" wrapText="1"/>
    </xf>
    <xf numFmtId="0" fontId="2" fillId="0" borderId="130" xfId="0" applyFont="1" applyBorder="1" applyAlignment="1">
      <alignment horizontal="center" vertical="center"/>
    </xf>
    <xf numFmtId="0" fontId="2" fillId="0" borderId="168" xfId="0" applyFont="1" applyBorder="1" applyAlignment="1">
      <alignment horizontal="center" vertical="center" shrinkToFit="1"/>
    </xf>
    <xf numFmtId="0" fontId="2" fillId="0" borderId="169" xfId="0" applyFont="1" applyBorder="1" applyAlignment="1">
      <alignment horizontal="center" vertical="center" wrapText="1"/>
    </xf>
    <xf numFmtId="0" fontId="2" fillId="0" borderId="147" xfId="0" applyFont="1" applyBorder="1" applyAlignment="1">
      <alignment horizontal="center" vertical="center" wrapText="1"/>
    </xf>
    <xf numFmtId="0" fontId="13" fillId="0" borderId="178" xfId="0" applyFont="1" applyBorder="1" applyAlignment="1">
      <alignment horizontal="center" vertical="center"/>
    </xf>
    <xf numFmtId="0" fontId="14" fillId="5" borderId="182" xfId="0" applyFont="1" applyFill="1" applyBorder="1" applyAlignment="1">
      <alignment horizontal="center" vertical="center" wrapText="1"/>
    </xf>
    <xf numFmtId="49" fontId="14" fillId="0" borderId="182" xfId="0" applyNumberFormat="1" applyFont="1" applyBorder="1" applyAlignment="1">
      <alignment horizontal="center" vertical="center" wrapText="1"/>
    </xf>
    <xf numFmtId="49" fontId="14" fillId="0" borderId="183" xfId="0" applyNumberFormat="1" applyFont="1" applyBorder="1" applyAlignment="1">
      <alignment horizontal="center" vertical="center" wrapText="1"/>
    </xf>
    <xf numFmtId="0" fontId="2" fillId="0" borderId="185" xfId="0" applyFont="1" applyBorder="1" applyAlignment="1">
      <alignment horizontal="center" vertical="center" wrapText="1"/>
    </xf>
    <xf numFmtId="0" fontId="2" fillId="0" borderId="145" xfId="0" applyFont="1" applyBorder="1" applyAlignment="1">
      <alignment horizontal="center" vertical="center" wrapText="1"/>
    </xf>
    <xf numFmtId="0" fontId="1" fillId="5" borderId="45" xfId="0" applyFont="1" applyFill="1" applyBorder="1" applyAlignment="1">
      <alignment horizontal="center" vertical="center" wrapText="1"/>
    </xf>
    <xf numFmtId="0" fontId="18" fillId="0" borderId="45" xfId="0" applyFont="1" applyBorder="1" applyAlignment="1">
      <alignment horizontal="center" vertical="center"/>
    </xf>
    <xf numFmtId="0" fontId="22" fillId="0" borderId="72" xfId="0" applyFont="1" applyBorder="1" applyAlignment="1">
      <alignment horizontal="center" vertical="center" wrapText="1"/>
    </xf>
    <xf numFmtId="0" fontId="14" fillId="3" borderId="77" xfId="0" applyFont="1" applyFill="1" applyBorder="1" applyAlignment="1">
      <alignment vertical="center"/>
    </xf>
    <xf numFmtId="0" fontId="7" fillId="3" borderId="43" xfId="0" applyFont="1" applyFill="1" applyBorder="1" applyAlignment="1">
      <alignment vertical="center"/>
    </xf>
    <xf numFmtId="0" fontId="7" fillId="3" borderId="56" xfId="0" applyFont="1" applyFill="1" applyBorder="1" applyAlignment="1">
      <alignment vertical="center"/>
    </xf>
    <xf numFmtId="0" fontId="10" fillId="3" borderId="190" xfId="0" applyFont="1" applyFill="1" applyBorder="1" applyAlignment="1">
      <alignment horizontal="center" vertical="center" wrapText="1"/>
    </xf>
    <xf numFmtId="0" fontId="1" fillId="0" borderId="99" xfId="0" applyFont="1" applyBorder="1" applyAlignment="1">
      <alignment horizontal="center" vertical="center"/>
    </xf>
    <xf numFmtId="0" fontId="22" fillId="0" borderId="45" xfId="0" applyFont="1" applyBorder="1" applyAlignment="1">
      <alignment horizontal="center" vertical="center" wrapText="1"/>
    </xf>
    <xf numFmtId="0" fontId="1" fillId="0" borderId="45" xfId="0" applyFont="1" applyBorder="1" applyAlignment="1">
      <alignment horizontal="center" vertical="center" wrapText="1"/>
    </xf>
    <xf numFmtId="0" fontId="1" fillId="0" borderId="199" xfId="0" applyFont="1" applyBorder="1" applyAlignment="1">
      <alignment horizontal="center" vertical="center" wrapText="1"/>
    </xf>
    <xf numFmtId="0" fontId="1" fillId="0" borderId="200" xfId="0" applyFont="1" applyBorder="1" applyAlignment="1">
      <alignment horizontal="center" vertical="center" wrapText="1"/>
    </xf>
    <xf numFmtId="0" fontId="1" fillId="5" borderId="201" xfId="0" applyFont="1" applyFill="1" applyBorder="1" applyAlignment="1">
      <alignment horizontal="center" vertical="center" wrapText="1"/>
    </xf>
    <xf numFmtId="49" fontId="1" fillId="0" borderId="201" xfId="0" applyNumberFormat="1" applyFont="1" applyBorder="1" applyAlignment="1">
      <alignment horizontal="center" vertical="center" wrapText="1"/>
    </xf>
    <xf numFmtId="0" fontId="1" fillId="0" borderId="201" xfId="0" applyFont="1" applyBorder="1" applyAlignment="1">
      <alignment horizontal="center" vertical="center" wrapText="1"/>
    </xf>
    <xf numFmtId="0" fontId="1" fillId="2" borderId="45" xfId="0" applyFont="1" applyFill="1" applyBorder="1" applyAlignment="1">
      <alignment horizontal="center" vertical="center" wrapText="1"/>
    </xf>
    <xf numFmtId="0" fontId="1" fillId="6" borderId="45" xfId="0" applyFont="1" applyFill="1" applyBorder="1" applyAlignment="1">
      <alignment horizontal="center" vertical="center" wrapText="1"/>
    </xf>
    <xf numFmtId="49" fontId="1" fillId="5" borderId="22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horizontal="center" vertical="center" wrapText="1"/>
    </xf>
    <xf numFmtId="0" fontId="8" fillId="0" borderId="202" xfId="0" applyFont="1" applyBorder="1" applyAlignment="1">
      <alignment horizontal="left" vertical="center"/>
    </xf>
    <xf numFmtId="0" fontId="1" fillId="5" borderId="203" xfId="0" applyFont="1" applyFill="1" applyBorder="1" applyAlignment="1">
      <alignment horizontal="center" vertical="center" wrapText="1"/>
    </xf>
    <xf numFmtId="49" fontId="1" fillId="0" borderId="203" xfId="0" applyNumberFormat="1" applyFont="1" applyBorder="1" applyAlignment="1">
      <alignment horizontal="center" vertical="center" wrapText="1"/>
    </xf>
    <xf numFmtId="49" fontId="1" fillId="5" borderId="203" xfId="0" applyNumberFormat="1" applyFont="1" applyFill="1" applyBorder="1" applyAlignment="1">
      <alignment horizontal="center" vertical="center" wrapText="1"/>
    </xf>
    <xf numFmtId="0" fontId="1" fillId="0" borderId="203" xfId="0" applyFont="1" applyBorder="1" applyAlignment="1">
      <alignment horizontal="center" vertical="center" wrapText="1"/>
    </xf>
    <xf numFmtId="0" fontId="5" fillId="3" borderId="204" xfId="0" applyFont="1" applyFill="1" applyBorder="1" applyAlignment="1">
      <alignment horizontal="left" vertical="center"/>
    </xf>
    <xf numFmtId="0" fontId="1" fillId="0" borderId="45" xfId="0" applyFont="1" applyBorder="1" applyAlignment="1">
      <alignment horizontal="left" vertical="center"/>
    </xf>
    <xf numFmtId="0" fontId="1" fillId="7" borderId="45" xfId="0" applyFont="1" applyFill="1" applyBorder="1" applyAlignment="1">
      <alignment horizontal="center" vertical="center"/>
    </xf>
    <xf numFmtId="164" fontId="1" fillId="0" borderId="45" xfId="0" applyNumberFormat="1" applyFont="1" applyBorder="1" applyAlignment="1">
      <alignment horizontal="center" vertical="center" wrapText="1"/>
    </xf>
    <xf numFmtId="0" fontId="1" fillId="7" borderId="45" xfId="0" applyFont="1" applyFill="1" applyBorder="1" applyAlignment="1">
      <alignment horizontal="center" vertical="center" wrapText="1"/>
    </xf>
    <xf numFmtId="0" fontId="10" fillId="0" borderId="207" xfId="0" applyFont="1" applyBorder="1" applyAlignment="1">
      <alignment horizontal="left" vertical="center"/>
    </xf>
    <xf numFmtId="0" fontId="3" fillId="0" borderId="207" xfId="0" applyFont="1" applyBorder="1" applyAlignment="1">
      <alignment horizontal="left" vertical="center"/>
    </xf>
    <xf numFmtId="0" fontId="10" fillId="0" borderId="119" xfId="0" applyFont="1" applyBorder="1" applyAlignment="1">
      <alignment horizontal="left" vertical="center"/>
    </xf>
    <xf numFmtId="14" fontId="8" fillId="0" borderId="94" xfId="0" applyNumberFormat="1" applyFont="1" applyBorder="1" applyAlignment="1">
      <alignment horizontal="left" vertical="center"/>
    </xf>
    <xf numFmtId="0" fontId="23" fillId="0" borderId="5" xfId="0" applyFont="1" applyBorder="1" applyAlignment="1">
      <alignment horizontal="center" vertical="center"/>
    </xf>
    <xf numFmtId="0" fontId="23" fillId="0" borderId="45" xfId="0" applyFont="1" applyBorder="1" applyAlignment="1">
      <alignment horizontal="left" vertical="center"/>
    </xf>
    <xf numFmtId="0" fontId="23" fillId="0" borderId="24" xfId="0" applyFont="1" applyBorder="1" applyAlignment="1">
      <alignment horizontal="center" vertical="center"/>
    </xf>
    <xf numFmtId="0" fontId="23" fillId="0" borderId="65" xfId="0" applyFont="1" applyBorder="1" applyAlignment="1">
      <alignment horizontal="left" vertical="center"/>
    </xf>
    <xf numFmtId="0" fontId="24" fillId="5" borderId="218" xfId="0" applyFont="1" applyFill="1" applyBorder="1" applyAlignment="1">
      <alignment horizontal="center" vertical="center"/>
    </xf>
    <xf numFmtId="0" fontId="24" fillId="0" borderId="219" xfId="0" applyFont="1" applyBorder="1" applyAlignment="1">
      <alignment horizontal="center" vertical="center"/>
    </xf>
    <xf numFmtId="0" fontId="24" fillId="5" borderId="219" xfId="0" applyFont="1" applyFill="1" applyBorder="1" applyAlignment="1">
      <alignment horizontal="center" vertical="center"/>
    </xf>
    <xf numFmtId="0" fontId="24" fillId="0" borderId="104" xfId="0" applyFont="1" applyBorder="1" applyAlignment="1">
      <alignment horizontal="center" vertical="center" wrapText="1"/>
    </xf>
    <xf numFmtId="0" fontId="23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4" fillId="5" borderId="221" xfId="0" applyFont="1" applyFill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4" fillId="5" borderId="45" xfId="0" applyFont="1" applyFill="1" applyBorder="1" applyAlignment="1">
      <alignment horizontal="center" vertical="center"/>
    </xf>
    <xf numFmtId="0" fontId="24" fillId="0" borderId="72" xfId="0" applyFont="1" applyBorder="1" applyAlignment="1">
      <alignment horizontal="center" vertical="center" wrapText="1"/>
    </xf>
    <xf numFmtId="0" fontId="24" fillId="5" borderId="223" xfId="0" applyFont="1" applyFill="1" applyBorder="1" applyAlignment="1">
      <alignment horizontal="center" vertical="center"/>
    </xf>
    <xf numFmtId="0" fontId="24" fillId="0" borderId="63" xfId="0" applyFont="1" applyBorder="1" applyAlignment="1">
      <alignment horizontal="center" vertical="center"/>
    </xf>
    <xf numFmtId="0" fontId="24" fillId="5" borderId="63" xfId="0" applyFont="1" applyFill="1" applyBorder="1" applyAlignment="1">
      <alignment horizontal="center" vertical="center"/>
    </xf>
    <xf numFmtId="0" fontId="24" fillId="0" borderId="106" xfId="0" applyFont="1" applyBorder="1" applyAlignment="1">
      <alignment horizontal="center" vertical="center" wrapText="1"/>
    </xf>
    <xf numFmtId="0" fontId="24" fillId="0" borderId="19" xfId="0" applyFont="1" applyBorder="1" applyAlignment="1">
      <alignment horizontal="center" vertical="center" wrapText="1"/>
    </xf>
    <xf numFmtId="0" fontId="24" fillId="5" borderId="127" xfId="0" applyFont="1" applyFill="1" applyBorder="1" applyAlignment="1">
      <alignment horizontal="center" vertical="center"/>
    </xf>
    <xf numFmtId="0" fontId="24" fillId="0" borderId="129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/>
    </xf>
    <xf numFmtId="0" fontId="24" fillId="0" borderId="130" xfId="0" applyFont="1" applyBorder="1" applyAlignment="1">
      <alignment horizontal="center" vertical="center"/>
    </xf>
    <xf numFmtId="0" fontId="24" fillId="0" borderId="27" xfId="0" applyFont="1" applyBorder="1" applyAlignment="1">
      <alignment horizontal="center" vertical="center"/>
    </xf>
    <xf numFmtId="0" fontId="24" fillId="5" borderId="25" xfId="0" applyFont="1" applyFill="1" applyBorder="1" applyAlignment="1">
      <alignment horizontal="center" vertical="center"/>
    </xf>
    <xf numFmtId="0" fontId="24" fillId="0" borderId="145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 shrinkToFit="1"/>
    </xf>
    <xf numFmtId="0" fontId="24" fillId="5" borderId="22" xfId="0" applyFont="1" applyFill="1" applyBorder="1" applyAlignment="1">
      <alignment horizontal="center" vertical="center" wrapText="1"/>
    </xf>
    <xf numFmtId="0" fontId="24" fillId="0" borderId="130" xfId="0" applyFont="1" applyBorder="1" applyAlignment="1">
      <alignment horizontal="center" vertical="center" shrinkToFit="1"/>
    </xf>
    <xf numFmtId="0" fontId="24" fillId="0" borderId="22" xfId="0" applyFont="1" applyBorder="1" applyAlignment="1">
      <alignment horizontal="center" vertical="center" wrapText="1"/>
    </xf>
    <xf numFmtId="49" fontId="24" fillId="5" borderId="22" xfId="0" applyNumberFormat="1" applyFont="1" applyFill="1" applyBorder="1" applyAlignment="1">
      <alignment horizontal="center" vertical="center"/>
    </xf>
    <xf numFmtId="0" fontId="24" fillId="0" borderId="145" xfId="0" applyFont="1" applyBorder="1" applyAlignment="1">
      <alignment horizontal="center" vertical="center" wrapText="1"/>
    </xf>
    <xf numFmtId="0" fontId="29" fillId="0" borderId="23" xfId="0" applyFont="1" applyBorder="1" applyAlignment="1">
      <alignment horizontal="center" vertical="center" shrinkToFit="1"/>
    </xf>
    <xf numFmtId="14" fontId="29" fillId="13" borderId="92" xfId="0" applyNumberFormat="1" applyFont="1" applyFill="1" applyBorder="1" applyAlignment="1">
      <alignment horizontal="center" vertical="center" wrapText="1"/>
    </xf>
    <xf numFmtId="0" fontId="29" fillId="0" borderId="204" xfId="0" applyFont="1" applyBorder="1" applyAlignment="1">
      <alignment horizontal="center" vertical="center" shrinkToFit="1"/>
    </xf>
    <xf numFmtId="0" fontId="29" fillId="0" borderId="27" xfId="0" applyFont="1" applyBorder="1" applyAlignment="1">
      <alignment horizontal="center" vertical="center" wrapText="1"/>
    </xf>
    <xf numFmtId="0" fontId="29" fillId="13" borderId="65" xfId="0" applyFont="1" applyFill="1" applyBorder="1" applyAlignment="1">
      <alignment horizontal="center" vertical="center" wrapText="1"/>
    </xf>
    <xf numFmtId="0" fontId="29" fillId="0" borderId="28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10" fillId="10" borderId="66" xfId="0" applyFont="1" applyFill="1" applyBorder="1" applyAlignment="1">
      <alignment horizontal="left" vertical="center"/>
    </xf>
    <xf numFmtId="0" fontId="2" fillId="11" borderId="79" xfId="0" applyFont="1" applyFill="1" applyBorder="1" applyAlignment="1">
      <alignment vertical="center"/>
    </xf>
    <xf numFmtId="0" fontId="3" fillId="0" borderId="67" xfId="0" applyFont="1" applyBorder="1" applyAlignment="1">
      <alignment horizontal="left" vertical="center" wrapText="1"/>
    </xf>
    <xf numFmtId="0" fontId="3" fillId="0" borderId="53" xfId="0" applyFont="1" applyBorder="1" applyAlignment="1">
      <alignment horizontal="left" vertical="center" wrapText="1"/>
    </xf>
    <xf numFmtId="0" fontId="3" fillId="9" borderId="54" xfId="0" applyFont="1" applyFill="1" applyBorder="1" applyAlignment="1">
      <alignment horizontal="left" vertical="center" wrapText="1"/>
    </xf>
    <xf numFmtId="14" fontId="3" fillId="0" borderId="53" xfId="0" applyNumberFormat="1" applyFont="1" applyBorder="1" applyAlignment="1">
      <alignment horizontal="left" vertical="center" wrapText="1"/>
    </xf>
    <xf numFmtId="14" fontId="3" fillId="0" borderId="54" xfId="0" applyNumberFormat="1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20" fillId="12" borderId="205" xfId="0" applyFont="1" applyFill="1" applyBorder="1" applyAlignment="1">
      <alignment horizontal="center" vertical="center"/>
    </xf>
    <xf numFmtId="0" fontId="20" fillId="12" borderId="206" xfId="0" applyFont="1" applyFill="1" applyBorder="1" applyAlignment="1">
      <alignment horizontal="center" vertical="center"/>
    </xf>
    <xf numFmtId="0" fontId="20" fillId="12" borderId="174" xfId="0" applyFont="1" applyFill="1" applyBorder="1" applyAlignment="1">
      <alignment horizontal="center" vertical="center"/>
    </xf>
    <xf numFmtId="0" fontId="10" fillId="0" borderId="64" xfId="0" applyFont="1" applyBorder="1" applyAlignment="1">
      <alignment vertical="center"/>
    </xf>
    <xf numFmtId="0" fontId="2" fillId="0" borderId="65" xfId="0" applyFont="1" applyBorder="1" applyAlignment="1">
      <alignment vertical="center"/>
    </xf>
    <xf numFmtId="0" fontId="3" fillId="0" borderId="49" xfId="0" applyFont="1" applyBorder="1" applyAlignment="1">
      <alignment horizontal="left" vertical="center" wrapText="1"/>
    </xf>
    <xf numFmtId="0" fontId="3" fillId="0" borderId="47" xfId="0" applyFont="1" applyBorder="1" applyAlignment="1">
      <alignment horizontal="left" vertical="center" wrapText="1"/>
    </xf>
    <xf numFmtId="0" fontId="3" fillId="0" borderId="87" xfId="0" applyFont="1" applyBorder="1" applyAlignment="1">
      <alignment horizontal="left" vertical="center" wrapText="1"/>
    </xf>
    <xf numFmtId="0" fontId="10" fillId="0" borderId="68" xfId="0" applyFont="1" applyBorder="1" applyAlignment="1">
      <alignment horizontal="left" vertical="center"/>
    </xf>
    <xf numFmtId="0" fontId="2" fillId="0" borderId="78" xfId="0" applyFont="1" applyBorder="1" applyAlignment="1">
      <alignment vertical="center"/>
    </xf>
    <xf numFmtId="0" fontId="3" fillId="0" borderId="78" xfId="0" applyFont="1" applyBorder="1" applyAlignment="1">
      <alignment horizontal="left" vertical="center" wrapText="1"/>
    </xf>
    <xf numFmtId="0" fontId="3" fillId="0" borderId="44" xfId="0" applyFont="1" applyBorder="1" applyAlignment="1">
      <alignment horizontal="left" vertical="center" wrapText="1"/>
    </xf>
    <xf numFmtId="0" fontId="3" fillId="0" borderId="80" xfId="0" applyFont="1" applyBorder="1" applyAlignment="1">
      <alignment horizontal="left" vertical="center" wrapText="1"/>
    </xf>
    <xf numFmtId="0" fontId="10" fillId="0" borderId="62" xfId="0" applyFont="1" applyBorder="1" applyAlignment="1">
      <alignment vertical="center"/>
    </xf>
    <xf numFmtId="0" fontId="2" fillId="0" borderId="63" xfId="0" applyFont="1" applyBorder="1" applyAlignment="1">
      <alignment vertical="center"/>
    </xf>
    <xf numFmtId="0" fontId="3" fillId="0" borderId="69" xfId="0" applyFont="1" applyBorder="1" applyAlignment="1">
      <alignment horizontal="left" vertical="center" wrapText="1"/>
    </xf>
    <xf numFmtId="0" fontId="3" fillId="0" borderId="82" xfId="0" applyFont="1" applyBorder="1" applyAlignment="1">
      <alignment horizontal="left" vertical="center" wrapText="1"/>
    </xf>
    <xf numFmtId="0" fontId="3" fillId="0" borderId="83" xfId="0" applyFont="1" applyBorder="1" applyAlignment="1">
      <alignment horizontal="left" vertical="center" wrapText="1"/>
    </xf>
    <xf numFmtId="0" fontId="10" fillId="0" borderId="62" xfId="0" applyFont="1" applyBorder="1" applyAlignment="1">
      <alignment horizontal="left" vertical="center"/>
    </xf>
    <xf numFmtId="0" fontId="2" fillId="0" borderId="69" xfId="0" applyFont="1" applyBorder="1" applyAlignment="1">
      <alignment vertical="center"/>
    </xf>
    <xf numFmtId="0" fontId="10" fillId="0" borderId="119" xfId="0" applyFont="1" applyBorder="1" applyAlignment="1">
      <alignment horizontal="left" vertical="center"/>
    </xf>
    <xf numFmtId="0" fontId="10" fillId="0" borderId="119" xfId="0" applyFont="1" applyBorder="1" applyAlignment="1">
      <alignment vertical="center"/>
    </xf>
    <xf numFmtId="0" fontId="10" fillId="0" borderId="208" xfId="0" applyFont="1" applyBorder="1" applyAlignment="1">
      <alignment vertical="center"/>
    </xf>
    <xf numFmtId="0" fontId="9" fillId="0" borderId="209" xfId="0" applyFont="1" applyBorder="1" applyAlignment="1">
      <alignment horizontal="center" vertical="center"/>
    </xf>
    <xf numFmtId="0" fontId="9" fillId="0" borderId="210" xfId="0" applyFont="1" applyBorder="1" applyAlignment="1">
      <alignment horizontal="center" vertical="center"/>
    </xf>
    <xf numFmtId="0" fontId="9" fillId="0" borderId="211" xfId="0" applyFont="1" applyBorder="1" applyAlignment="1">
      <alignment horizontal="center" vertical="center"/>
    </xf>
    <xf numFmtId="0" fontId="7" fillId="0" borderId="43" xfId="0" applyFont="1" applyBorder="1" applyAlignment="1">
      <alignment horizontal="center" vertical="center"/>
    </xf>
    <xf numFmtId="0" fontId="10" fillId="0" borderId="6" xfId="0" applyFont="1" applyBorder="1" applyAlignment="1">
      <alignment horizontal="left" vertical="center"/>
    </xf>
    <xf numFmtId="0" fontId="2" fillId="0" borderId="6" xfId="0" applyFont="1" applyBorder="1" applyAlignment="1">
      <alignment vertical="center"/>
    </xf>
    <xf numFmtId="14" fontId="3" fillId="0" borderId="52" xfId="0" applyNumberFormat="1" applyFont="1" applyBorder="1" applyAlignment="1">
      <alignment horizontal="left" vertical="center" wrapText="1"/>
    </xf>
    <xf numFmtId="0" fontId="3" fillId="0" borderId="102" xfId="0" applyFont="1" applyBorder="1" applyAlignment="1">
      <alignment horizontal="left" vertical="center" wrapText="1"/>
    </xf>
    <xf numFmtId="0" fontId="3" fillId="0" borderId="103" xfId="0" applyFont="1" applyBorder="1" applyAlignment="1">
      <alignment horizontal="left" vertical="center" wrapText="1"/>
    </xf>
    <xf numFmtId="0" fontId="3" fillId="0" borderId="104" xfId="0" applyFont="1" applyBorder="1" applyAlignment="1">
      <alignment horizontal="left" vertical="center" wrapText="1"/>
    </xf>
    <xf numFmtId="0" fontId="3" fillId="0" borderId="99" xfId="0" applyFont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 wrapText="1"/>
    </xf>
    <xf numFmtId="0" fontId="3" fillId="0" borderId="72" xfId="0" applyFont="1" applyBorder="1" applyAlignment="1">
      <alignment horizontal="left" vertical="center" wrapText="1"/>
    </xf>
    <xf numFmtId="0" fontId="10" fillId="0" borderId="2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10" fillId="0" borderId="3" xfId="0" applyFont="1" applyBorder="1" applyAlignment="1">
      <alignment horizontal="left" vertical="center"/>
    </xf>
    <xf numFmtId="0" fontId="2" fillId="0" borderId="3" xfId="0" applyFont="1" applyBorder="1" applyAlignment="1">
      <alignment vertical="center"/>
    </xf>
    <xf numFmtId="0" fontId="6" fillId="0" borderId="35" xfId="0" applyFont="1" applyBorder="1" applyAlignment="1">
      <alignment horizontal="left" vertical="center"/>
    </xf>
    <xf numFmtId="0" fontId="21" fillId="0" borderId="35" xfId="0" applyFont="1" applyBorder="1" applyAlignment="1">
      <alignment horizontal="left" vertical="center"/>
    </xf>
    <xf numFmtId="0" fontId="10" fillId="10" borderId="8" xfId="0" applyFont="1" applyFill="1" applyBorder="1" applyAlignment="1">
      <alignment vertical="center"/>
    </xf>
    <xf numFmtId="0" fontId="2" fillId="11" borderId="10" xfId="0" applyFont="1" applyFill="1" applyBorder="1" applyAlignment="1">
      <alignment vertical="center"/>
    </xf>
    <xf numFmtId="0" fontId="10" fillId="10" borderId="8" xfId="0" applyFont="1" applyFill="1" applyBorder="1" applyAlignment="1">
      <alignment horizontal="left" vertical="center"/>
    </xf>
    <xf numFmtId="0" fontId="2" fillId="11" borderId="12" xfId="0" applyFont="1" applyFill="1" applyBorder="1" applyAlignment="1">
      <alignment vertical="center"/>
    </xf>
    <xf numFmtId="0" fontId="3" fillId="0" borderId="11" xfId="0" applyFont="1" applyBorder="1" applyAlignment="1">
      <alignment horizontal="left" vertical="center" wrapText="1"/>
    </xf>
    <xf numFmtId="0" fontId="3" fillId="0" borderId="14" xfId="0" applyFont="1" applyBorder="1" applyAlignment="1">
      <alignment horizontal="left" vertical="center" wrapText="1"/>
    </xf>
    <xf numFmtId="0" fontId="2" fillId="0" borderId="85" xfId="0" applyFont="1" applyBorder="1" applyAlignment="1">
      <alignment vertical="center"/>
    </xf>
    <xf numFmtId="0" fontId="2" fillId="0" borderId="86" xfId="0" applyFont="1" applyBorder="1" applyAlignment="1">
      <alignment vertical="center"/>
    </xf>
    <xf numFmtId="0" fontId="10" fillId="0" borderId="5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9" fillId="0" borderId="36" xfId="0" applyFont="1" applyBorder="1" applyAlignment="1">
      <alignment horizontal="center" vertical="center"/>
    </xf>
    <xf numFmtId="0" fontId="7" fillId="0" borderId="37" xfId="0" applyFont="1" applyBorder="1" applyAlignment="1">
      <alignment vertical="center"/>
    </xf>
    <xf numFmtId="0" fontId="7" fillId="0" borderId="38" xfId="0" applyFont="1" applyBorder="1" applyAlignment="1">
      <alignment vertical="center"/>
    </xf>
    <xf numFmtId="0" fontId="7" fillId="0" borderId="39" xfId="0" applyFont="1" applyBorder="1" applyAlignment="1">
      <alignment vertical="center"/>
    </xf>
    <xf numFmtId="0" fontId="9" fillId="0" borderId="40" xfId="0" applyFont="1" applyBorder="1" applyAlignment="1">
      <alignment vertical="center"/>
    </xf>
    <xf numFmtId="0" fontId="7" fillId="0" borderId="49" xfId="0" applyFont="1" applyBorder="1" applyAlignment="1">
      <alignment vertical="center"/>
    </xf>
    <xf numFmtId="0" fontId="7" fillId="0" borderId="47" xfId="0" applyFont="1" applyBorder="1" applyAlignment="1">
      <alignment vertical="center"/>
    </xf>
    <xf numFmtId="0" fontId="7" fillId="0" borderId="48" xfId="0" applyFont="1" applyBorder="1" applyAlignment="1">
      <alignment vertical="center"/>
    </xf>
    <xf numFmtId="0" fontId="10" fillId="0" borderId="16" xfId="0" applyFont="1" applyBorder="1" applyAlignment="1">
      <alignment horizontal="left" vertical="center"/>
    </xf>
    <xf numFmtId="0" fontId="2" fillId="0" borderId="18" xfId="0" applyFont="1" applyBorder="1" applyAlignment="1">
      <alignment vertical="center"/>
    </xf>
    <xf numFmtId="0" fontId="10" fillId="0" borderId="70" xfId="0" applyFont="1" applyBorder="1" applyAlignment="1">
      <alignment horizontal="left" vertical="center"/>
    </xf>
    <xf numFmtId="0" fontId="10" fillId="0" borderId="13" xfId="0" applyFont="1" applyBorder="1" applyAlignment="1">
      <alignment horizontal="left" vertical="center"/>
    </xf>
    <xf numFmtId="0" fontId="3" fillId="0" borderId="100" xfId="0" applyFont="1" applyBorder="1" applyAlignment="1">
      <alignment horizontal="left" vertical="center" wrapText="1"/>
    </xf>
    <xf numFmtId="0" fontId="3" fillId="0" borderId="105" xfId="0" applyFont="1" applyBorder="1" applyAlignment="1">
      <alignment horizontal="left" vertical="center" wrapText="1"/>
    </xf>
    <xf numFmtId="0" fontId="3" fillId="0" borderId="106" xfId="0" applyFont="1" applyBorder="1" applyAlignment="1">
      <alignment horizontal="left" vertical="center" wrapText="1"/>
    </xf>
    <xf numFmtId="0" fontId="2" fillId="0" borderId="30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2" fillId="7" borderId="15" xfId="0" applyFont="1" applyFill="1" applyBorder="1" applyAlignment="1">
      <alignment vertical="center"/>
    </xf>
    <xf numFmtId="0" fontId="2" fillId="7" borderId="84" xfId="0" applyFont="1" applyFill="1" applyBorder="1" applyAlignment="1">
      <alignment vertical="center"/>
    </xf>
    <xf numFmtId="0" fontId="9" fillId="0" borderId="111" xfId="0" applyFont="1" applyBorder="1" applyAlignment="1">
      <alignment horizontal="center" vertical="center"/>
    </xf>
    <xf numFmtId="0" fontId="9" fillId="0" borderId="107" xfId="0" applyFont="1" applyBorder="1" applyAlignment="1">
      <alignment horizontal="center" vertical="center"/>
    </xf>
    <xf numFmtId="0" fontId="9" fillId="0" borderId="112" xfId="0" applyFont="1" applyBorder="1" applyAlignment="1">
      <alignment horizontal="center" vertical="center"/>
    </xf>
    <xf numFmtId="0" fontId="10" fillId="0" borderId="107" xfId="0" applyFont="1" applyBorder="1" applyAlignment="1">
      <alignment horizontal="left" vertical="center"/>
    </xf>
    <xf numFmtId="0" fontId="10" fillId="0" borderId="107" xfId="0" applyFont="1" applyBorder="1" applyAlignment="1">
      <alignment vertical="center"/>
    </xf>
    <xf numFmtId="0" fontId="10" fillId="0" borderId="112" xfId="0" applyFont="1" applyBorder="1" applyAlignment="1">
      <alignment vertical="center"/>
    </xf>
    <xf numFmtId="0" fontId="9" fillId="0" borderId="107" xfId="0" applyFont="1" applyBorder="1" applyAlignment="1">
      <alignment horizontal="left" vertical="center"/>
    </xf>
    <xf numFmtId="0" fontId="9" fillId="0" borderId="107" xfId="0" applyFont="1" applyBorder="1" applyAlignment="1">
      <alignment vertical="center"/>
    </xf>
    <xf numFmtId="0" fontId="9" fillId="0" borderId="112" xfId="0" applyFont="1" applyBorder="1" applyAlignment="1">
      <alignment vertical="center"/>
    </xf>
    <xf numFmtId="0" fontId="10" fillId="0" borderId="120" xfId="0" applyFont="1" applyBorder="1" applyAlignment="1">
      <alignment vertical="center"/>
    </xf>
    <xf numFmtId="0" fontId="20" fillId="12" borderId="121" xfId="0" applyFont="1" applyFill="1" applyBorder="1" applyAlignment="1">
      <alignment horizontal="center" vertical="center"/>
    </xf>
    <xf numFmtId="0" fontId="20" fillId="12" borderId="122" xfId="0" applyFont="1" applyFill="1" applyBorder="1" applyAlignment="1">
      <alignment horizontal="center" vertical="center"/>
    </xf>
    <xf numFmtId="0" fontId="20" fillId="12" borderId="123" xfId="0" applyFont="1" applyFill="1" applyBorder="1" applyAlignment="1">
      <alignment horizontal="center" vertical="center"/>
    </xf>
    <xf numFmtId="0" fontId="9" fillId="0" borderId="191" xfId="0" applyFont="1" applyBorder="1" applyAlignment="1">
      <alignment horizontal="left" vertical="center" wrapText="1"/>
    </xf>
    <xf numFmtId="0" fontId="9" fillId="0" borderId="192" xfId="0" applyFont="1" applyBorder="1" applyAlignment="1">
      <alignment horizontal="left" vertical="center" wrapText="1"/>
    </xf>
    <xf numFmtId="0" fontId="9" fillId="0" borderId="193" xfId="0" applyFont="1" applyBorder="1" applyAlignment="1">
      <alignment horizontal="left" vertical="center" wrapText="1"/>
    </xf>
    <xf numFmtId="0" fontId="9" fillId="0" borderId="194" xfId="0" applyFont="1" applyBorder="1" applyAlignment="1">
      <alignment horizontal="left" vertical="center" wrapText="1"/>
    </xf>
    <xf numFmtId="0" fontId="9" fillId="0" borderId="195" xfId="0" applyFont="1" applyBorder="1" applyAlignment="1">
      <alignment horizontal="left" vertical="center" wrapText="1"/>
    </xf>
    <xf numFmtId="0" fontId="9" fillId="0" borderId="196" xfId="0" applyFont="1" applyBorder="1" applyAlignment="1">
      <alignment horizontal="left" vertical="center" wrapText="1"/>
    </xf>
    <xf numFmtId="0" fontId="9" fillId="0" borderId="191" xfId="0" applyFont="1" applyBorder="1" applyAlignment="1">
      <alignment horizontal="center" vertical="center"/>
    </xf>
    <xf numFmtId="0" fontId="9" fillId="0" borderId="192" xfId="0" applyFont="1" applyBorder="1" applyAlignment="1">
      <alignment horizontal="center" vertical="center"/>
    </xf>
    <xf numFmtId="0" fontId="9" fillId="0" borderId="193" xfId="0" applyFont="1" applyBorder="1" applyAlignment="1">
      <alignment horizontal="center" vertical="center"/>
    </xf>
    <xf numFmtId="0" fontId="9" fillId="0" borderId="125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97" xfId="0" applyFont="1" applyBorder="1" applyAlignment="1">
      <alignment horizontal="center" vertical="center"/>
    </xf>
    <xf numFmtId="0" fontId="9" fillId="0" borderId="113" xfId="0" applyFont="1" applyBorder="1" applyAlignment="1">
      <alignment horizontal="center" vertical="center"/>
    </xf>
    <xf numFmtId="0" fontId="9" fillId="0" borderId="114" xfId="0" applyFont="1" applyBorder="1" applyAlignment="1">
      <alignment horizontal="center" vertical="center"/>
    </xf>
    <xf numFmtId="0" fontId="9" fillId="0" borderId="198" xfId="0" applyFont="1" applyBorder="1" applyAlignment="1">
      <alignment horizontal="center" vertical="center"/>
    </xf>
    <xf numFmtId="0" fontId="9" fillId="0" borderId="107" xfId="0" applyFont="1" applyBorder="1" applyAlignment="1">
      <alignment horizontal="center" vertical="center" wrapText="1"/>
    </xf>
    <xf numFmtId="0" fontId="9" fillId="0" borderId="112" xfId="0" applyFont="1" applyBorder="1" applyAlignment="1">
      <alignment horizontal="center" vertical="center" wrapText="1"/>
    </xf>
    <xf numFmtId="0" fontId="9" fillId="0" borderId="116" xfId="0" applyFont="1" applyBorder="1" applyAlignment="1">
      <alignment horizontal="center" vertical="center"/>
    </xf>
    <xf numFmtId="0" fontId="9" fillId="0" borderId="117" xfId="0" applyFont="1" applyBorder="1" applyAlignment="1">
      <alignment horizontal="center" vertical="center"/>
    </xf>
    <xf numFmtId="0" fontId="9" fillId="0" borderId="111" xfId="0" applyFont="1" applyBorder="1" applyAlignment="1">
      <alignment horizontal="left" vertical="center" wrapText="1"/>
    </xf>
    <xf numFmtId="0" fontId="9" fillId="0" borderId="107" xfId="0" applyFont="1" applyBorder="1" applyAlignment="1">
      <alignment horizontal="left" vertical="center" wrapText="1"/>
    </xf>
    <xf numFmtId="0" fontId="9" fillId="0" borderId="112" xfId="0" applyFont="1" applyBorder="1" applyAlignment="1">
      <alignment horizontal="left" vertical="center" wrapText="1"/>
    </xf>
    <xf numFmtId="0" fontId="10" fillId="0" borderId="111" xfId="0" applyFont="1" applyBorder="1" applyAlignment="1">
      <alignment vertical="center"/>
    </xf>
    <xf numFmtId="0" fontId="10" fillId="0" borderId="118" xfId="0" applyFont="1" applyBorder="1" applyAlignment="1">
      <alignment vertical="center"/>
    </xf>
    <xf numFmtId="0" fontId="10" fillId="0" borderId="120" xfId="0" applyFont="1" applyBorder="1" applyAlignment="1">
      <alignment horizontal="left" vertical="center"/>
    </xf>
    <xf numFmtId="0" fontId="6" fillId="0" borderId="43" xfId="0" applyFont="1" applyBorder="1" applyAlignment="1">
      <alignment horizontal="left" vertical="center"/>
    </xf>
    <xf numFmtId="0" fontId="21" fillId="0" borderId="43" xfId="0" applyFont="1" applyBorder="1" applyAlignment="1">
      <alignment horizontal="left" vertical="center"/>
    </xf>
    <xf numFmtId="0" fontId="0" fillId="0" borderId="43" xfId="0" applyBorder="1" applyAlignment="1">
      <alignment horizontal="left" vertical="center"/>
    </xf>
    <xf numFmtId="0" fontId="0" fillId="0" borderId="43" xfId="0" applyBorder="1"/>
    <xf numFmtId="0" fontId="3" fillId="0" borderId="50" xfId="0" applyFont="1" applyBorder="1" applyAlignment="1">
      <alignment horizontal="left" vertical="center" wrapText="1"/>
    </xf>
    <xf numFmtId="0" fontId="3" fillId="0" borderId="81" xfId="0" applyFont="1" applyBorder="1" applyAlignment="1">
      <alignment horizontal="left" vertical="center" wrapText="1"/>
    </xf>
    <xf numFmtId="0" fontId="10" fillId="0" borderId="61" xfId="0" applyFont="1" applyBorder="1" applyAlignment="1">
      <alignment horizontal="left" vertical="center"/>
    </xf>
    <xf numFmtId="0" fontId="2" fillId="0" borderId="50" xfId="0" applyFont="1" applyBorder="1" applyAlignment="1">
      <alignment vertical="center"/>
    </xf>
    <xf numFmtId="0" fontId="3" fillId="0" borderId="51" xfId="0" applyFont="1" applyBorder="1" applyAlignment="1">
      <alignment horizontal="left" vertical="center" wrapText="1"/>
    </xf>
    <xf numFmtId="0" fontId="7" fillId="0" borderId="40" xfId="0" applyFont="1" applyBorder="1" applyAlignment="1">
      <alignment vertical="center"/>
    </xf>
    <xf numFmtId="0" fontId="10" fillId="0" borderId="61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8" fillId="0" borderId="96" xfId="0" applyFont="1" applyBorder="1" applyAlignment="1">
      <alignment horizontal="left" vertical="center"/>
    </xf>
    <xf numFmtId="0" fontId="8" fillId="0" borderId="93" xfId="0" applyFont="1" applyBorder="1" applyAlignment="1">
      <alignment horizontal="left" vertical="center"/>
    </xf>
    <xf numFmtId="0" fontId="8" fillId="0" borderId="97" xfId="0" applyFont="1" applyBorder="1" applyAlignment="1">
      <alignment horizontal="left" vertical="center"/>
    </xf>
    <xf numFmtId="0" fontId="8" fillId="0" borderId="98" xfId="0" applyFont="1" applyBorder="1" applyAlignment="1">
      <alignment horizontal="left" vertical="center"/>
    </xf>
    <xf numFmtId="0" fontId="18" fillId="0" borderId="151" xfId="2" applyFont="1" applyBorder="1" applyAlignment="1">
      <alignment horizontal="left" vertical="center" wrapText="1"/>
    </xf>
    <xf numFmtId="0" fontId="1" fillId="0" borderId="156" xfId="2" applyFont="1" applyBorder="1" applyAlignment="1">
      <alignment vertical="center"/>
    </xf>
    <xf numFmtId="0" fontId="5" fillId="3" borderId="52" xfId="0" applyFont="1" applyFill="1" applyBorder="1" applyAlignment="1">
      <alignment horizontal="left" vertical="center"/>
    </xf>
    <xf numFmtId="0" fontId="5" fillId="3" borderId="53" xfId="0" applyFont="1" applyFill="1" applyBorder="1" applyAlignment="1">
      <alignment horizontal="left" vertical="center"/>
    </xf>
    <xf numFmtId="0" fontId="5" fillId="3" borderId="54" xfId="0" applyFont="1" applyFill="1" applyBorder="1" applyAlignment="1">
      <alignment horizontal="left" vertical="center"/>
    </xf>
    <xf numFmtId="0" fontId="7" fillId="0" borderId="58" xfId="0" applyFont="1" applyBorder="1" applyAlignment="1">
      <alignment horizontal="center" vertical="center"/>
    </xf>
    <xf numFmtId="0" fontId="7" fillId="0" borderId="42" xfId="0" applyFont="1" applyBorder="1" applyAlignment="1">
      <alignment horizontal="center" vertical="center"/>
    </xf>
    <xf numFmtId="0" fontId="7" fillId="0" borderId="57" xfId="0" applyFont="1" applyBorder="1" applyAlignment="1">
      <alignment horizontal="center" vertical="center"/>
    </xf>
    <xf numFmtId="0" fontId="7" fillId="0" borderId="59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60" xfId="0" applyFont="1" applyBorder="1" applyAlignment="1">
      <alignment horizontal="center" vertical="center"/>
    </xf>
    <xf numFmtId="0" fontId="10" fillId="3" borderId="52" xfId="0" applyFont="1" applyFill="1" applyBorder="1" applyAlignment="1">
      <alignment horizontal="left" vertical="center" wrapText="1"/>
    </xf>
    <xf numFmtId="0" fontId="10" fillId="3" borderId="53" xfId="0" applyFont="1" applyFill="1" applyBorder="1" applyAlignment="1">
      <alignment horizontal="left" vertical="center" wrapText="1"/>
    </xf>
    <xf numFmtId="0" fontId="3" fillId="0" borderId="54" xfId="0" applyFont="1" applyBorder="1" applyAlignment="1">
      <alignment horizontal="left" vertical="center" wrapText="1"/>
    </xf>
    <xf numFmtId="0" fontId="8" fillId="0" borderId="160" xfId="0" applyFont="1" applyBorder="1" applyAlignment="1">
      <alignment horizontal="left" vertical="center"/>
    </xf>
    <xf numFmtId="0" fontId="8" fillId="0" borderId="161" xfId="0" applyFont="1" applyBorder="1" applyAlignment="1">
      <alignment horizontal="left" vertical="center"/>
    </xf>
    <xf numFmtId="0" fontId="8" fillId="0" borderId="162" xfId="0" applyFont="1" applyBorder="1" applyAlignment="1">
      <alignment horizontal="left" vertical="center"/>
    </xf>
    <xf numFmtId="0" fontId="9" fillId="0" borderId="60" xfId="0" applyFont="1" applyBorder="1" applyAlignment="1">
      <alignment horizontal="center" vertical="center"/>
    </xf>
    <xf numFmtId="0" fontId="9" fillId="0" borderId="43" xfId="0" applyFont="1" applyBorder="1" applyAlignment="1">
      <alignment horizontal="center" vertical="center"/>
    </xf>
    <xf numFmtId="0" fontId="9" fillId="0" borderId="56" xfId="0" applyFont="1" applyBorder="1" applyAlignment="1">
      <alignment horizontal="center" vertical="center"/>
    </xf>
    <xf numFmtId="0" fontId="3" fillId="0" borderId="15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left" vertical="center" wrapText="1"/>
    </xf>
    <xf numFmtId="0" fontId="11" fillId="0" borderId="33" xfId="0" applyFont="1" applyBorder="1" applyAlignment="1">
      <alignment horizontal="left" vertical="center"/>
    </xf>
    <xf numFmtId="0" fontId="7" fillId="0" borderId="33" xfId="0" applyFont="1" applyBorder="1" applyAlignment="1">
      <alignment vertical="center"/>
    </xf>
    <xf numFmtId="0" fontId="3" fillId="0" borderId="30" xfId="0" applyFont="1" applyBorder="1" applyAlignment="1">
      <alignment horizontal="left" vertical="center" wrapText="1"/>
    </xf>
    <xf numFmtId="0" fontId="12" fillId="0" borderId="17" xfId="0" applyFont="1" applyBorder="1" applyAlignment="1">
      <alignment horizontal="left" vertical="center" wrapText="1"/>
    </xf>
    <xf numFmtId="0" fontId="7" fillId="0" borderId="32" xfId="0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7" fillId="0" borderId="21" xfId="0" applyFont="1" applyBorder="1" applyAlignment="1">
      <alignment vertical="center"/>
    </xf>
    <xf numFmtId="0" fontId="7" fillId="0" borderId="24" xfId="0" applyFont="1" applyBorder="1" applyAlignment="1">
      <alignment vertical="center"/>
    </xf>
    <xf numFmtId="0" fontId="7" fillId="0" borderId="25" xfId="0" applyFont="1" applyBorder="1" applyAlignment="1">
      <alignment vertical="center"/>
    </xf>
    <xf numFmtId="0" fontId="1" fillId="8" borderId="19" xfId="0" applyFont="1" applyFill="1" applyBorder="1" applyAlignment="1">
      <alignment horizontal="center" vertical="center" wrapText="1"/>
    </xf>
    <xf numFmtId="0" fontId="1" fillId="7" borderId="26" xfId="0" applyFont="1" applyFill="1" applyBorder="1" applyAlignment="1">
      <alignment vertical="center"/>
    </xf>
    <xf numFmtId="0" fontId="1" fillId="7" borderId="27" xfId="0" applyFont="1" applyFill="1" applyBorder="1" applyAlignment="1">
      <alignment vertical="center"/>
    </xf>
    <xf numFmtId="0" fontId="29" fillId="0" borderId="19" xfId="0" applyFont="1" applyBorder="1" applyAlignment="1">
      <alignment horizontal="center" vertical="center" wrapText="1" shrinkToFit="1"/>
    </xf>
    <xf numFmtId="0" fontId="30" fillId="0" borderId="26" xfId="0" applyFont="1" applyBorder="1"/>
    <xf numFmtId="0" fontId="30" fillId="0" borderId="27" xfId="0" applyFont="1" applyBorder="1"/>
    <xf numFmtId="0" fontId="29" fillId="0" borderId="19" xfId="0" applyFont="1" applyBorder="1" applyAlignment="1">
      <alignment horizontal="center" vertical="center" shrinkToFit="1"/>
    </xf>
    <xf numFmtId="0" fontId="23" fillId="13" borderId="19" xfId="0" applyFont="1" applyFill="1" applyBorder="1" applyAlignment="1">
      <alignment horizontal="center" vertical="center" wrapText="1"/>
    </xf>
    <xf numFmtId="0" fontId="18" fillId="0" borderId="133" xfId="2" applyFont="1" applyBorder="1" applyAlignment="1">
      <alignment horizontal="center" vertical="center" wrapText="1"/>
    </xf>
    <xf numFmtId="0" fontId="1" fillId="0" borderId="133" xfId="2" applyFont="1" applyBorder="1" applyAlignment="1">
      <alignment horizontal="center" vertical="center"/>
    </xf>
    <xf numFmtId="0" fontId="3" fillId="0" borderId="85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9" borderId="12" xfId="0" applyFont="1" applyFill="1" applyBorder="1" applyAlignment="1">
      <alignment horizontal="left" vertical="center" wrapText="1"/>
    </xf>
    <xf numFmtId="0" fontId="6" fillId="0" borderId="17" xfId="0" applyFont="1" applyBorder="1" applyAlignment="1">
      <alignment horizontal="left" vertical="center"/>
    </xf>
    <xf numFmtId="0" fontId="21" fillId="0" borderId="33" xfId="0" applyFont="1" applyBorder="1" applyAlignment="1">
      <alignment horizontal="left" vertical="center"/>
    </xf>
    <xf numFmtId="0" fontId="17" fillId="0" borderId="12" xfId="0" applyFont="1" applyBorder="1" applyAlignment="1">
      <alignment horizontal="center" vertical="center"/>
    </xf>
    <xf numFmtId="0" fontId="11" fillId="0" borderId="12" xfId="0" applyFont="1" applyBorder="1" applyAlignment="1">
      <alignment vertical="center"/>
    </xf>
    <xf numFmtId="0" fontId="11" fillId="0" borderId="71" xfId="0" applyFont="1" applyBorder="1" applyAlignment="1">
      <alignment vertical="center"/>
    </xf>
    <xf numFmtId="14" fontId="3" fillId="0" borderId="11" xfId="0" applyNumberFormat="1" applyFont="1" applyBorder="1" applyAlignment="1">
      <alignment horizontal="left" vertical="center" wrapText="1"/>
    </xf>
    <xf numFmtId="0" fontId="2" fillId="0" borderId="12" xfId="0" applyFont="1" applyBorder="1" applyAlignment="1">
      <alignment vertical="center"/>
    </xf>
    <xf numFmtId="0" fontId="2" fillId="0" borderId="71" xfId="0" applyFont="1" applyBorder="1" applyAlignment="1">
      <alignment vertical="center"/>
    </xf>
    <xf numFmtId="0" fontId="3" fillId="0" borderId="12" xfId="0" applyFont="1" applyBorder="1" applyAlignment="1">
      <alignment horizontal="left" vertical="center" wrapText="1"/>
    </xf>
    <xf numFmtId="0" fontId="3" fillId="0" borderId="20" xfId="0" applyFont="1" applyBorder="1" applyAlignment="1">
      <alignment horizontal="left" vertical="center" wrapText="1"/>
    </xf>
    <xf numFmtId="0" fontId="2" fillId="0" borderId="33" xfId="0" applyFont="1" applyBorder="1" applyAlignment="1">
      <alignment vertical="center"/>
    </xf>
    <xf numFmtId="0" fontId="2" fillId="0" borderId="73" xfId="0" applyFont="1" applyBorder="1" applyAlignment="1">
      <alignment vertical="center"/>
    </xf>
    <xf numFmtId="0" fontId="2" fillId="0" borderId="72" xfId="0" applyFont="1" applyBorder="1" applyAlignment="1">
      <alignment vertical="center"/>
    </xf>
    <xf numFmtId="0" fontId="7" fillId="0" borderId="60" xfId="0" applyFont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7" fillId="0" borderId="77" xfId="0" applyFont="1" applyBorder="1" applyAlignment="1">
      <alignment horizontal="center" vertical="center"/>
    </xf>
    <xf numFmtId="0" fontId="7" fillId="0" borderId="56" xfId="0" applyFont="1" applyBorder="1" applyAlignment="1">
      <alignment horizontal="center" vertical="center"/>
    </xf>
    <xf numFmtId="0" fontId="7" fillId="0" borderId="73" xfId="0" applyFont="1" applyBorder="1" applyAlignment="1">
      <alignment vertical="center"/>
    </xf>
    <xf numFmtId="0" fontId="12" fillId="0" borderId="58" xfId="0" applyFont="1" applyBorder="1" applyAlignment="1">
      <alignment horizontal="center" vertical="center"/>
    </xf>
    <xf numFmtId="0" fontId="7" fillId="0" borderId="42" xfId="0" applyFont="1" applyBorder="1" applyAlignment="1">
      <alignment vertical="center"/>
    </xf>
    <xf numFmtId="0" fontId="7" fillId="0" borderId="59" xfId="0" applyFont="1" applyBorder="1" applyAlignment="1">
      <alignment vertical="center"/>
    </xf>
    <xf numFmtId="0" fontId="7" fillId="0" borderId="189" xfId="0" applyFont="1" applyBorder="1" applyAlignment="1">
      <alignment vertical="center"/>
    </xf>
    <xf numFmtId="0" fontId="7" fillId="0" borderId="34" xfId="0" applyFont="1" applyBorder="1" applyAlignment="1">
      <alignment vertical="center"/>
    </xf>
    <xf numFmtId="0" fontId="18" fillId="0" borderId="188" xfId="0" applyFont="1" applyBorder="1" applyAlignment="1">
      <alignment horizontal="center" vertical="center"/>
    </xf>
    <xf numFmtId="0" fontId="18" fillId="0" borderId="42" xfId="0" applyFont="1" applyBorder="1" applyAlignment="1">
      <alignment horizontal="center" vertical="center"/>
    </xf>
    <xf numFmtId="0" fontId="18" fillId="0" borderId="57" xfId="0" applyFont="1" applyBorder="1" applyAlignment="1">
      <alignment horizontal="center" vertical="center"/>
    </xf>
    <xf numFmtId="0" fontId="18" fillId="0" borderId="22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60" xfId="0" applyFont="1" applyBorder="1" applyAlignment="1">
      <alignment horizontal="center" vertical="center"/>
    </xf>
    <xf numFmtId="0" fontId="18" fillId="0" borderId="28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18" fillId="0" borderId="74" xfId="0" applyFont="1" applyBorder="1" applyAlignment="1">
      <alignment horizontal="center" vertical="center"/>
    </xf>
    <xf numFmtId="0" fontId="6" fillId="0" borderId="52" xfId="0" applyFont="1" applyBorder="1" applyAlignment="1">
      <alignment horizontal="left" vertical="center"/>
    </xf>
    <xf numFmtId="0" fontId="6" fillId="0" borderId="53" xfId="0" applyFont="1" applyBorder="1" applyAlignment="1">
      <alignment horizontal="left" vertical="center"/>
    </xf>
    <xf numFmtId="0" fontId="6" fillId="0" borderId="53" xfId="0" applyFont="1" applyBorder="1" applyAlignment="1">
      <alignment vertical="center"/>
    </xf>
    <xf numFmtId="0" fontId="17" fillId="0" borderId="42" xfId="0" applyFont="1" applyBorder="1" applyAlignment="1">
      <alignment horizontal="center" vertical="center"/>
    </xf>
    <xf numFmtId="0" fontId="11" fillId="0" borderId="57" xfId="0" applyFont="1" applyBorder="1" applyAlignment="1">
      <alignment vertical="center"/>
    </xf>
    <xf numFmtId="14" fontId="3" fillId="0" borderId="88" xfId="0" applyNumberFormat="1" applyFont="1" applyBorder="1" applyAlignment="1">
      <alignment horizontal="left" vertical="center" wrapText="1"/>
    </xf>
    <xf numFmtId="0" fontId="12" fillId="0" borderId="108" xfId="0" applyFont="1" applyBorder="1" applyAlignment="1">
      <alignment horizontal="left" vertical="center" wrapText="1"/>
    </xf>
    <xf numFmtId="0" fontId="7" fillId="0" borderId="127" xfId="0" applyFont="1" applyBorder="1" applyAlignment="1">
      <alignment vertical="center"/>
    </xf>
    <xf numFmtId="0" fontId="7" fillId="0" borderId="125" xfId="0" applyFont="1" applyBorder="1" applyAlignment="1">
      <alignment vertical="center"/>
    </xf>
    <xf numFmtId="0" fontId="7" fillId="0" borderId="144" xfId="0" applyFont="1" applyBorder="1" applyAlignment="1">
      <alignment vertical="center"/>
    </xf>
    <xf numFmtId="0" fontId="12" fillId="0" borderId="108" xfId="0" applyFont="1" applyBorder="1" applyAlignment="1">
      <alignment horizontal="center" vertical="center" wrapText="1"/>
    </xf>
    <xf numFmtId="0" fontId="12" fillId="0" borderId="109" xfId="0" applyFont="1" applyBorder="1" applyAlignment="1">
      <alignment horizontal="center" vertical="center" wrapText="1"/>
    </xf>
    <xf numFmtId="0" fontId="12" fillId="0" borderId="110" xfId="0" applyFont="1" applyBorder="1" applyAlignment="1">
      <alignment horizontal="center" vertical="center" wrapText="1"/>
    </xf>
    <xf numFmtId="0" fontId="12" fillId="0" borderId="125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126" xfId="0" applyFont="1" applyBorder="1" applyAlignment="1">
      <alignment horizontal="center" vertical="center" wrapText="1"/>
    </xf>
    <xf numFmtId="0" fontId="12" fillId="0" borderId="113" xfId="0" applyFont="1" applyBorder="1" applyAlignment="1">
      <alignment horizontal="center" vertical="center" wrapText="1"/>
    </xf>
    <xf numFmtId="0" fontId="12" fillId="0" borderId="114" xfId="0" applyFont="1" applyBorder="1" applyAlignment="1">
      <alignment horizontal="center" vertical="center" wrapText="1"/>
    </xf>
    <xf numFmtId="0" fontId="12" fillId="0" borderId="115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left" vertical="center" wrapText="1"/>
    </xf>
    <xf numFmtId="0" fontId="3" fillId="0" borderId="37" xfId="0" applyFont="1" applyBorder="1" applyAlignment="1">
      <alignment horizontal="left" vertical="center" wrapText="1"/>
    </xf>
    <xf numFmtId="0" fontId="3" fillId="0" borderId="124" xfId="0" applyFont="1" applyBorder="1" applyAlignment="1">
      <alignment horizontal="left" vertical="center" wrapText="1"/>
    </xf>
    <xf numFmtId="0" fontId="8" fillId="0" borderId="125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126" xfId="0" applyFont="1" applyBorder="1" applyAlignment="1">
      <alignment vertical="center"/>
    </xf>
    <xf numFmtId="0" fontId="8" fillId="0" borderId="166" xfId="0" applyFont="1" applyBorder="1" applyAlignment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8" fillId="0" borderId="167" xfId="0" applyFont="1" applyBorder="1" applyAlignment="1">
      <alignment horizontal="center" vertical="center"/>
    </xf>
    <xf numFmtId="0" fontId="8" fillId="0" borderId="125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126" xfId="0" applyFont="1" applyBorder="1" applyAlignment="1">
      <alignment horizontal="center" vertical="center"/>
    </xf>
    <xf numFmtId="0" fontId="8" fillId="0" borderId="113" xfId="0" applyFont="1" applyBorder="1" applyAlignment="1">
      <alignment horizontal="center" vertical="center"/>
    </xf>
    <xf numFmtId="0" fontId="8" fillId="0" borderId="114" xfId="0" applyFont="1" applyBorder="1" applyAlignment="1">
      <alignment horizontal="center" vertical="center"/>
    </xf>
    <xf numFmtId="0" fontId="8" fillId="0" borderId="115" xfId="0" applyFont="1" applyBorder="1" applyAlignment="1">
      <alignment horizontal="center" vertical="center"/>
    </xf>
    <xf numFmtId="0" fontId="10" fillId="3" borderId="164" xfId="0" applyFont="1" applyFill="1" applyBorder="1" applyAlignment="1">
      <alignment horizontal="left" vertical="center"/>
    </xf>
    <xf numFmtId="0" fontId="10" fillId="3" borderId="53" xfId="0" applyFont="1" applyFill="1" applyBorder="1" applyAlignment="1">
      <alignment horizontal="left" vertical="center"/>
    </xf>
    <xf numFmtId="0" fontId="10" fillId="3" borderId="165" xfId="0" applyFont="1" applyFill="1" applyBorder="1" applyAlignment="1">
      <alignment horizontal="left" vertical="center"/>
    </xf>
    <xf numFmtId="0" fontId="10" fillId="3" borderId="163" xfId="0" applyFont="1" applyFill="1" applyBorder="1" applyAlignment="1">
      <alignment horizontal="left" vertical="center"/>
    </xf>
    <xf numFmtId="0" fontId="10" fillId="3" borderId="142" xfId="0" applyFont="1" applyFill="1" applyBorder="1" applyAlignment="1">
      <alignment horizontal="left" vertical="center"/>
    </xf>
    <xf numFmtId="0" fontId="10" fillId="3" borderId="143" xfId="0" applyFont="1" applyFill="1" applyBorder="1" applyAlignment="1">
      <alignment horizontal="left" vertical="center"/>
    </xf>
    <xf numFmtId="0" fontId="6" fillId="0" borderId="36" xfId="2" applyFont="1" applyBorder="1" applyAlignment="1">
      <alignment horizontal="left" vertical="center"/>
    </xf>
    <xf numFmtId="0" fontId="21" fillId="0" borderId="37" xfId="2" applyFont="1" applyBorder="1" applyAlignment="1">
      <alignment horizontal="left" vertical="center"/>
    </xf>
    <xf numFmtId="0" fontId="17" fillId="0" borderId="37" xfId="2" applyFont="1" applyBorder="1" applyAlignment="1">
      <alignment horizontal="center" vertical="center"/>
    </xf>
    <xf numFmtId="0" fontId="11" fillId="0" borderId="37" xfId="2" applyFont="1" applyBorder="1" applyAlignment="1">
      <alignment vertical="center"/>
    </xf>
    <xf numFmtId="0" fontId="11" fillId="0" borderId="38" xfId="2" applyFont="1" applyBorder="1" applyAlignment="1">
      <alignment vertical="center"/>
    </xf>
    <xf numFmtId="0" fontId="12" fillId="0" borderId="132" xfId="2" applyFont="1" applyBorder="1" applyAlignment="1">
      <alignment horizontal="left" vertical="center" wrapText="1"/>
    </xf>
    <xf numFmtId="0" fontId="7" fillId="0" borderId="150" xfId="2" applyFont="1" applyBorder="1" applyAlignment="1">
      <alignment vertical="center"/>
    </xf>
    <xf numFmtId="0" fontId="7" fillId="0" borderId="133" xfId="2" applyFont="1" applyBorder="1" applyAlignment="1">
      <alignment vertical="center"/>
    </xf>
    <xf numFmtId="0" fontId="7" fillId="0" borderId="151" xfId="2" applyFont="1" applyBorder="1" applyAlignment="1">
      <alignment vertical="center"/>
    </xf>
    <xf numFmtId="0" fontId="12" fillId="0" borderId="0" xfId="2" applyFont="1" applyAlignment="1">
      <alignment horizontal="center" vertical="center" wrapText="1"/>
    </xf>
    <xf numFmtId="0" fontId="1" fillId="0" borderId="151" xfId="2" applyFont="1" applyBorder="1" applyAlignment="1">
      <alignment vertical="center"/>
    </xf>
    <xf numFmtId="0" fontId="15" fillId="3" borderId="121" xfId="2" applyFont="1" applyFill="1" applyBorder="1" applyAlignment="1">
      <alignment horizontal="left" vertical="center"/>
    </xf>
    <xf numFmtId="0" fontId="15" fillId="3" borderId="122" xfId="2" applyFont="1" applyFill="1" applyBorder="1" applyAlignment="1">
      <alignment horizontal="left" vertical="center"/>
    </xf>
    <xf numFmtId="0" fontId="15" fillId="3" borderId="123" xfId="2" applyFont="1" applyFill="1" applyBorder="1" applyAlignment="1">
      <alignment horizontal="left" vertical="center"/>
    </xf>
    <xf numFmtId="0" fontId="8" fillId="0" borderId="125" xfId="2" applyFont="1" applyBorder="1" applyAlignment="1">
      <alignment horizontal="center" vertical="center"/>
    </xf>
    <xf numFmtId="0" fontId="8" fillId="0" borderId="0" xfId="2" applyFont="1" applyAlignment="1">
      <alignment horizontal="center" vertical="center"/>
    </xf>
    <xf numFmtId="0" fontId="8" fillId="0" borderId="126" xfId="2" applyFont="1" applyBorder="1" applyAlignment="1">
      <alignment horizontal="center" vertical="center"/>
    </xf>
    <xf numFmtId="0" fontId="8" fillId="0" borderId="113" xfId="2" applyFont="1" applyBorder="1" applyAlignment="1">
      <alignment horizontal="center" vertical="center"/>
    </xf>
    <xf numFmtId="0" fontId="8" fillId="0" borderId="114" xfId="2" applyFont="1" applyBorder="1" applyAlignment="1">
      <alignment horizontal="center" vertical="center"/>
    </xf>
    <xf numFmtId="0" fontId="8" fillId="0" borderId="115" xfId="2" applyFont="1" applyBorder="1" applyAlignment="1">
      <alignment horizontal="center" vertical="center"/>
    </xf>
    <xf numFmtId="0" fontId="18" fillId="0" borderId="173" xfId="0" applyFont="1" applyBorder="1" applyAlignment="1">
      <alignment horizontal="left" vertical="center" wrapText="1"/>
    </xf>
    <xf numFmtId="0" fontId="18" fillId="0" borderId="174" xfId="0" applyFont="1" applyBorder="1" applyAlignment="1">
      <alignment horizontal="left" vertical="center" wrapText="1"/>
    </xf>
    <xf numFmtId="0" fontId="18" fillId="3" borderId="121" xfId="0" applyFont="1" applyFill="1" applyBorder="1" applyAlignment="1">
      <alignment horizontal="left" vertical="center"/>
    </xf>
    <xf numFmtId="0" fontId="18" fillId="3" borderId="122" xfId="0" applyFont="1" applyFill="1" applyBorder="1" applyAlignment="1">
      <alignment horizontal="left" vertical="center"/>
    </xf>
    <xf numFmtId="0" fontId="18" fillId="3" borderId="123" xfId="0" applyFont="1" applyFill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2" fillId="0" borderId="125" xfId="0" applyFont="1" applyBorder="1" applyAlignment="1">
      <alignment horizontal="left" vertical="center" wrapText="1"/>
    </xf>
    <xf numFmtId="0" fontId="5" fillId="0" borderId="133" xfId="2" applyFont="1" applyBorder="1" applyAlignment="1">
      <alignment horizontal="center" vertical="center" wrapText="1"/>
    </xf>
    <xf numFmtId="0" fontId="2" fillId="0" borderId="133" xfId="2" applyFont="1" applyBorder="1" applyAlignment="1">
      <alignment horizontal="center" vertical="center"/>
    </xf>
    <xf numFmtId="0" fontId="5" fillId="0" borderId="151" xfId="2" applyFont="1" applyBorder="1" applyAlignment="1">
      <alignment horizontal="left" vertical="center" wrapText="1"/>
    </xf>
    <xf numFmtId="0" fontId="2" fillId="0" borderId="151" xfId="2" applyFont="1" applyBorder="1" applyAlignment="1">
      <alignment vertical="center"/>
    </xf>
    <xf numFmtId="0" fontId="3" fillId="0" borderId="215" xfId="0" applyFont="1" applyBorder="1" applyAlignment="1">
      <alignment horizontal="left" vertical="center" wrapText="1"/>
    </xf>
    <xf numFmtId="14" fontId="3" fillId="0" borderId="212" xfId="0" applyNumberFormat="1" applyFont="1" applyBorder="1" applyAlignment="1">
      <alignment horizontal="left" vertical="center" wrapText="1"/>
    </xf>
    <xf numFmtId="0" fontId="2" fillId="0" borderId="213" xfId="0" applyFont="1" applyBorder="1" applyAlignment="1">
      <alignment vertical="center"/>
    </xf>
    <xf numFmtId="0" fontId="2" fillId="0" borderId="214" xfId="0" applyFont="1" applyBorder="1" applyAlignment="1">
      <alignment vertical="center"/>
    </xf>
    <xf numFmtId="0" fontId="3" fillId="0" borderId="216" xfId="0" applyFont="1" applyBorder="1" applyAlignment="1">
      <alignment horizontal="left" vertical="center" wrapText="1"/>
    </xf>
    <xf numFmtId="0" fontId="11" fillId="0" borderId="206" xfId="0" applyFont="1" applyBorder="1" applyAlignment="1">
      <alignment horizontal="left" vertical="center"/>
    </xf>
    <xf numFmtId="0" fontId="25" fillId="0" borderId="61" xfId="0" applyFont="1" applyBorder="1" applyAlignment="1">
      <alignment horizontal="left" vertical="center" wrapText="1"/>
    </xf>
    <xf numFmtId="0" fontId="25" fillId="0" borderId="220" xfId="0" applyFont="1" applyBorder="1" applyAlignment="1">
      <alignment horizontal="left" vertical="center" wrapText="1"/>
    </xf>
    <xf numFmtId="0" fontId="27" fillId="0" borderId="108" xfId="0" applyFont="1" applyBorder="1" applyAlignment="1">
      <alignment horizontal="left" vertical="center" wrapText="1"/>
    </xf>
    <xf numFmtId="0" fontId="28" fillId="0" borderId="127" xfId="0" applyFont="1" applyBorder="1" applyAlignment="1">
      <alignment vertical="center"/>
    </xf>
    <xf numFmtId="0" fontId="28" fillId="0" borderId="125" xfId="0" applyFont="1" applyBorder="1" applyAlignment="1">
      <alignment vertical="center"/>
    </xf>
    <xf numFmtId="0" fontId="28" fillId="0" borderId="21" xfId="0" applyFont="1" applyBorder="1" applyAlignment="1">
      <alignment vertical="center"/>
    </xf>
    <xf numFmtId="0" fontId="28" fillId="0" borderId="144" xfId="0" applyFont="1" applyBorder="1" applyAlignment="1">
      <alignment vertical="center"/>
    </xf>
    <xf numFmtId="0" fontId="28" fillId="0" borderId="25" xfId="0" applyFont="1" applyBorder="1" applyAlignment="1">
      <alignment vertical="center"/>
    </xf>
    <xf numFmtId="0" fontId="25" fillId="0" borderId="62" xfId="0" applyFont="1" applyBorder="1" applyAlignment="1">
      <alignment horizontal="left" vertical="center" wrapText="1"/>
    </xf>
    <xf numFmtId="0" fontId="25" fillId="0" borderId="222" xfId="0" applyFont="1" applyBorder="1" applyAlignment="1">
      <alignment horizontal="left" vertical="center" wrapText="1"/>
    </xf>
    <xf numFmtId="0" fontId="25" fillId="0" borderId="68" xfId="0" applyFont="1" applyBorder="1" applyAlignment="1">
      <alignment horizontal="left" vertical="center" wrapText="1"/>
    </xf>
    <xf numFmtId="0" fontId="25" fillId="0" borderId="217" xfId="0" applyFont="1" applyBorder="1" applyAlignment="1">
      <alignment horizontal="left" vertical="center" wrapText="1"/>
    </xf>
    <xf numFmtId="0" fontId="8" fillId="0" borderId="59" xfId="0" applyFont="1" applyBorder="1" applyAlignment="1">
      <alignment vertical="center"/>
    </xf>
    <xf numFmtId="0" fontId="9" fillId="0" borderId="60" xfId="0" applyFont="1" applyBorder="1" applyAlignment="1">
      <alignment vertical="center"/>
    </xf>
    <xf numFmtId="0" fontId="7" fillId="0" borderId="55" xfId="0" applyFont="1" applyBorder="1" applyAlignment="1">
      <alignment horizontal="center" vertical="center"/>
    </xf>
    <xf numFmtId="0" fontId="12" fillId="0" borderId="184" xfId="0" applyFont="1" applyBorder="1" applyAlignment="1">
      <alignment horizontal="left" vertical="center" wrapText="1"/>
    </xf>
    <xf numFmtId="0" fontId="12" fillId="0" borderId="32" xfId="0" applyFont="1" applyBorder="1" applyAlignment="1">
      <alignment horizontal="left" vertical="center" wrapText="1"/>
    </xf>
    <xf numFmtId="0" fontId="12" fillId="0" borderId="21" xfId="0" applyFont="1" applyBorder="1" applyAlignment="1">
      <alignment horizontal="left" vertical="center" wrapText="1"/>
    </xf>
    <xf numFmtId="0" fontId="11" fillId="0" borderId="108" xfId="0" applyFont="1" applyBorder="1" applyAlignment="1">
      <alignment horizontal="left" vertical="center"/>
    </xf>
    <xf numFmtId="0" fontId="7" fillId="0" borderId="109" xfId="0" applyFont="1" applyBorder="1" applyAlignment="1">
      <alignment vertical="center"/>
    </xf>
    <xf numFmtId="0" fontId="7" fillId="0" borderId="110" xfId="0" applyFont="1" applyBorder="1" applyAlignment="1">
      <alignment vertical="center"/>
    </xf>
    <xf numFmtId="0" fontId="5" fillId="0" borderId="186" xfId="0" applyFont="1" applyBorder="1" applyAlignment="1">
      <alignment horizontal="center" vertical="center" wrapText="1"/>
    </xf>
    <xf numFmtId="0" fontId="5" fillId="0" borderId="187" xfId="0" applyFont="1" applyBorder="1" applyAlignment="1">
      <alignment horizontal="center" vertical="center" wrapText="1"/>
    </xf>
    <xf numFmtId="0" fontId="5" fillId="0" borderId="179" xfId="0" applyFont="1" applyBorder="1" applyAlignment="1">
      <alignment horizontal="left" vertical="center" wrapText="1"/>
    </xf>
    <xf numFmtId="0" fontId="5" fillId="0" borderId="180" xfId="0" applyFont="1" applyBorder="1" applyAlignment="1">
      <alignment horizontal="left" vertical="center" wrapText="1"/>
    </xf>
    <xf numFmtId="0" fontId="14" fillId="0" borderId="181" xfId="0" applyFont="1" applyBorder="1" applyAlignment="1">
      <alignment horizontal="left" vertical="center" wrapText="1"/>
    </xf>
    <xf numFmtId="0" fontId="14" fillId="0" borderId="182" xfId="0" applyFont="1" applyBorder="1" applyAlignment="1">
      <alignment horizontal="left" vertical="center" wrapText="1"/>
    </xf>
    <xf numFmtId="0" fontId="14" fillId="3" borderId="52" xfId="0" applyFont="1" applyFill="1" applyBorder="1" applyAlignment="1">
      <alignment horizontal="left" vertical="center"/>
    </xf>
    <xf numFmtId="0" fontId="14" fillId="3" borderId="53" xfId="0" applyFont="1" applyFill="1" applyBorder="1" applyAlignment="1">
      <alignment horizontal="left" vertical="center"/>
    </xf>
    <xf numFmtId="0" fontId="14" fillId="3" borderId="54" xfId="0" applyFont="1" applyFill="1" applyBorder="1" applyAlignment="1">
      <alignment horizontal="left" vertical="center"/>
    </xf>
  </cellXfs>
  <cellStyles count="3">
    <cellStyle name="Normal" xfId="0" builtinId="0"/>
    <cellStyle name="Normal 2" xfId="2" xr:uid="{747D1CB5-3F62-B343-AD68-A35708C79EEC}"/>
    <cellStyle name="Percent" xfId="1" builtinId="5"/>
  </cellStyles>
  <dxfs count="0"/>
  <tableStyles count="0" defaultTableStyle="TableStyleMedium2" defaultPivotStyle="PivotStyleLight16"/>
  <colors>
    <mruColors>
      <color rgb="FFFFEED8"/>
      <color rgb="FFFFF4F0"/>
      <color rgb="FFE1CEC2"/>
      <color rgb="FFFFF5E8"/>
      <color rgb="FFFFEADC"/>
      <color rgb="FFFAFFF4"/>
      <color rgb="FFFFF2CC"/>
      <color rgb="FFEDF3E8"/>
      <color rgb="FFECFBFB"/>
      <color rgb="FFB8C2C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729324</xdr:colOff>
      <xdr:row>0</xdr:row>
      <xdr:rowOff>101598</xdr:rowOff>
    </xdr:from>
    <xdr:to>
      <xdr:col>9</xdr:col>
      <xdr:colOff>880195</xdr:colOff>
      <xdr:row>0</xdr:row>
      <xdr:rowOff>729653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795D2F-6012-324D-9D99-60C230254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7691632" y="-688510"/>
          <a:ext cx="628055" cy="22082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4D97896E-D042-5C41-A052-25781231830E}"/>
            </a:ext>
          </a:extLst>
        </xdr:cNvPr>
        <xdr:cNvSpPr txBox="1"/>
      </xdr:nvSpPr>
      <xdr:spPr>
        <a:xfrm>
          <a:off x="457200" y="24053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36324299-7340-EC4E-AC33-D170566E2742}"/>
            </a:ext>
          </a:extLst>
        </xdr:cNvPr>
        <xdr:cNvSpPr txBox="1"/>
      </xdr:nvSpPr>
      <xdr:spPr>
        <a:xfrm>
          <a:off x="457200" y="24053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D8C7FF3C-A016-294F-8110-AEF0424DE601}"/>
            </a:ext>
          </a:extLst>
        </xdr:cNvPr>
        <xdr:cNvSpPr txBox="1"/>
      </xdr:nvSpPr>
      <xdr:spPr>
        <a:xfrm>
          <a:off x="457200" y="24053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69B537F2-03D7-FE48-83DD-811D89A0F82F}"/>
            </a:ext>
          </a:extLst>
        </xdr:cNvPr>
        <xdr:cNvSpPr txBox="1"/>
      </xdr:nvSpPr>
      <xdr:spPr>
        <a:xfrm>
          <a:off x="457200" y="24053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369018B9-971F-2A47-AEEB-6406A5DE0571}"/>
            </a:ext>
          </a:extLst>
        </xdr:cNvPr>
        <xdr:cNvSpPr txBox="1"/>
      </xdr:nvSpPr>
      <xdr:spPr>
        <a:xfrm>
          <a:off x="457200" y="24053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1A9E5262-80E5-CE4D-A2A3-98BBB283353B}"/>
            </a:ext>
          </a:extLst>
        </xdr:cNvPr>
        <xdr:cNvSpPr txBox="1"/>
      </xdr:nvSpPr>
      <xdr:spPr>
        <a:xfrm>
          <a:off x="457200" y="24053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877806BD-97A8-0942-A751-1EC8FD91654E}"/>
            </a:ext>
          </a:extLst>
        </xdr:cNvPr>
        <xdr:cNvSpPr txBox="1"/>
      </xdr:nvSpPr>
      <xdr:spPr>
        <a:xfrm>
          <a:off x="457200" y="24053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9A0C64DA-0678-7640-AB11-756F0A5F2D1A}"/>
            </a:ext>
          </a:extLst>
        </xdr:cNvPr>
        <xdr:cNvSpPr txBox="1"/>
      </xdr:nvSpPr>
      <xdr:spPr>
        <a:xfrm>
          <a:off x="457200" y="24053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2630C50C-E1F4-4746-ACA9-E7E613FB7376}"/>
            </a:ext>
          </a:extLst>
        </xdr:cNvPr>
        <xdr:cNvSpPr txBox="1"/>
      </xdr:nvSpPr>
      <xdr:spPr>
        <a:xfrm>
          <a:off x="457200" y="24053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58A4CF49-400E-7641-8CCA-C177AE69582B}"/>
            </a:ext>
          </a:extLst>
        </xdr:cNvPr>
        <xdr:cNvSpPr txBox="1"/>
      </xdr:nvSpPr>
      <xdr:spPr>
        <a:xfrm>
          <a:off x="457200" y="24053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9F42F853-0D8C-3B40-A737-6725ECE59CCF}"/>
            </a:ext>
          </a:extLst>
        </xdr:cNvPr>
        <xdr:cNvSpPr txBox="1"/>
      </xdr:nvSpPr>
      <xdr:spPr>
        <a:xfrm>
          <a:off x="457200" y="24053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8C44F27A-D93C-8F43-A7D5-C4FE386056ED}"/>
            </a:ext>
          </a:extLst>
        </xdr:cNvPr>
        <xdr:cNvSpPr txBox="1"/>
      </xdr:nvSpPr>
      <xdr:spPr>
        <a:xfrm>
          <a:off x="457200" y="24053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09550"/>
    <xdr:sp macro="" textlink="">
      <xdr:nvSpPr>
        <xdr:cNvPr id="14" name="Shape 17">
          <a:extLst>
            <a:ext uri="{FF2B5EF4-FFF2-40B4-BE49-F238E27FC236}">
              <a16:creationId xmlns:a16="http://schemas.microsoft.com/office/drawing/2014/main" id="{4280006F-A64D-8F4B-A423-D01254EFC188}"/>
            </a:ext>
          </a:extLst>
        </xdr:cNvPr>
        <xdr:cNvSpPr txBox="1"/>
      </xdr:nvSpPr>
      <xdr:spPr>
        <a:xfrm>
          <a:off x="457200" y="240538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0D6B8C11-FCE4-AB48-B431-EA19B2B18647}"/>
            </a:ext>
          </a:extLst>
        </xdr:cNvPr>
        <xdr:cNvSpPr txBox="1"/>
      </xdr:nvSpPr>
      <xdr:spPr>
        <a:xfrm>
          <a:off x="457200" y="24053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C8068B05-8ABB-B24B-AA07-CE0C975271EC}"/>
            </a:ext>
          </a:extLst>
        </xdr:cNvPr>
        <xdr:cNvSpPr txBox="1"/>
      </xdr:nvSpPr>
      <xdr:spPr>
        <a:xfrm>
          <a:off x="457200" y="24053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3A058014-C6B6-6748-8BEC-2D452C43E443}"/>
            </a:ext>
          </a:extLst>
        </xdr:cNvPr>
        <xdr:cNvSpPr txBox="1"/>
      </xdr:nvSpPr>
      <xdr:spPr>
        <a:xfrm>
          <a:off x="457200" y="24053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8A36068D-3D7D-2A4E-BDAC-AE57FBBD5483}"/>
            </a:ext>
          </a:extLst>
        </xdr:cNvPr>
        <xdr:cNvSpPr txBox="1"/>
      </xdr:nvSpPr>
      <xdr:spPr>
        <a:xfrm>
          <a:off x="457200" y="24053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F830E842-9F32-2942-B381-54D46FBAFA3E}"/>
            </a:ext>
          </a:extLst>
        </xdr:cNvPr>
        <xdr:cNvSpPr txBox="1"/>
      </xdr:nvSpPr>
      <xdr:spPr>
        <a:xfrm>
          <a:off x="457200" y="24053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8B2E999B-B40B-6E4A-B43B-739C39F74A4E}"/>
            </a:ext>
          </a:extLst>
        </xdr:cNvPr>
        <xdr:cNvSpPr txBox="1"/>
      </xdr:nvSpPr>
      <xdr:spPr>
        <a:xfrm>
          <a:off x="457200" y="24053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11</xdr:col>
      <xdr:colOff>501236</xdr:colOff>
      <xdr:row>0</xdr:row>
      <xdr:rowOff>56624</xdr:rowOff>
    </xdr:from>
    <xdr:to>
      <xdr:col>13</xdr:col>
      <xdr:colOff>904892</xdr:colOff>
      <xdr:row>0</xdr:row>
      <xdr:rowOff>684679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FA7CF4E-E2D7-C64A-81E8-53204F01F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2866786" y="-726526"/>
          <a:ext cx="628055" cy="2194356"/>
        </a:xfrm>
        <a:prstGeom prst="rect">
          <a:avLst/>
        </a:prstGeom>
      </xdr:spPr>
    </xdr:pic>
    <xdr:clientData/>
  </xdr:two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22" name="Shape 3">
          <a:extLst>
            <a:ext uri="{FF2B5EF4-FFF2-40B4-BE49-F238E27FC236}">
              <a16:creationId xmlns:a16="http://schemas.microsoft.com/office/drawing/2014/main" id="{E40C1C94-6DD7-5E43-AF5F-CF2D5836B934}"/>
            </a:ext>
          </a:extLst>
        </xdr:cNvPr>
        <xdr:cNvSpPr txBox="1"/>
      </xdr:nvSpPr>
      <xdr:spPr>
        <a:xfrm>
          <a:off x="457200" y="1800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23" name="Shape 3">
          <a:extLst>
            <a:ext uri="{FF2B5EF4-FFF2-40B4-BE49-F238E27FC236}">
              <a16:creationId xmlns:a16="http://schemas.microsoft.com/office/drawing/2014/main" id="{F9320629-0E03-D24E-94DB-E5087271545E}"/>
            </a:ext>
          </a:extLst>
        </xdr:cNvPr>
        <xdr:cNvSpPr txBox="1"/>
      </xdr:nvSpPr>
      <xdr:spPr>
        <a:xfrm>
          <a:off x="457200" y="1800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24" name="Shape 3">
          <a:extLst>
            <a:ext uri="{FF2B5EF4-FFF2-40B4-BE49-F238E27FC236}">
              <a16:creationId xmlns:a16="http://schemas.microsoft.com/office/drawing/2014/main" id="{EE85FCEA-5964-A64E-B376-9FA8FC4F2FBC}"/>
            </a:ext>
          </a:extLst>
        </xdr:cNvPr>
        <xdr:cNvSpPr txBox="1"/>
      </xdr:nvSpPr>
      <xdr:spPr>
        <a:xfrm>
          <a:off x="457200" y="1800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25" name="Shape 3">
          <a:extLst>
            <a:ext uri="{FF2B5EF4-FFF2-40B4-BE49-F238E27FC236}">
              <a16:creationId xmlns:a16="http://schemas.microsoft.com/office/drawing/2014/main" id="{BE5731E8-8699-4748-A145-5DE262C6B763}"/>
            </a:ext>
          </a:extLst>
        </xdr:cNvPr>
        <xdr:cNvSpPr txBox="1"/>
      </xdr:nvSpPr>
      <xdr:spPr>
        <a:xfrm>
          <a:off x="457200" y="1800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26" name="Shape 3">
          <a:extLst>
            <a:ext uri="{FF2B5EF4-FFF2-40B4-BE49-F238E27FC236}">
              <a16:creationId xmlns:a16="http://schemas.microsoft.com/office/drawing/2014/main" id="{2B6355C8-B6F6-A047-9B23-D75F30B51CFA}"/>
            </a:ext>
          </a:extLst>
        </xdr:cNvPr>
        <xdr:cNvSpPr txBox="1"/>
      </xdr:nvSpPr>
      <xdr:spPr>
        <a:xfrm>
          <a:off x="457200" y="1800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27" name="Shape 3">
          <a:extLst>
            <a:ext uri="{FF2B5EF4-FFF2-40B4-BE49-F238E27FC236}">
              <a16:creationId xmlns:a16="http://schemas.microsoft.com/office/drawing/2014/main" id="{9926D284-56E3-DE49-A839-A09C4957BC1A}"/>
            </a:ext>
          </a:extLst>
        </xdr:cNvPr>
        <xdr:cNvSpPr txBox="1"/>
      </xdr:nvSpPr>
      <xdr:spPr>
        <a:xfrm>
          <a:off x="457200" y="1800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28" name="Shape 3">
          <a:extLst>
            <a:ext uri="{FF2B5EF4-FFF2-40B4-BE49-F238E27FC236}">
              <a16:creationId xmlns:a16="http://schemas.microsoft.com/office/drawing/2014/main" id="{7BE19638-755B-654D-ACCC-81D2062A5852}"/>
            </a:ext>
          </a:extLst>
        </xdr:cNvPr>
        <xdr:cNvSpPr txBox="1"/>
      </xdr:nvSpPr>
      <xdr:spPr>
        <a:xfrm>
          <a:off x="457200" y="1800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29" name="Shape 3">
          <a:extLst>
            <a:ext uri="{FF2B5EF4-FFF2-40B4-BE49-F238E27FC236}">
              <a16:creationId xmlns:a16="http://schemas.microsoft.com/office/drawing/2014/main" id="{56193C8C-4CE4-4743-8773-FDCB55465413}"/>
            </a:ext>
          </a:extLst>
        </xdr:cNvPr>
        <xdr:cNvSpPr txBox="1"/>
      </xdr:nvSpPr>
      <xdr:spPr>
        <a:xfrm>
          <a:off x="457200" y="1800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30" name="Shape 3">
          <a:extLst>
            <a:ext uri="{FF2B5EF4-FFF2-40B4-BE49-F238E27FC236}">
              <a16:creationId xmlns:a16="http://schemas.microsoft.com/office/drawing/2014/main" id="{0B2CBF7D-BEEC-874B-9AE2-3F6CE20C3AD5}"/>
            </a:ext>
          </a:extLst>
        </xdr:cNvPr>
        <xdr:cNvSpPr txBox="1"/>
      </xdr:nvSpPr>
      <xdr:spPr>
        <a:xfrm>
          <a:off x="457200" y="1800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31" name="Shape 3">
          <a:extLst>
            <a:ext uri="{FF2B5EF4-FFF2-40B4-BE49-F238E27FC236}">
              <a16:creationId xmlns:a16="http://schemas.microsoft.com/office/drawing/2014/main" id="{74519427-EDF5-5A42-A0F8-8EB2E73651D0}"/>
            </a:ext>
          </a:extLst>
        </xdr:cNvPr>
        <xdr:cNvSpPr txBox="1"/>
      </xdr:nvSpPr>
      <xdr:spPr>
        <a:xfrm>
          <a:off x="457200" y="1800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32" name="Shape 3">
          <a:extLst>
            <a:ext uri="{FF2B5EF4-FFF2-40B4-BE49-F238E27FC236}">
              <a16:creationId xmlns:a16="http://schemas.microsoft.com/office/drawing/2014/main" id="{6400B046-8B1D-534E-B12E-6A7E21C2B2A1}"/>
            </a:ext>
          </a:extLst>
        </xdr:cNvPr>
        <xdr:cNvSpPr txBox="1"/>
      </xdr:nvSpPr>
      <xdr:spPr>
        <a:xfrm>
          <a:off x="457200" y="1800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33" name="Shape 3">
          <a:extLst>
            <a:ext uri="{FF2B5EF4-FFF2-40B4-BE49-F238E27FC236}">
              <a16:creationId xmlns:a16="http://schemas.microsoft.com/office/drawing/2014/main" id="{26C634A5-F40F-6B45-BC86-981A5FB56325}"/>
            </a:ext>
          </a:extLst>
        </xdr:cNvPr>
        <xdr:cNvSpPr txBox="1"/>
      </xdr:nvSpPr>
      <xdr:spPr>
        <a:xfrm>
          <a:off x="457200" y="1800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09550"/>
    <xdr:sp macro="" textlink="">
      <xdr:nvSpPr>
        <xdr:cNvPr id="34" name="Shape 17">
          <a:extLst>
            <a:ext uri="{FF2B5EF4-FFF2-40B4-BE49-F238E27FC236}">
              <a16:creationId xmlns:a16="http://schemas.microsoft.com/office/drawing/2014/main" id="{DDB58D41-87F7-5D46-A07D-FBCA511CDB17}"/>
            </a:ext>
          </a:extLst>
        </xdr:cNvPr>
        <xdr:cNvSpPr txBox="1"/>
      </xdr:nvSpPr>
      <xdr:spPr>
        <a:xfrm>
          <a:off x="457200" y="180086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35" name="Shape 3">
          <a:extLst>
            <a:ext uri="{FF2B5EF4-FFF2-40B4-BE49-F238E27FC236}">
              <a16:creationId xmlns:a16="http://schemas.microsoft.com/office/drawing/2014/main" id="{D8A2748B-F52F-F246-8A9B-37587BA09C8D}"/>
            </a:ext>
          </a:extLst>
        </xdr:cNvPr>
        <xdr:cNvSpPr txBox="1"/>
      </xdr:nvSpPr>
      <xdr:spPr>
        <a:xfrm>
          <a:off x="457200" y="1800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36" name="Shape 3">
          <a:extLst>
            <a:ext uri="{FF2B5EF4-FFF2-40B4-BE49-F238E27FC236}">
              <a16:creationId xmlns:a16="http://schemas.microsoft.com/office/drawing/2014/main" id="{B65EAA2C-B2AC-6D48-ABDE-355DF7040DA3}"/>
            </a:ext>
          </a:extLst>
        </xdr:cNvPr>
        <xdr:cNvSpPr txBox="1"/>
      </xdr:nvSpPr>
      <xdr:spPr>
        <a:xfrm>
          <a:off x="457200" y="1800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37" name="Shape 3">
          <a:extLst>
            <a:ext uri="{FF2B5EF4-FFF2-40B4-BE49-F238E27FC236}">
              <a16:creationId xmlns:a16="http://schemas.microsoft.com/office/drawing/2014/main" id="{6FEAC5E8-535F-E449-82CF-B31A0536593C}"/>
            </a:ext>
          </a:extLst>
        </xdr:cNvPr>
        <xdr:cNvSpPr txBox="1"/>
      </xdr:nvSpPr>
      <xdr:spPr>
        <a:xfrm>
          <a:off x="457200" y="1800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38" name="Shape 3">
          <a:extLst>
            <a:ext uri="{FF2B5EF4-FFF2-40B4-BE49-F238E27FC236}">
              <a16:creationId xmlns:a16="http://schemas.microsoft.com/office/drawing/2014/main" id="{E8FF8ECE-2874-AA49-BB61-85FE35EA0468}"/>
            </a:ext>
          </a:extLst>
        </xdr:cNvPr>
        <xdr:cNvSpPr txBox="1"/>
      </xdr:nvSpPr>
      <xdr:spPr>
        <a:xfrm>
          <a:off x="457200" y="1800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39" name="Shape 3">
          <a:extLst>
            <a:ext uri="{FF2B5EF4-FFF2-40B4-BE49-F238E27FC236}">
              <a16:creationId xmlns:a16="http://schemas.microsoft.com/office/drawing/2014/main" id="{BAEA8B68-FFA1-EA4F-A610-AD055B396B7B}"/>
            </a:ext>
          </a:extLst>
        </xdr:cNvPr>
        <xdr:cNvSpPr txBox="1"/>
      </xdr:nvSpPr>
      <xdr:spPr>
        <a:xfrm>
          <a:off x="457200" y="1800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40" name="Shape 3">
          <a:extLst>
            <a:ext uri="{FF2B5EF4-FFF2-40B4-BE49-F238E27FC236}">
              <a16:creationId xmlns:a16="http://schemas.microsoft.com/office/drawing/2014/main" id="{EDF03CA4-07F6-1540-9D29-908529672CE9}"/>
            </a:ext>
          </a:extLst>
        </xdr:cNvPr>
        <xdr:cNvSpPr txBox="1"/>
      </xdr:nvSpPr>
      <xdr:spPr>
        <a:xfrm>
          <a:off x="457200" y="1800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41" name="Shape 3">
          <a:extLst>
            <a:ext uri="{FF2B5EF4-FFF2-40B4-BE49-F238E27FC236}">
              <a16:creationId xmlns:a16="http://schemas.microsoft.com/office/drawing/2014/main" id="{5A5586C9-2E36-A645-B727-575A02F1181E}"/>
            </a:ext>
          </a:extLst>
        </xdr:cNvPr>
        <xdr:cNvSpPr txBox="1"/>
      </xdr:nvSpPr>
      <xdr:spPr>
        <a:xfrm>
          <a:off x="457200" y="24053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42" name="Shape 3">
          <a:extLst>
            <a:ext uri="{FF2B5EF4-FFF2-40B4-BE49-F238E27FC236}">
              <a16:creationId xmlns:a16="http://schemas.microsoft.com/office/drawing/2014/main" id="{2F328A2F-DAFA-9C40-A562-9229CF0D3580}"/>
            </a:ext>
          </a:extLst>
        </xdr:cNvPr>
        <xdr:cNvSpPr txBox="1"/>
      </xdr:nvSpPr>
      <xdr:spPr>
        <a:xfrm>
          <a:off x="457200" y="24053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43" name="Shape 3">
          <a:extLst>
            <a:ext uri="{FF2B5EF4-FFF2-40B4-BE49-F238E27FC236}">
              <a16:creationId xmlns:a16="http://schemas.microsoft.com/office/drawing/2014/main" id="{C0C4B867-F4DB-C747-8522-9FD23214BE7C}"/>
            </a:ext>
          </a:extLst>
        </xdr:cNvPr>
        <xdr:cNvSpPr txBox="1"/>
      </xdr:nvSpPr>
      <xdr:spPr>
        <a:xfrm>
          <a:off x="457200" y="24053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44" name="Shape 3">
          <a:extLst>
            <a:ext uri="{FF2B5EF4-FFF2-40B4-BE49-F238E27FC236}">
              <a16:creationId xmlns:a16="http://schemas.microsoft.com/office/drawing/2014/main" id="{1C2559AE-882A-934D-A458-FA62F4F02122}"/>
            </a:ext>
          </a:extLst>
        </xdr:cNvPr>
        <xdr:cNvSpPr txBox="1"/>
      </xdr:nvSpPr>
      <xdr:spPr>
        <a:xfrm>
          <a:off x="457200" y="24053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45" name="Shape 3">
          <a:extLst>
            <a:ext uri="{FF2B5EF4-FFF2-40B4-BE49-F238E27FC236}">
              <a16:creationId xmlns:a16="http://schemas.microsoft.com/office/drawing/2014/main" id="{DB023CA2-1AE9-B543-A212-FA348794643D}"/>
            </a:ext>
          </a:extLst>
        </xdr:cNvPr>
        <xdr:cNvSpPr txBox="1"/>
      </xdr:nvSpPr>
      <xdr:spPr>
        <a:xfrm>
          <a:off x="457200" y="24053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46" name="Shape 3">
          <a:extLst>
            <a:ext uri="{FF2B5EF4-FFF2-40B4-BE49-F238E27FC236}">
              <a16:creationId xmlns:a16="http://schemas.microsoft.com/office/drawing/2014/main" id="{2E3B50B8-45A5-9F46-B336-FA774D07B6B7}"/>
            </a:ext>
          </a:extLst>
        </xdr:cNvPr>
        <xdr:cNvSpPr txBox="1"/>
      </xdr:nvSpPr>
      <xdr:spPr>
        <a:xfrm>
          <a:off x="457200" y="24053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47" name="Shape 3">
          <a:extLst>
            <a:ext uri="{FF2B5EF4-FFF2-40B4-BE49-F238E27FC236}">
              <a16:creationId xmlns:a16="http://schemas.microsoft.com/office/drawing/2014/main" id="{28B562FC-5805-8947-B080-3EA375B9E606}"/>
            </a:ext>
          </a:extLst>
        </xdr:cNvPr>
        <xdr:cNvSpPr txBox="1"/>
      </xdr:nvSpPr>
      <xdr:spPr>
        <a:xfrm>
          <a:off x="457200" y="24053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48" name="Shape 3">
          <a:extLst>
            <a:ext uri="{FF2B5EF4-FFF2-40B4-BE49-F238E27FC236}">
              <a16:creationId xmlns:a16="http://schemas.microsoft.com/office/drawing/2014/main" id="{E9DDFFF7-70F5-734E-AA46-DBD3616EBD6B}"/>
            </a:ext>
          </a:extLst>
        </xdr:cNvPr>
        <xdr:cNvSpPr txBox="1"/>
      </xdr:nvSpPr>
      <xdr:spPr>
        <a:xfrm>
          <a:off x="457200" y="24053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49" name="Shape 3">
          <a:extLst>
            <a:ext uri="{FF2B5EF4-FFF2-40B4-BE49-F238E27FC236}">
              <a16:creationId xmlns:a16="http://schemas.microsoft.com/office/drawing/2014/main" id="{BD0D2BFA-A2F7-1748-BCA8-E1B5B202A087}"/>
            </a:ext>
          </a:extLst>
        </xdr:cNvPr>
        <xdr:cNvSpPr txBox="1"/>
      </xdr:nvSpPr>
      <xdr:spPr>
        <a:xfrm>
          <a:off x="457200" y="24053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50" name="Shape 3">
          <a:extLst>
            <a:ext uri="{FF2B5EF4-FFF2-40B4-BE49-F238E27FC236}">
              <a16:creationId xmlns:a16="http://schemas.microsoft.com/office/drawing/2014/main" id="{8BADA6F4-6FF7-AA47-9B07-698C543D97F5}"/>
            </a:ext>
          </a:extLst>
        </xdr:cNvPr>
        <xdr:cNvSpPr txBox="1"/>
      </xdr:nvSpPr>
      <xdr:spPr>
        <a:xfrm>
          <a:off x="457200" y="24053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51" name="Shape 3">
          <a:extLst>
            <a:ext uri="{FF2B5EF4-FFF2-40B4-BE49-F238E27FC236}">
              <a16:creationId xmlns:a16="http://schemas.microsoft.com/office/drawing/2014/main" id="{144C54C2-C99C-BB46-A552-47FDF7F7DDD2}"/>
            </a:ext>
          </a:extLst>
        </xdr:cNvPr>
        <xdr:cNvSpPr txBox="1"/>
      </xdr:nvSpPr>
      <xdr:spPr>
        <a:xfrm>
          <a:off x="457200" y="24053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52" name="Shape 3">
          <a:extLst>
            <a:ext uri="{FF2B5EF4-FFF2-40B4-BE49-F238E27FC236}">
              <a16:creationId xmlns:a16="http://schemas.microsoft.com/office/drawing/2014/main" id="{9C359E0A-48F4-CE40-A4FF-AD00D28B7E71}"/>
            </a:ext>
          </a:extLst>
        </xdr:cNvPr>
        <xdr:cNvSpPr txBox="1"/>
      </xdr:nvSpPr>
      <xdr:spPr>
        <a:xfrm>
          <a:off x="457200" y="24053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09550"/>
    <xdr:sp macro="" textlink="">
      <xdr:nvSpPr>
        <xdr:cNvPr id="53" name="Shape 17">
          <a:extLst>
            <a:ext uri="{FF2B5EF4-FFF2-40B4-BE49-F238E27FC236}">
              <a16:creationId xmlns:a16="http://schemas.microsoft.com/office/drawing/2014/main" id="{FA71E174-C439-B34D-A67E-47F1AFBC6259}"/>
            </a:ext>
          </a:extLst>
        </xdr:cNvPr>
        <xdr:cNvSpPr txBox="1"/>
      </xdr:nvSpPr>
      <xdr:spPr>
        <a:xfrm>
          <a:off x="457200" y="240538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54" name="Shape 3">
          <a:extLst>
            <a:ext uri="{FF2B5EF4-FFF2-40B4-BE49-F238E27FC236}">
              <a16:creationId xmlns:a16="http://schemas.microsoft.com/office/drawing/2014/main" id="{865B2E11-9D68-C94B-863F-CF28B9FA1A8B}"/>
            </a:ext>
          </a:extLst>
        </xdr:cNvPr>
        <xdr:cNvSpPr txBox="1"/>
      </xdr:nvSpPr>
      <xdr:spPr>
        <a:xfrm>
          <a:off x="457200" y="24053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55" name="Shape 3">
          <a:extLst>
            <a:ext uri="{FF2B5EF4-FFF2-40B4-BE49-F238E27FC236}">
              <a16:creationId xmlns:a16="http://schemas.microsoft.com/office/drawing/2014/main" id="{AA55D3A7-ABF8-AC46-9015-151EC7ECAD01}"/>
            </a:ext>
          </a:extLst>
        </xdr:cNvPr>
        <xdr:cNvSpPr txBox="1"/>
      </xdr:nvSpPr>
      <xdr:spPr>
        <a:xfrm>
          <a:off x="457200" y="24053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56" name="Shape 3">
          <a:extLst>
            <a:ext uri="{FF2B5EF4-FFF2-40B4-BE49-F238E27FC236}">
              <a16:creationId xmlns:a16="http://schemas.microsoft.com/office/drawing/2014/main" id="{0D2AA767-A447-9841-91B8-3A970DFB189A}"/>
            </a:ext>
          </a:extLst>
        </xdr:cNvPr>
        <xdr:cNvSpPr txBox="1"/>
      </xdr:nvSpPr>
      <xdr:spPr>
        <a:xfrm>
          <a:off x="457200" y="24053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57" name="Shape 3">
          <a:extLst>
            <a:ext uri="{FF2B5EF4-FFF2-40B4-BE49-F238E27FC236}">
              <a16:creationId xmlns:a16="http://schemas.microsoft.com/office/drawing/2014/main" id="{EE5C2C23-01C7-2545-92AD-0E3E93736E0D}"/>
            </a:ext>
          </a:extLst>
        </xdr:cNvPr>
        <xdr:cNvSpPr txBox="1"/>
      </xdr:nvSpPr>
      <xdr:spPr>
        <a:xfrm>
          <a:off x="457200" y="24053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58" name="Shape 3">
          <a:extLst>
            <a:ext uri="{FF2B5EF4-FFF2-40B4-BE49-F238E27FC236}">
              <a16:creationId xmlns:a16="http://schemas.microsoft.com/office/drawing/2014/main" id="{3BADEB87-06CC-9B48-AAEF-1F6D6255B128}"/>
            </a:ext>
          </a:extLst>
        </xdr:cNvPr>
        <xdr:cNvSpPr txBox="1"/>
      </xdr:nvSpPr>
      <xdr:spPr>
        <a:xfrm>
          <a:off x="457200" y="24053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59" name="Shape 3">
          <a:extLst>
            <a:ext uri="{FF2B5EF4-FFF2-40B4-BE49-F238E27FC236}">
              <a16:creationId xmlns:a16="http://schemas.microsoft.com/office/drawing/2014/main" id="{2CF0EC2C-8739-7845-B361-1447BA1ADC3E}"/>
            </a:ext>
          </a:extLst>
        </xdr:cNvPr>
        <xdr:cNvSpPr txBox="1"/>
      </xdr:nvSpPr>
      <xdr:spPr>
        <a:xfrm>
          <a:off x="457200" y="24053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60" name="Shape 3">
          <a:extLst>
            <a:ext uri="{FF2B5EF4-FFF2-40B4-BE49-F238E27FC236}">
              <a16:creationId xmlns:a16="http://schemas.microsoft.com/office/drawing/2014/main" id="{68F5F875-D218-6E4A-9BBE-E2150E1A7A7E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61" name="Shape 3">
          <a:extLst>
            <a:ext uri="{FF2B5EF4-FFF2-40B4-BE49-F238E27FC236}">
              <a16:creationId xmlns:a16="http://schemas.microsoft.com/office/drawing/2014/main" id="{7B59B5D8-A015-EA4A-9BB3-C908821193FD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62" name="Shape 3">
          <a:extLst>
            <a:ext uri="{FF2B5EF4-FFF2-40B4-BE49-F238E27FC236}">
              <a16:creationId xmlns:a16="http://schemas.microsoft.com/office/drawing/2014/main" id="{63A974ED-0E66-7549-8EF3-4144B137CA09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63" name="Shape 3">
          <a:extLst>
            <a:ext uri="{FF2B5EF4-FFF2-40B4-BE49-F238E27FC236}">
              <a16:creationId xmlns:a16="http://schemas.microsoft.com/office/drawing/2014/main" id="{08C966CD-6CA6-A140-8C25-D6EB0DED7D45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64" name="Shape 3">
          <a:extLst>
            <a:ext uri="{FF2B5EF4-FFF2-40B4-BE49-F238E27FC236}">
              <a16:creationId xmlns:a16="http://schemas.microsoft.com/office/drawing/2014/main" id="{6B9135D7-7C9C-E042-9988-64745A81240A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65" name="Shape 3">
          <a:extLst>
            <a:ext uri="{FF2B5EF4-FFF2-40B4-BE49-F238E27FC236}">
              <a16:creationId xmlns:a16="http://schemas.microsoft.com/office/drawing/2014/main" id="{B738A9A2-FD3A-314D-8669-6A11711C9E94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66" name="Shape 3">
          <a:extLst>
            <a:ext uri="{FF2B5EF4-FFF2-40B4-BE49-F238E27FC236}">
              <a16:creationId xmlns:a16="http://schemas.microsoft.com/office/drawing/2014/main" id="{A4578E94-2A7F-3142-8990-7F5A2B4B86EB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67" name="Shape 3">
          <a:extLst>
            <a:ext uri="{FF2B5EF4-FFF2-40B4-BE49-F238E27FC236}">
              <a16:creationId xmlns:a16="http://schemas.microsoft.com/office/drawing/2014/main" id="{9F3E443E-A3E7-0940-827A-26BAABC96A2D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68" name="Shape 3">
          <a:extLst>
            <a:ext uri="{FF2B5EF4-FFF2-40B4-BE49-F238E27FC236}">
              <a16:creationId xmlns:a16="http://schemas.microsoft.com/office/drawing/2014/main" id="{3F0F78C8-1E37-434A-92D6-1BAF9B4F22FE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69" name="Shape 3">
          <a:extLst>
            <a:ext uri="{FF2B5EF4-FFF2-40B4-BE49-F238E27FC236}">
              <a16:creationId xmlns:a16="http://schemas.microsoft.com/office/drawing/2014/main" id="{A03CBDBA-7AE9-EB4D-AE5C-DEABD7583BDD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70" name="Shape 3">
          <a:extLst>
            <a:ext uri="{FF2B5EF4-FFF2-40B4-BE49-F238E27FC236}">
              <a16:creationId xmlns:a16="http://schemas.microsoft.com/office/drawing/2014/main" id="{D9604428-ACA6-4B4D-852D-917941A2C493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71" name="Shape 3">
          <a:extLst>
            <a:ext uri="{FF2B5EF4-FFF2-40B4-BE49-F238E27FC236}">
              <a16:creationId xmlns:a16="http://schemas.microsoft.com/office/drawing/2014/main" id="{CE64AB84-D2D4-E04F-BB05-CB886B40B4EC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19075"/>
    <xdr:sp macro="" textlink="">
      <xdr:nvSpPr>
        <xdr:cNvPr id="72" name="Shape 4">
          <a:extLst>
            <a:ext uri="{FF2B5EF4-FFF2-40B4-BE49-F238E27FC236}">
              <a16:creationId xmlns:a16="http://schemas.microsoft.com/office/drawing/2014/main" id="{FA892BD5-6975-B742-92E3-8B8EC8DAF10D}"/>
            </a:ext>
          </a:extLst>
        </xdr:cNvPr>
        <xdr:cNvSpPr txBox="1"/>
      </xdr:nvSpPr>
      <xdr:spPr>
        <a:xfrm>
          <a:off x="447675" y="27800300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73" name="Shape 3">
          <a:extLst>
            <a:ext uri="{FF2B5EF4-FFF2-40B4-BE49-F238E27FC236}">
              <a16:creationId xmlns:a16="http://schemas.microsoft.com/office/drawing/2014/main" id="{804E1418-DB9C-DF41-901D-1734070F386A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74" name="Shape 3">
          <a:extLst>
            <a:ext uri="{FF2B5EF4-FFF2-40B4-BE49-F238E27FC236}">
              <a16:creationId xmlns:a16="http://schemas.microsoft.com/office/drawing/2014/main" id="{03D497FE-E141-D240-BC5F-EE65DE9FE1DD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75" name="Shape 3">
          <a:extLst>
            <a:ext uri="{FF2B5EF4-FFF2-40B4-BE49-F238E27FC236}">
              <a16:creationId xmlns:a16="http://schemas.microsoft.com/office/drawing/2014/main" id="{4D10495F-7207-2C47-8AE2-42A3DCD89C93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76" name="Shape 3">
          <a:extLst>
            <a:ext uri="{FF2B5EF4-FFF2-40B4-BE49-F238E27FC236}">
              <a16:creationId xmlns:a16="http://schemas.microsoft.com/office/drawing/2014/main" id="{4A16C9E8-8E1E-4845-9ECC-F6394829B381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77" name="Shape 3">
          <a:extLst>
            <a:ext uri="{FF2B5EF4-FFF2-40B4-BE49-F238E27FC236}">
              <a16:creationId xmlns:a16="http://schemas.microsoft.com/office/drawing/2014/main" id="{075FA21F-4998-4A4F-84CB-4BE1F3840424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78" name="Shape 3">
          <a:extLst>
            <a:ext uri="{FF2B5EF4-FFF2-40B4-BE49-F238E27FC236}">
              <a16:creationId xmlns:a16="http://schemas.microsoft.com/office/drawing/2014/main" id="{CD146574-2C9F-A849-976B-3B9557F8345C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79" name="Shape 3">
          <a:extLst>
            <a:ext uri="{FF2B5EF4-FFF2-40B4-BE49-F238E27FC236}">
              <a16:creationId xmlns:a16="http://schemas.microsoft.com/office/drawing/2014/main" id="{B81E2C3B-A74B-9D49-A2A9-D39ADEED9859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80" name="Shape 3">
          <a:extLst>
            <a:ext uri="{FF2B5EF4-FFF2-40B4-BE49-F238E27FC236}">
              <a16:creationId xmlns:a16="http://schemas.microsoft.com/office/drawing/2014/main" id="{6785EB17-3A72-CC48-8BC1-090AF613531A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81" name="Shape 3">
          <a:extLst>
            <a:ext uri="{FF2B5EF4-FFF2-40B4-BE49-F238E27FC236}">
              <a16:creationId xmlns:a16="http://schemas.microsoft.com/office/drawing/2014/main" id="{E30E984F-9AFF-7749-92CE-19E843847B9A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82" name="Shape 3">
          <a:extLst>
            <a:ext uri="{FF2B5EF4-FFF2-40B4-BE49-F238E27FC236}">
              <a16:creationId xmlns:a16="http://schemas.microsoft.com/office/drawing/2014/main" id="{A63B4CFE-B537-A748-9C51-9A383C853510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83" name="Shape 3">
          <a:extLst>
            <a:ext uri="{FF2B5EF4-FFF2-40B4-BE49-F238E27FC236}">
              <a16:creationId xmlns:a16="http://schemas.microsoft.com/office/drawing/2014/main" id="{C0BBE0E1-0C15-7149-A5C6-E95BD8E61BE9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84" name="Shape 3">
          <a:extLst>
            <a:ext uri="{FF2B5EF4-FFF2-40B4-BE49-F238E27FC236}">
              <a16:creationId xmlns:a16="http://schemas.microsoft.com/office/drawing/2014/main" id="{5767A34A-5FF9-B946-AEC7-FE245239916A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85" name="Shape 3">
          <a:extLst>
            <a:ext uri="{FF2B5EF4-FFF2-40B4-BE49-F238E27FC236}">
              <a16:creationId xmlns:a16="http://schemas.microsoft.com/office/drawing/2014/main" id="{CEE0FD88-C5D8-FD41-BB9A-1F793ABA481B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86" name="Shape 3">
          <a:extLst>
            <a:ext uri="{FF2B5EF4-FFF2-40B4-BE49-F238E27FC236}">
              <a16:creationId xmlns:a16="http://schemas.microsoft.com/office/drawing/2014/main" id="{EB992700-E7A0-624E-A673-6BC4086DB487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87" name="Shape 3">
          <a:extLst>
            <a:ext uri="{FF2B5EF4-FFF2-40B4-BE49-F238E27FC236}">
              <a16:creationId xmlns:a16="http://schemas.microsoft.com/office/drawing/2014/main" id="{5A29C5DC-B98D-9D49-ABB2-739FEE2708E6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88" name="Shape 3">
          <a:extLst>
            <a:ext uri="{FF2B5EF4-FFF2-40B4-BE49-F238E27FC236}">
              <a16:creationId xmlns:a16="http://schemas.microsoft.com/office/drawing/2014/main" id="{67B0A423-0BE0-9242-A60E-97C4AE59A189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89" name="Shape 3">
          <a:extLst>
            <a:ext uri="{FF2B5EF4-FFF2-40B4-BE49-F238E27FC236}">
              <a16:creationId xmlns:a16="http://schemas.microsoft.com/office/drawing/2014/main" id="{53BE6FD7-DF02-FB4E-B5EC-7434383D344F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90" name="Shape 3">
          <a:extLst>
            <a:ext uri="{FF2B5EF4-FFF2-40B4-BE49-F238E27FC236}">
              <a16:creationId xmlns:a16="http://schemas.microsoft.com/office/drawing/2014/main" id="{2F9DF19A-95EF-324E-9640-158D3CD9B35F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19075"/>
    <xdr:sp macro="" textlink="">
      <xdr:nvSpPr>
        <xdr:cNvPr id="91" name="Shape 4">
          <a:extLst>
            <a:ext uri="{FF2B5EF4-FFF2-40B4-BE49-F238E27FC236}">
              <a16:creationId xmlns:a16="http://schemas.microsoft.com/office/drawing/2014/main" id="{74CAE2CD-5CC1-CF41-ABFB-2848C697EE56}"/>
            </a:ext>
          </a:extLst>
        </xdr:cNvPr>
        <xdr:cNvSpPr txBox="1"/>
      </xdr:nvSpPr>
      <xdr:spPr>
        <a:xfrm>
          <a:off x="447675" y="27800300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92" name="Shape 3">
          <a:extLst>
            <a:ext uri="{FF2B5EF4-FFF2-40B4-BE49-F238E27FC236}">
              <a16:creationId xmlns:a16="http://schemas.microsoft.com/office/drawing/2014/main" id="{71F186F0-3B68-644C-8386-DD8DC74116F6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93" name="Shape 3">
          <a:extLst>
            <a:ext uri="{FF2B5EF4-FFF2-40B4-BE49-F238E27FC236}">
              <a16:creationId xmlns:a16="http://schemas.microsoft.com/office/drawing/2014/main" id="{EF9AFEC4-A7F9-744E-962D-6681C250247A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94" name="Shape 3">
          <a:extLst>
            <a:ext uri="{FF2B5EF4-FFF2-40B4-BE49-F238E27FC236}">
              <a16:creationId xmlns:a16="http://schemas.microsoft.com/office/drawing/2014/main" id="{667124C2-F443-254E-BE94-65596045240A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95" name="Shape 3">
          <a:extLst>
            <a:ext uri="{FF2B5EF4-FFF2-40B4-BE49-F238E27FC236}">
              <a16:creationId xmlns:a16="http://schemas.microsoft.com/office/drawing/2014/main" id="{4C7B5508-057A-8748-A6C8-35D3C6F3BEFD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96" name="Shape 3">
          <a:extLst>
            <a:ext uri="{FF2B5EF4-FFF2-40B4-BE49-F238E27FC236}">
              <a16:creationId xmlns:a16="http://schemas.microsoft.com/office/drawing/2014/main" id="{9BE49029-B99C-5544-9DE2-B96A72CC2C08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97" name="Shape 3">
          <a:extLst>
            <a:ext uri="{FF2B5EF4-FFF2-40B4-BE49-F238E27FC236}">
              <a16:creationId xmlns:a16="http://schemas.microsoft.com/office/drawing/2014/main" id="{93B556F3-ADEE-3745-A42C-AE417E159DA3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98" name="Shape 3">
          <a:extLst>
            <a:ext uri="{FF2B5EF4-FFF2-40B4-BE49-F238E27FC236}">
              <a16:creationId xmlns:a16="http://schemas.microsoft.com/office/drawing/2014/main" id="{C489C8E3-4AF6-0045-A940-4E969F21314B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99" name="Shape 3">
          <a:extLst>
            <a:ext uri="{FF2B5EF4-FFF2-40B4-BE49-F238E27FC236}">
              <a16:creationId xmlns:a16="http://schemas.microsoft.com/office/drawing/2014/main" id="{3E1FB503-B32D-A640-A5D6-35897D72B5A0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00" name="Shape 3">
          <a:extLst>
            <a:ext uri="{FF2B5EF4-FFF2-40B4-BE49-F238E27FC236}">
              <a16:creationId xmlns:a16="http://schemas.microsoft.com/office/drawing/2014/main" id="{CDD58C6B-9E8C-194C-8B5D-1ACA3C1E3B87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01" name="Shape 3">
          <a:extLst>
            <a:ext uri="{FF2B5EF4-FFF2-40B4-BE49-F238E27FC236}">
              <a16:creationId xmlns:a16="http://schemas.microsoft.com/office/drawing/2014/main" id="{95CDA294-9BCB-8A4B-A1DE-A010124A3132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02" name="Shape 3">
          <a:extLst>
            <a:ext uri="{FF2B5EF4-FFF2-40B4-BE49-F238E27FC236}">
              <a16:creationId xmlns:a16="http://schemas.microsoft.com/office/drawing/2014/main" id="{806ECC55-5B1D-344C-8D7A-158009F08A7C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03" name="Shape 3">
          <a:extLst>
            <a:ext uri="{FF2B5EF4-FFF2-40B4-BE49-F238E27FC236}">
              <a16:creationId xmlns:a16="http://schemas.microsoft.com/office/drawing/2014/main" id="{EC654A23-2199-B040-8C9E-FE03C2D40F2B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04" name="Shape 3">
          <a:extLst>
            <a:ext uri="{FF2B5EF4-FFF2-40B4-BE49-F238E27FC236}">
              <a16:creationId xmlns:a16="http://schemas.microsoft.com/office/drawing/2014/main" id="{A925C014-FBD9-0A46-AE8D-93C9D5A51861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05" name="Shape 3">
          <a:extLst>
            <a:ext uri="{FF2B5EF4-FFF2-40B4-BE49-F238E27FC236}">
              <a16:creationId xmlns:a16="http://schemas.microsoft.com/office/drawing/2014/main" id="{70B22219-9412-5A42-8285-00E147F87756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06" name="Shape 3">
          <a:extLst>
            <a:ext uri="{FF2B5EF4-FFF2-40B4-BE49-F238E27FC236}">
              <a16:creationId xmlns:a16="http://schemas.microsoft.com/office/drawing/2014/main" id="{A5E4548A-241B-564B-9A1B-DC5E5536198E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07" name="Shape 3">
          <a:extLst>
            <a:ext uri="{FF2B5EF4-FFF2-40B4-BE49-F238E27FC236}">
              <a16:creationId xmlns:a16="http://schemas.microsoft.com/office/drawing/2014/main" id="{54A9E1E1-A17F-9848-92CC-DC41BDE8AF2A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08" name="Shape 3">
          <a:extLst>
            <a:ext uri="{FF2B5EF4-FFF2-40B4-BE49-F238E27FC236}">
              <a16:creationId xmlns:a16="http://schemas.microsoft.com/office/drawing/2014/main" id="{C0B7AE05-1784-094E-BA8B-22C48A94E7DA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09" name="Shape 3">
          <a:extLst>
            <a:ext uri="{FF2B5EF4-FFF2-40B4-BE49-F238E27FC236}">
              <a16:creationId xmlns:a16="http://schemas.microsoft.com/office/drawing/2014/main" id="{95835BA6-0379-B54C-AB5A-A65FB64FF807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09550"/>
    <xdr:sp macro="" textlink="">
      <xdr:nvSpPr>
        <xdr:cNvPr id="110" name="Shape 17">
          <a:extLst>
            <a:ext uri="{FF2B5EF4-FFF2-40B4-BE49-F238E27FC236}">
              <a16:creationId xmlns:a16="http://schemas.microsoft.com/office/drawing/2014/main" id="{A950BCAC-EB27-124E-B0D7-B76FBAFCF032}"/>
            </a:ext>
          </a:extLst>
        </xdr:cNvPr>
        <xdr:cNvSpPr txBox="1"/>
      </xdr:nvSpPr>
      <xdr:spPr>
        <a:xfrm>
          <a:off x="457200" y="273939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11" name="Shape 3">
          <a:extLst>
            <a:ext uri="{FF2B5EF4-FFF2-40B4-BE49-F238E27FC236}">
              <a16:creationId xmlns:a16="http://schemas.microsoft.com/office/drawing/2014/main" id="{F6CFAD05-DB47-F84E-8B39-CCD446B2B681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12" name="Shape 3">
          <a:extLst>
            <a:ext uri="{FF2B5EF4-FFF2-40B4-BE49-F238E27FC236}">
              <a16:creationId xmlns:a16="http://schemas.microsoft.com/office/drawing/2014/main" id="{E084C19A-A181-4648-A9F8-FF6519B26608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13" name="Shape 3">
          <a:extLst>
            <a:ext uri="{FF2B5EF4-FFF2-40B4-BE49-F238E27FC236}">
              <a16:creationId xmlns:a16="http://schemas.microsoft.com/office/drawing/2014/main" id="{182BA0AE-3528-5E41-8B9B-887E9A7193E9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14" name="Shape 3">
          <a:extLst>
            <a:ext uri="{FF2B5EF4-FFF2-40B4-BE49-F238E27FC236}">
              <a16:creationId xmlns:a16="http://schemas.microsoft.com/office/drawing/2014/main" id="{0DA0949A-3DF2-DB47-A9A3-BD365CB66698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15" name="Shape 3">
          <a:extLst>
            <a:ext uri="{FF2B5EF4-FFF2-40B4-BE49-F238E27FC236}">
              <a16:creationId xmlns:a16="http://schemas.microsoft.com/office/drawing/2014/main" id="{687D404D-7368-9943-9DE1-7F914B541C18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16" name="Shape 3">
          <a:extLst>
            <a:ext uri="{FF2B5EF4-FFF2-40B4-BE49-F238E27FC236}">
              <a16:creationId xmlns:a16="http://schemas.microsoft.com/office/drawing/2014/main" id="{D0A480A6-B3ED-BA4A-955B-9D7E34F34935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17" name="Shape 3">
          <a:extLst>
            <a:ext uri="{FF2B5EF4-FFF2-40B4-BE49-F238E27FC236}">
              <a16:creationId xmlns:a16="http://schemas.microsoft.com/office/drawing/2014/main" id="{B572D3E7-2766-E34C-8BD5-EB28EF9A7901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18" name="Shape 3">
          <a:extLst>
            <a:ext uri="{FF2B5EF4-FFF2-40B4-BE49-F238E27FC236}">
              <a16:creationId xmlns:a16="http://schemas.microsoft.com/office/drawing/2014/main" id="{23CD0410-D1C1-684B-B1D9-BB798512720A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19" name="Shape 3">
          <a:extLst>
            <a:ext uri="{FF2B5EF4-FFF2-40B4-BE49-F238E27FC236}">
              <a16:creationId xmlns:a16="http://schemas.microsoft.com/office/drawing/2014/main" id="{8C7CA3E7-7D23-6446-9607-4E682A037D87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20" name="Shape 3">
          <a:extLst>
            <a:ext uri="{FF2B5EF4-FFF2-40B4-BE49-F238E27FC236}">
              <a16:creationId xmlns:a16="http://schemas.microsoft.com/office/drawing/2014/main" id="{2A5A240E-FE02-404C-BB58-648526B61713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21" name="Shape 3">
          <a:extLst>
            <a:ext uri="{FF2B5EF4-FFF2-40B4-BE49-F238E27FC236}">
              <a16:creationId xmlns:a16="http://schemas.microsoft.com/office/drawing/2014/main" id="{CBA92032-D696-FC4D-B572-F87D0EC09ED5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22" name="Shape 3">
          <a:extLst>
            <a:ext uri="{FF2B5EF4-FFF2-40B4-BE49-F238E27FC236}">
              <a16:creationId xmlns:a16="http://schemas.microsoft.com/office/drawing/2014/main" id="{E681E389-A2CB-D144-BB4C-0F2483F62425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23" name="Shape 3">
          <a:extLst>
            <a:ext uri="{FF2B5EF4-FFF2-40B4-BE49-F238E27FC236}">
              <a16:creationId xmlns:a16="http://schemas.microsoft.com/office/drawing/2014/main" id="{19669897-E62F-544A-BAC8-B2778D34122A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24" name="Shape 3">
          <a:extLst>
            <a:ext uri="{FF2B5EF4-FFF2-40B4-BE49-F238E27FC236}">
              <a16:creationId xmlns:a16="http://schemas.microsoft.com/office/drawing/2014/main" id="{9F3DA2EE-3BF6-294D-81EF-D6F7187DF682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25" name="Shape 3">
          <a:extLst>
            <a:ext uri="{FF2B5EF4-FFF2-40B4-BE49-F238E27FC236}">
              <a16:creationId xmlns:a16="http://schemas.microsoft.com/office/drawing/2014/main" id="{9246D034-C696-3D40-8B44-D840C7C984ED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26" name="Shape 3">
          <a:extLst>
            <a:ext uri="{FF2B5EF4-FFF2-40B4-BE49-F238E27FC236}">
              <a16:creationId xmlns:a16="http://schemas.microsoft.com/office/drawing/2014/main" id="{8083CD0C-B095-9145-9ED9-180853EBE78E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27" name="Shape 3">
          <a:extLst>
            <a:ext uri="{FF2B5EF4-FFF2-40B4-BE49-F238E27FC236}">
              <a16:creationId xmlns:a16="http://schemas.microsoft.com/office/drawing/2014/main" id="{E913A35E-C1D2-304A-83CA-1BE6A7EBEBFE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28" name="Shape 3">
          <a:extLst>
            <a:ext uri="{FF2B5EF4-FFF2-40B4-BE49-F238E27FC236}">
              <a16:creationId xmlns:a16="http://schemas.microsoft.com/office/drawing/2014/main" id="{E2AF4D16-8634-9444-85ED-EF3C34998E41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09550"/>
    <xdr:sp macro="" textlink="">
      <xdr:nvSpPr>
        <xdr:cNvPr id="129" name="Shape 17">
          <a:extLst>
            <a:ext uri="{FF2B5EF4-FFF2-40B4-BE49-F238E27FC236}">
              <a16:creationId xmlns:a16="http://schemas.microsoft.com/office/drawing/2014/main" id="{996BA869-0EB3-6F4F-8C5B-C5642CE456E1}"/>
            </a:ext>
          </a:extLst>
        </xdr:cNvPr>
        <xdr:cNvSpPr txBox="1"/>
      </xdr:nvSpPr>
      <xdr:spPr>
        <a:xfrm>
          <a:off x="457200" y="273939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30" name="Shape 3">
          <a:extLst>
            <a:ext uri="{FF2B5EF4-FFF2-40B4-BE49-F238E27FC236}">
              <a16:creationId xmlns:a16="http://schemas.microsoft.com/office/drawing/2014/main" id="{5EE8C35D-ECCF-C948-B375-3776E47F52CB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31" name="Shape 3">
          <a:extLst>
            <a:ext uri="{FF2B5EF4-FFF2-40B4-BE49-F238E27FC236}">
              <a16:creationId xmlns:a16="http://schemas.microsoft.com/office/drawing/2014/main" id="{76B1CEB2-B2B2-1C4E-9591-0E1292345927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32" name="Shape 3">
          <a:extLst>
            <a:ext uri="{FF2B5EF4-FFF2-40B4-BE49-F238E27FC236}">
              <a16:creationId xmlns:a16="http://schemas.microsoft.com/office/drawing/2014/main" id="{4A15559B-E27C-D648-A526-F7EF41FEC43B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33" name="Shape 3">
          <a:extLst>
            <a:ext uri="{FF2B5EF4-FFF2-40B4-BE49-F238E27FC236}">
              <a16:creationId xmlns:a16="http://schemas.microsoft.com/office/drawing/2014/main" id="{18ED8E4C-252C-D641-8614-D2E5620F3DEB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34" name="Shape 3">
          <a:extLst>
            <a:ext uri="{FF2B5EF4-FFF2-40B4-BE49-F238E27FC236}">
              <a16:creationId xmlns:a16="http://schemas.microsoft.com/office/drawing/2014/main" id="{E5101078-645B-BE48-A133-FAC936942E0C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35" name="Shape 3">
          <a:extLst>
            <a:ext uri="{FF2B5EF4-FFF2-40B4-BE49-F238E27FC236}">
              <a16:creationId xmlns:a16="http://schemas.microsoft.com/office/drawing/2014/main" id="{BFE0DB87-0569-AE42-B2A0-7D7E09DAD22B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36" name="Shape 3">
          <a:extLst>
            <a:ext uri="{FF2B5EF4-FFF2-40B4-BE49-F238E27FC236}">
              <a16:creationId xmlns:a16="http://schemas.microsoft.com/office/drawing/2014/main" id="{77B6274A-3AF9-3E4B-8F15-75B399B02B30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37" name="Shape 3">
          <a:extLst>
            <a:ext uri="{FF2B5EF4-FFF2-40B4-BE49-F238E27FC236}">
              <a16:creationId xmlns:a16="http://schemas.microsoft.com/office/drawing/2014/main" id="{B6BCF0E1-4F6B-EE4E-B3E0-25F3BFE20DCD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38" name="Shape 3">
          <a:extLst>
            <a:ext uri="{FF2B5EF4-FFF2-40B4-BE49-F238E27FC236}">
              <a16:creationId xmlns:a16="http://schemas.microsoft.com/office/drawing/2014/main" id="{123878A1-21D6-E341-9085-E8F978E2257F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39" name="Shape 3">
          <a:extLst>
            <a:ext uri="{FF2B5EF4-FFF2-40B4-BE49-F238E27FC236}">
              <a16:creationId xmlns:a16="http://schemas.microsoft.com/office/drawing/2014/main" id="{0601B480-3EE3-0647-952C-6412F505EAB4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40" name="Shape 3">
          <a:extLst>
            <a:ext uri="{FF2B5EF4-FFF2-40B4-BE49-F238E27FC236}">
              <a16:creationId xmlns:a16="http://schemas.microsoft.com/office/drawing/2014/main" id="{1643ABDE-1747-0642-B849-77099404A650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41" name="Shape 3">
          <a:extLst>
            <a:ext uri="{FF2B5EF4-FFF2-40B4-BE49-F238E27FC236}">
              <a16:creationId xmlns:a16="http://schemas.microsoft.com/office/drawing/2014/main" id="{ACB59A1C-7810-A94E-897B-BECA31B33EF9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42" name="Shape 3">
          <a:extLst>
            <a:ext uri="{FF2B5EF4-FFF2-40B4-BE49-F238E27FC236}">
              <a16:creationId xmlns:a16="http://schemas.microsoft.com/office/drawing/2014/main" id="{D85399D6-C74D-6B44-8E2C-6A229BE88929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43" name="Shape 3">
          <a:extLst>
            <a:ext uri="{FF2B5EF4-FFF2-40B4-BE49-F238E27FC236}">
              <a16:creationId xmlns:a16="http://schemas.microsoft.com/office/drawing/2014/main" id="{D5C905B3-57F1-2F43-A426-F494BA16F18D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44" name="Shape 3">
          <a:extLst>
            <a:ext uri="{FF2B5EF4-FFF2-40B4-BE49-F238E27FC236}">
              <a16:creationId xmlns:a16="http://schemas.microsoft.com/office/drawing/2014/main" id="{0E1D2888-8BBD-F040-8897-73354F7A8D19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45" name="Shape 3">
          <a:extLst>
            <a:ext uri="{FF2B5EF4-FFF2-40B4-BE49-F238E27FC236}">
              <a16:creationId xmlns:a16="http://schemas.microsoft.com/office/drawing/2014/main" id="{7CE4B497-EE21-E149-86DB-D4D45BE6E228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46" name="Shape 3">
          <a:extLst>
            <a:ext uri="{FF2B5EF4-FFF2-40B4-BE49-F238E27FC236}">
              <a16:creationId xmlns:a16="http://schemas.microsoft.com/office/drawing/2014/main" id="{BF183669-69FE-EE40-A71B-C1B1270D9728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47" name="Shape 3">
          <a:extLst>
            <a:ext uri="{FF2B5EF4-FFF2-40B4-BE49-F238E27FC236}">
              <a16:creationId xmlns:a16="http://schemas.microsoft.com/office/drawing/2014/main" id="{EABA14F2-E88B-A144-8641-D67C371CA508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09550"/>
    <xdr:sp macro="" textlink="">
      <xdr:nvSpPr>
        <xdr:cNvPr id="148" name="Shape 17">
          <a:extLst>
            <a:ext uri="{FF2B5EF4-FFF2-40B4-BE49-F238E27FC236}">
              <a16:creationId xmlns:a16="http://schemas.microsoft.com/office/drawing/2014/main" id="{7830FE8F-19AC-794F-942D-00187850DE93}"/>
            </a:ext>
          </a:extLst>
        </xdr:cNvPr>
        <xdr:cNvSpPr txBox="1"/>
      </xdr:nvSpPr>
      <xdr:spPr>
        <a:xfrm>
          <a:off x="457200" y="273939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49" name="Shape 3">
          <a:extLst>
            <a:ext uri="{FF2B5EF4-FFF2-40B4-BE49-F238E27FC236}">
              <a16:creationId xmlns:a16="http://schemas.microsoft.com/office/drawing/2014/main" id="{322A0643-8189-3145-89B7-DFC72D4F8E23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50" name="Shape 3">
          <a:extLst>
            <a:ext uri="{FF2B5EF4-FFF2-40B4-BE49-F238E27FC236}">
              <a16:creationId xmlns:a16="http://schemas.microsoft.com/office/drawing/2014/main" id="{B7D5E156-A24F-094B-B94B-174556145205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51" name="Shape 3">
          <a:extLst>
            <a:ext uri="{FF2B5EF4-FFF2-40B4-BE49-F238E27FC236}">
              <a16:creationId xmlns:a16="http://schemas.microsoft.com/office/drawing/2014/main" id="{316CC15E-0AF7-0544-967A-C54035744CEA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52" name="Shape 3">
          <a:extLst>
            <a:ext uri="{FF2B5EF4-FFF2-40B4-BE49-F238E27FC236}">
              <a16:creationId xmlns:a16="http://schemas.microsoft.com/office/drawing/2014/main" id="{A615D8D5-5F61-184D-9E0C-A1BBB76AC1FC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53" name="Shape 3">
          <a:extLst>
            <a:ext uri="{FF2B5EF4-FFF2-40B4-BE49-F238E27FC236}">
              <a16:creationId xmlns:a16="http://schemas.microsoft.com/office/drawing/2014/main" id="{24C3BCA9-94ED-0E46-B06E-7A8DAA83DE83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54" name="Shape 3">
          <a:extLst>
            <a:ext uri="{FF2B5EF4-FFF2-40B4-BE49-F238E27FC236}">
              <a16:creationId xmlns:a16="http://schemas.microsoft.com/office/drawing/2014/main" id="{8EDE76F0-19FD-BA40-BF26-DD7E40E346F6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55" name="Shape 3">
          <a:extLst>
            <a:ext uri="{FF2B5EF4-FFF2-40B4-BE49-F238E27FC236}">
              <a16:creationId xmlns:a16="http://schemas.microsoft.com/office/drawing/2014/main" id="{3012540A-CB47-C849-9DC2-789D62234AE4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56" name="Shape 3">
          <a:extLst>
            <a:ext uri="{FF2B5EF4-FFF2-40B4-BE49-F238E27FC236}">
              <a16:creationId xmlns:a16="http://schemas.microsoft.com/office/drawing/2014/main" id="{E89BACF3-C29A-D24D-ADAF-5A9A24862860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57" name="Shape 3">
          <a:extLst>
            <a:ext uri="{FF2B5EF4-FFF2-40B4-BE49-F238E27FC236}">
              <a16:creationId xmlns:a16="http://schemas.microsoft.com/office/drawing/2014/main" id="{2456B9A0-0A5F-8E40-A9A0-240A2967791E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58" name="Shape 3">
          <a:extLst>
            <a:ext uri="{FF2B5EF4-FFF2-40B4-BE49-F238E27FC236}">
              <a16:creationId xmlns:a16="http://schemas.microsoft.com/office/drawing/2014/main" id="{BB00FE56-665B-5249-BAB6-DE566868DAE1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59" name="Shape 3">
          <a:extLst>
            <a:ext uri="{FF2B5EF4-FFF2-40B4-BE49-F238E27FC236}">
              <a16:creationId xmlns:a16="http://schemas.microsoft.com/office/drawing/2014/main" id="{19940742-5062-294B-81A6-9C15E093B7BE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60" name="Shape 3">
          <a:extLst>
            <a:ext uri="{FF2B5EF4-FFF2-40B4-BE49-F238E27FC236}">
              <a16:creationId xmlns:a16="http://schemas.microsoft.com/office/drawing/2014/main" id="{AF161FDA-5F5F-6A46-A237-F412E38E9959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61" name="Shape 3">
          <a:extLst>
            <a:ext uri="{FF2B5EF4-FFF2-40B4-BE49-F238E27FC236}">
              <a16:creationId xmlns:a16="http://schemas.microsoft.com/office/drawing/2014/main" id="{02609AC0-FF61-AB46-8EFF-421B20C30836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62" name="Shape 3">
          <a:extLst>
            <a:ext uri="{FF2B5EF4-FFF2-40B4-BE49-F238E27FC236}">
              <a16:creationId xmlns:a16="http://schemas.microsoft.com/office/drawing/2014/main" id="{02F19C9E-DAD3-D940-A4C7-92424870B1A7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63" name="Shape 3">
          <a:extLst>
            <a:ext uri="{FF2B5EF4-FFF2-40B4-BE49-F238E27FC236}">
              <a16:creationId xmlns:a16="http://schemas.microsoft.com/office/drawing/2014/main" id="{E5EEE542-23BF-0B47-A7BC-C01065EC5B23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64" name="Shape 3">
          <a:extLst>
            <a:ext uri="{FF2B5EF4-FFF2-40B4-BE49-F238E27FC236}">
              <a16:creationId xmlns:a16="http://schemas.microsoft.com/office/drawing/2014/main" id="{3D2021C4-94AD-B143-A1BD-401BECC36B58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65" name="Shape 3">
          <a:extLst>
            <a:ext uri="{FF2B5EF4-FFF2-40B4-BE49-F238E27FC236}">
              <a16:creationId xmlns:a16="http://schemas.microsoft.com/office/drawing/2014/main" id="{A3E183A6-B722-1043-B93B-2F5B6384DEA6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66" name="Shape 3">
          <a:extLst>
            <a:ext uri="{FF2B5EF4-FFF2-40B4-BE49-F238E27FC236}">
              <a16:creationId xmlns:a16="http://schemas.microsoft.com/office/drawing/2014/main" id="{8B25819A-D660-0D42-AD49-609F35842A2A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09550"/>
    <xdr:sp macro="" textlink="">
      <xdr:nvSpPr>
        <xdr:cNvPr id="167" name="Shape 17">
          <a:extLst>
            <a:ext uri="{FF2B5EF4-FFF2-40B4-BE49-F238E27FC236}">
              <a16:creationId xmlns:a16="http://schemas.microsoft.com/office/drawing/2014/main" id="{4A42CCB4-FCAA-D54D-BCCC-6740AD3E2F3A}"/>
            </a:ext>
          </a:extLst>
        </xdr:cNvPr>
        <xdr:cNvSpPr txBox="1"/>
      </xdr:nvSpPr>
      <xdr:spPr>
        <a:xfrm>
          <a:off x="457200" y="273939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68" name="Shape 3">
          <a:extLst>
            <a:ext uri="{FF2B5EF4-FFF2-40B4-BE49-F238E27FC236}">
              <a16:creationId xmlns:a16="http://schemas.microsoft.com/office/drawing/2014/main" id="{505C8A23-4DD9-0C4B-A1BF-ECCC20868A8A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69" name="Shape 3">
          <a:extLst>
            <a:ext uri="{FF2B5EF4-FFF2-40B4-BE49-F238E27FC236}">
              <a16:creationId xmlns:a16="http://schemas.microsoft.com/office/drawing/2014/main" id="{30A3696D-1F12-D449-B787-2A3A0F750A2B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70" name="Shape 3">
          <a:extLst>
            <a:ext uri="{FF2B5EF4-FFF2-40B4-BE49-F238E27FC236}">
              <a16:creationId xmlns:a16="http://schemas.microsoft.com/office/drawing/2014/main" id="{C8896D6C-D5D5-BE4E-9320-F4CC27C91F0C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71" name="Shape 3">
          <a:extLst>
            <a:ext uri="{FF2B5EF4-FFF2-40B4-BE49-F238E27FC236}">
              <a16:creationId xmlns:a16="http://schemas.microsoft.com/office/drawing/2014/main" id="{7A05AFF3-8664-F84A-A080-A4CEE799E6F2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72" name="Shape 3">
          <a:extLst>
            <a:ext uri="{FF2B5EF4-FFF2-40B4-BE49-F238E27FC236}">
              <a16:creationId xmlns:a16="http://schemas.microsoft.com/office/drawing/2014/main" id="{646BDDEA-619F-A04E-8183-0366CB7B7BCA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73" name="Shape 3">
          <a:extLst>
            <a:ext uri="{FF2B5EF4-FFF2-40B4-BE49-F238E27FC236}">
              <a16:creationId xmlns:a16="http://schemas.microsoft.com/office/drawing/2014/main" id="{882EB8CC-786D-8644-A572-8D5B26B26741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117</xdr:row>
      <xdr:rowOff>0</xdr:rowOff>
    </xdr:from>
    <xdr:ext cx="85725" cy="247650"/>
    <xdr:sp macro="" textlink="">
      <xdr:nvSpPr>
        <xdr:cNvPr id="174" name="Shape 3">
          <a:extLst>
            <a:ext uri="{FF2B5EF4-FFF2-40B4-BE49-F238E27FC236}">
              <a16:creationId xmlns:a16="http://schemas.microsoft.com/office/drawing/2014/main" id="{D5611A6A-6339-4C4D-BA42-7497B247C8D2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117</xdr:row>
      <xdr:rowOff>0</xdr:rowOff>
    </xdr:from>
    <xdr:ext cx="85725" cy="247650"/>
    <xdr:sp macro="" textlink="">
      <xdr:nvSpPr>
        <xdr:cNvPr id="175" name="Shape 3">
          <a:extLst>
            <a:ext uri="{FF2B5EF4-FFF2-40B4-BE49-F238E27FC236}">
              <a16:creationId xmlns:a16="http://schemas.microsoft.com/office/drawing/2014/main" id="{BAF79F53-8477-C244-AD56-6FAB2DF3407F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117</xdr:row>
      <xdr:rowOff>0</xdr:rowOff>
    </xdr:from>
    <xdr:ext cx="85725" cy="247650"/>
    <xdr:sp macro="" textlink="">
      <xdr:nvSpPr>
        <xdr:cNvPr id="176" name="Shape 3">
          <a:extLst>
            <a:ext uri="{FF2B5EF4-FFF2-40B4-BE49-F238E27FC236}">
              <a16:creationId xmlns:a16="http://schemas.microsoft.com/office/drawing/2014/main" id="{811A3955-598E-7D4D-B294-C7D96783432D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117</xdr:row>
      <xdr:rowOff>0</xdr:rowOff>
    </xdr:from>
    <xdr:ext cx="85725" cy="247650"/>
    <xdr:sp macro="" textlink="">
      <xdr:nvSpPr>
        <xdr:cNvPr id="177" name="Shape 3">
          <a:extLst>
            <a:ext uri="{FF2B5EF4-FFF2-40B4-BE49-F238E27FC236}">
              <a16:creationId xmlns:a16="http://schemas.microsoft.com/office/drawing/2014/main" id="{EE7C08AC-7ABA-6947-829A-006E284E966B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117</xdr:row>
      <xdr:rowOff>0</xdr:rowOff>
    </xdr:from>
    <xdr:ext cx="85725" cy="247650"/>
    <xdr:sp macro="" textlink="">
      <xdr:nvSpPr>
        <xdr:cNvPr id="178" name="Shape 3">
          <a:extLst>
            <a:ext uri="{FF2B5EF4-FFF2-40B4-BE49-F238E27FC236}">
              <a16:creationId xmlns:a16="http://schemas.microsoft.com/office/drawing/2014/main" id="{09549B31-5FDC-1448-A442-792050DD8728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117</xdr:row>
      <xdr:rowOff>0</xdr:rowOff>
    </xdr:from>
    <xdr:ext cx="85725" cy="247650"/>
    <xdr:sp macro="" textlink="">
      <xdr:nvSpPr>
        <xdr:cNvPr id="179" name="Shape 3">
          <a:extLst>
            <a:ext uri="{FF2B5EF4-FFF2-40B4-BE49-F238E27FC236}">
              <a16:creationId xmlns:a16="http://schemas.microsoft.com/office/drawing/2014/main" id="{94B707FA-FCF4-CE4E-8A50-730312258B8A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117</xdr:row>
      <xdr:rowOff>0</xdr:rowOff>
    </xdr:from>
    <xdr:ext cx="85725" cy="247650"/>
    <xdr:sp macro="" textlink="">
      <xdr:nvSpPr>
        <xdr:cNvPr id="180" name="Shape 3">
          <a:extLst>
            <a:ext uri="{FF2B5EF4-FFF2-40B4-BE49-F238E27FC236}">
              <a16:creationId xmlns:a16="http://schemas.microsoft.com/office/drawing/2014/main" id="{AAA22793-26F5-D147-8400-21B46038F3F5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117</xdr:row>
      <xdr:rowOff>0</xdr:rowOff>
    </xdr:from>
    <xdr:ext cx="85725" cy="247650"/>
    <xdr:sp macro="" textlink="">
      <xdr:nvSpPr>
        <xdr:cNvPr id="181" name="Shape 3">
          <a:extLst>
            <a:ext uri="{FF2B5EF4-FFF2-40B4-BE49-F238E27FC236}">
              <a16:creationId xmlns:a16="http://schemas.microsoft.com/office/drawing/2014/main" id="{6F3CBBE9-0DE9-E34D-B2EB-BD0B6E97D7AF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117</xdr:row>
      <xdr:rowOff>0</xdr:rowOff>
    </xdr:from>
    <xdr:ext cx="85725" cy="247650"/>
    <xdr:sp macro="" textlink="">
      <xdr:nvSpPr>
        <xdr:cNvPr id="182" name="Shape 3">
          <a:extLst>
            <a:ext uri="{FF2B5EF4-FFF2-40B4-BE49-F238E27FC236}">
              <a16:creationId xmlns:a16="http://schemas.microsoft.com/office/drawing/2014/main" id="{466A8B8E-2D8D-AA46-8490-72E352ED3D52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117</xdr:row>
      <xdr:rowOff>0</xdr:rowOff>
    </xdr:from>
    <xdr:ext cx="85725" cy="247650"/>
    <xdr:sp macro="" textlink="">
      <xdr:nvSpPr>
        <xdr:cNvPr id="183" name="Shape 3">
          <a:extLst>
            <a:ext uri="{FF2B5EF4-FFF2-40B4-BE49-F238E27FC236}">
              <a16:creationId xmlns:a16="http://schemas.microsoft.com/office/drawing/2014/main" id="{3E3859D6-7838-8D40-8C5B-76B1B34B168B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117</xdr:row>
      <xdr:rowOff>0</xdr:rowOff>
    </xdr:from>
    <xdr:ext cx="85725" cy="247650"/>
    <xdr:sp macro="" textlink="">
      <xdr:nvSpPr>
        <xdr:cNvPr id="184" name="Shape 3">
          <a:extLst>
            <a:ext uri="{FF2B5EF4-FFF2-40B4-BE49-F238E27FC236}">
              <a16:creationId xmlns:a16="http://schemas.microsoft.com/office/drawing/2014/main" id="{20BD578A-A567-4D47-ACC2-5464D018088E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117</xdr:row>
      <xdr:rowOff>0</xdr:rowOff>
    </xdr:from>
    <xdr:ext cx="85725" cy="247650"/>
    <xdr:sp macro="" textlink="">
      <xdr:nvSpPr>
        <xdr:cNvPr id="185" name="Shape 3">
          <a:extLst>
            <a:ext uri="{FF2B5EF4-FFF2-40B4-BE49-F238E27FC236}">
              <a16:creationId xmlns:a16="http://schemas.microsoft.com/office/drawing/2014/main" id="{E4F4C5D3-484A-9444-90E2-74265BDA6889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117</xdr:row>
      <xdr:rowOff>0</xdr:rowOff>
    </xdr:from>
    <xdr:ext cx="85725" cy="219075"/>
    <xdr:sp macro="" textlink="">
      <xdr:nvSpPr>
        <xdr:cNvPr id="186" name="Shape 4">
          <a:extLst>
            <a:ext uri="{FF2B5EF4-FFF2-40B4-BE49-F238E27FC236}">
              <a16:creationId xmlns:a16="http://schemas.microsoft.com/office/drawing/2014/main" id="{2D282680-8FB3-284E-8825-FCF7EF8B9BBA}"/>
            </a:ext>
          </a:extLst>
        </xdr:cNvPr>
        <xdr:cNvSpPr txBox="1"/>
      </xdr:nvSpPr>
      <xdr:spPr>
        <a:xfrm>
          <a:off x="447675" y="27800300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117</xdr:row>
      <xdr:rowOff>0</xdr:rowOff>
    </xdr:from>
    <xdr:ext cx="85725" cy="247650"/>
    <xdr:sp macro="" textlink="">
      <xdr:nvSpPr>
        <xdr:cNvPr id="187" name="Shape 3">
          <a:extLst>
            <a:ext uri="{FF2B5EF4-FFF2-40B4-BE49-F238E27FC236}">
              <a16:creationId xmlns:a16="http://schemas.microsoft.com/office/drawing/2014/main" id="{81E0D7E2-429B-C54F-BE6B-BAB8B9685ED2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117</xdr:row>
      <xdr:rowOff>0</xdr:rowOff>
    </xdr:from>
    <xdr:ext cx="85725" cy="247650"/>
    <xdr:sp macro="" textlink="">
      <xdr:nvSpPr>
        <xdr:cNvPr id="188" name="Shape 3">
          <a:extLst>
            <a:ext uri="{FF2B5EF4-FFF2-40B4-BE49-F238E27FC236}">
              <a16:creationId xmlns:a16="http://schemas.microsoft.com/office/drawing/2014/main" id="{0EB2B3D2-12D2-2D44-AF82-5B38192E918A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117</xdr:row>
      <xdr:rowOff>0</xdr:rowOff>
    </xdr:from>
    <xdr:ext cx="85725" cy="247650"/>
    <xdr:sp macro="" textlink="">
      <xdr:nvSpPr>
        <xdr:cNvPr id="189" name="Shape 3">
          <a:extLst>
            <a:ext uri="{FF2B5EF4-FFF2-40B4-BE49-F238E27FC236}">
              <a16:creationId xmlns:a16="http://schemas.microsoft.com/office/drawing/2014/main" id="{4827215F-1A68-7344-864A-5FAD0BF0BD92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117</xdr:row>
      <xdr:rowOff>0</xdr:rowOff>
    </xdr:from>
    <xdr:ext cx="85725" cy="247650"/>
    <xdr:sp macro="" textlink="">
      <xdr:nvSpPr>
        <xdr:cNvPr id="190" name="Shape 3">
          <a:extLst>
            <a:ext uri="{FF2B5EF4-FFF2-40B4-BE49-F238E27FC236}">
              <a16:creationId xmlns:a16="http://schemas.microsoft.com/office/drawing/2014/main" id="{D62C2F13-DF79-7B48-95E9-84AB7E2EF54A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117</xdr:row>
      <xdr:rowOff>0</xdr:rowOff>
    </xdr:from>
    <xdr:ext cx="85725" cy="247650"/>
    <xdr:sp macro="" textlink="">
      <xdr:nvSpPr>
        <xdr:cNvPr id="191" name="Shape 3">
          <a:extLst>
            <a:ext uri="{FF2B5EF4-FFF2-40B4-BE49-F238E27FC236}">
              <a16:creationId xmlns:a16="http://schemas.microsoft.com/office/drawing/2014/main" id="{41AE9711-0A40-7443-AFF4-5A9C97157023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117</xdr:row>
      <xdr:rowOff>0</xdr:rowOff>
    </xdr:from>
    <xdr:ext cx="85725" cy="247650"/>
    <xdr:sp macro="" textlink="">
      <xdr:nvSpPr>
        <xdr:cNvPr id="192" name="Shape 3">
          <a:extLst>
            <a:ext uri="{FF2B5EF4-FFF2-40B4-BE49-F238E27FC236}">
              <a16:creationId xmlns:a16="http://schemas.microsoft.com/office/drawing/2014/main" id="{F8D237FD-F70F-834A-A284-3C96B2DDA7ED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117</xdr:row>
      <xdr:rowOff>0</xdr:rowOff>
    </xdr:from>
    <xdr:ext cx="85725" cy="247650"/>
    <xdr:sp macro="" textlink="">
      <xdr:nvSpPr>
        <xdr:cNvPr id="193" name="Shape 3">
          <a:extLst>
            <a:ext uri="{FF2B5EF4-FFF2-40B4-BE49-F238E27FC236}">
              <a16:creationId xmlns:a16="http://schemas.microsoft.com/office/drawing/2014/main" id="{4CF3F7B0-84DC-AA42-B2F8-C5E2E27E8E77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117</xdr:row>
      <xdr:rowOff>0</xdr:rowOff>
    </xdr:from>
    <xdr:ext cx="85725" cy="247650"/>
    <xdr:sp macro="" textlink="">
      <xdr:nvSpPr>
        <xdr:cNvPr id="194" name="Shape 3">
          <a:extLst>
            <a:ext uri="{FF2B5EF4-FFF2-40B4-BE49-F238E27FC236}">
              <a16:creationId xmlns:a16="http://schemas.microsoft.com/office/drawing/2014/main" id="{EACE72A7-DFEB-3540-9B09-F1D0375A88AD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117</xdr:row>
      <xdr:rowOff>0</xdr:rowOff>
    </xdr:from>
    <xdr:ext cx="85725" cy="247650"/>
    <xdr:sp macro="" textlink="">
      <xdr:nvSpPr>
        <xdr:cNvPr id="195" name="Shape 3">
          <a:extLst>
            <a:ext uri="{FF2B5EF4-FFF2-40B4-BE49-F238E27FC236}">
              <a16:creationId xmlns:a16="http://schemas.microsoft.com/office/drawing/2014/main" id="{6AF8B864-FF06-0E48-A59E-E6D0B2C992BC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117</xdr:row>
      <xdr:rowOff>0</xdr:rowOff>
    </xdr:from>
    <xdr:ext cx="85725" cy="247650"/>
    <xdr:sp macro="" textlink="">
      <xdr:nvSpPr>
        <xdr:cNvPr id="196" name="Shape 3">
          <a:extLst>
            <a:ext uri="{FF2B5EF4-FFF2-40B4-BE49-F238E27FC236}">
              <a16:creationId xmlns:a16="http://schemas.microsoft.com/office/drawing/2014/main" id="{2D3A1149-FD4E-B34A-B4FB-6505536A66BB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117</xdr:row>
      <xdr:rowOff>0</xdr:rowOff>
    </xdr:from>
    <xdr:ext cx="85725" cy="247650"/>
    <xdr:sp macro="" textlink="">
      <xdr:nvSpPr>
        <xdr:cNvPr id="197" name="Shape 3">
          <a:extLst>
            <a:ext uri="{FF2B5EF4-FFF2-40B4-BE49-F238E27FC236}">
              <a16:creationId xmlns:a16="http://schemas.microsoft.com/office/drawing/2014/main" id="{85E584AC-543D-7C45-B5A5-850B2091460F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117</xdr:row>
      <xdr:rowOff>0</xdr:rowOff>
    </xdr:from>
    <xdr:ext cx="85725" cy="247650"/>
    <xdr:sp macro="" textlink="">
      <xdr:nvSpPr>
        <xdr:cNvPr id="198" name="Shape 3">
          <a:extLst>
            <a:ext uri="{FF2B5EF4-FFF2-40B4-BE49-F238E27FC236}">
              <a16:creationId xmlns:a16="http://schemas.microsoft.com/office/drawing/2014/main" id="{4867851F-D1FF-254D-B016-CDEEA0221FAC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117</xdr:row>
      <xdr:rowOff>0</xdr:rowOff>
    </xdr:from>
    <xdr:ext cx="85725" cy="247650"/>
    <xdr:sp macro="" textlink="">
      <xdr:nvSpPr>
        <xdr:cNvPr id="199" name="Shape 3">
          <a:extLst>
            <a:ext uri="{FF2B5EF4-FFF2-40B4-BE49-F238E27FC236}">
              <a16:creationId xmlns:a16="http://schemas.microsoft.com/office/drawing/2014/main" id="{040C071F-638A-F34C-BD67-FF44DD0A2015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117</xdr:row>
      <xdr:rowOff>0</xdr:rowOff>
    </xdr:from>
    <xdr:ext cx="85725" cy="247650"/>
    <xdr:sp macro="" textlink="">
      <xdr:nvSpPr>
        <xdr:cNvPr id="200" name="Shape 3">
          <a:extLst>
            <a:ext uri="{FF2B5EF4-FFF2-40B4-BE49-F238E27FC236}">
              <a16:creationId xmlns:a16="http://schemas.microsoft.com/office/drawing/2014/main" id="{F70B6B19-8BE1-DA4E-A06C-285538707AB3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117</xdr:row>
      <xdr:rowOff>0</xdr:rowOff>
    </xdr:from>
    <xdr:ext cx="85725" cy="247650"/>
    <xdr:sp macro="" textlink="">
      <xdr:nvSpPr>
        <xdr:cNvPr id="201" name="Shape 3">
          <a:extLst>
            <a:ext uri="{FF2B5EF4-FFF2-40B4-BE49-F238E27FC236}">
              <a16:creationId xmlns:a16="http://schemas.microsoft.com/office/drawing/2014/main" id="{5399B765-B633-9F43-9F1C-645CF312F172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117</xdr:row>
      <xdr:rowOff>0</xdr:rowOff>
    </xdr:from>
    <xdr:ext cx="85725" cy="247650"/>
    <xdr:sp macro="" textlink="">
      <xdr:nvSpPr>
        <xdr:cNvPr id="202" name="Shape 3">
          <a:extLst>
            <a:ext uri="{FF2B5EF4-FFF2-40B4-BE49-F238E27FC236}">
              <a16:creationId xmlns:a16="http://schemas.microsoft.com/office/drawing/2014/main" id="{D7C0D2F5-4DD7-484A-AF6E-13EA30F477C3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117</xdr:row>
      <xdr:rowOff>0</xdr:rowOff>
    </xdr:from>
    <xdr:ext cx="85725" cy="247650"/>
    <xdr:sp macro="" textlink="">
      <xdr:nvSpPr>
        <xdr:cNvPr id="203" name="Shape 3">
          <a:extLst>
            <a:ext uri="{FF2B5EF4-FFF2-40B4-BE49-F238E27FC236}">
              <a16:creationId xmlns:a16="http://schemas.microsoft.com/office/drawing/2014/main" id="{3C42C1C8-FB6E-1A4D-9708-1082920063C7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117</xdr:row>
      <xdr:rowOff>0</xdr:rowOff>
    </xdr:from>
    <xdr:ext cx="85725" cy="247650"/>
    <xdr:sp macro="" textlink="">
      <xdr:nvSpPr>
        <xdr:cNvPr id="204" name="Shape 3">
          <a:extLst>
            <a:ext uri="{FF2B5EF4-FFF2-40B4-BE49-F238E27FC236}">
              <a16:creationId xmlns:a16="http://schemas.microsoft.com/office/drawing/2014/main" id="{463FD4BE-56D1-C04D-A09D-AD757C3D2C57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117</xdr:row>
      <xdr:rowOff>0</xdr:rowOff>
    </xdr:from>
    <xdr:ext cx="85725" cy="219075"/>
    <xdr:sp macro="" textlink="">
      <xdr:nvSpPr>
        <xdr:cNvPr id="205" name="Shape 4">
          <a:extLst>
            <a:ext uri="{FF2B5EF4-FFF2-40B4-BE49-F238E27FC236}">
              <a16:creationId xmlns:a16="http://schemas.microsoft.com/office/drawing/2014/main" id="{B1923A3E-2EDD-0C41-8AF1-3EF44BC8130F}"/>
            </a:ext>
          </a:extLst>
        </xdr:cNvPr>
        <xdr:cNvSpPr txBox="1"/>
      </xdr:nvSpPr>
      <xdr:spPr>
        <a:xfrm>
          <a:off x="447675" y="27800300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117</xdr:row>
      <xdr:rowOff>0</xdr:rowOff>
    </xdr:from>
    <xdr:ext cx="85725" cy="247650"/>
    <xdr:sp macro="" textlink="">
      <xdr:nvSpPr>
        <xdr:cNvPr id="206" name="Shape 3">
          <a:extLst>
            <a:ext uri="{FF2B5EF4-FFF2-40B4-BE49-F238E27FC236}">
              <a16:creationId xmlns:a16="http://schemas.microsoft.com/office/drawing/2014/main" id="{E481C376-EBA1-9540-AA2A-E73513E6BB21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117</xdr:row>
      <xdr:rowOff>0</xdr:rowOff>
    </xdr:from>
    <xdr:ext cx="85725" cy="247650"/>
    <xdr:sp macro="" textlink="">
      <xdr:nvSpPr>
        <xdr:cNvPr id="207" name="Shape 3">
          <a:extLst>
            <a:ext uri="{FF2B5EF4-FFF2-40B4-BE49-F238E27FC236}">
              <a16:creationId xmlns:a16="http://schemas.microsoft.com/office/drawing/2014/main" id="{2851538A-AF7E-364E-8F28-EE7AD4E21DFC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117</xdr:row>
      <xdr:rowOff>0</xdr:rowOff>
    </xdr:from>
    <xdr:ext cx="85725" cy="247650"/>
    <xdr:sp macro="" textlink="">
      <xdr:nvSpPr>
        <xdr:cNvPr id="208" name="Shape 3">
          <a:extLst>
            <a:ext uri="{FF2B5EF4-FFF2-40B4-BE49-F238E27FC236}">
              <a16:creationId xmlns:a16="http://schemas.microsoft.com/office/drawing/2014/main" id="{E26ECC93-28F1-C64E-AB46-D2D83FFE879D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117</xdr:row>
      <xdr:rowOff>0</xdr:rowOff>
    </xdr:from>
    <xdr:ext cx="85725" cy="247650"/>
    <xdr:sp macro="" textlink="">
      <xdr:nvSpPr>
        <xdr:cNvPr id="209" name="Shape 3">
          <a:extLst>
            <a:ext uri="{FF2B5EF4-FFF2-40B4-BE49-F238E27FC236}">
              <a16:creationId xmlns:a16="http://schemas.microsoft.com/office/drawing/2014/main" id="{8C090335-21B9-994D-AE1E-0CFF60CD843B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117</xdr:row>
      <xdr:rowOff>0</xdr:rowOff>
    </xdr:from>
    <xdr:ext cx="85725" cy="247650"/>
    <xdr:sp macro="" textlink="">
      <xdr:nvSpPr>
        <xdr:cNvPr id="210" name="Shape 3">
          <a:extLst>
            <a:ext uri="{FF2B5EF4-FFF2-40B4-BE49-F238E27FC236}">
              <a16:creationId xmlns:a16="http://schemas.microsoft.com/office/drawing/2014/main" id="{95081EEA-7394-B54E-9B9D-C774BAFFEDA9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117</xdr:row>
      <xdr:rowOff>0</xdr:rowOff>
    </xdr:from>
    <xdr:ext cx="85725" cy="247650"/>
    <xdr:sp macro="" textlink="">
      <xdr:nvSpPr>
        <xdr:cNvPr id="211" name="Shape 3">
          <a:extLst>
            <a:ext uri="{FF2B5EF4-FFF2-40B4-BE49-F238E27FC236}">
              <a16:creationId xmlns:a16="http://schemas.microsoft.com/office/drawing/2014/main" id="{3243E94D-E51D-FE46-9A7B-8E526319E179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12" name="Shape 3">
          <a:extLst>
            <a:ext uri="{FF2B5EF4-FFF2-40B4-BE49-F238E27FC236}">
              <a16:creationId xmlns:a16="http://schemas.microsoft.com/office/drawing/2014/main" id="{8640CE03-760A-EB40-8000-66AF6B02C8C6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13" name="Shape 3">
          <a:extLst>
            <a:ext uri="{FF2B5EF4-FFF2-40B4-BE49-F238E27FC236}">
              <a16:creationId xmlns:a16="http://schemas.microsoft.com/office/drawing/2014/main" id="{664B36FC-53D0-BC4E-B085-49782C84CDA1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14" name="Shape 3">
          <a:extLst>
            <a:ext uri="{FF2B5EF4-FFF2-40B4-BE49-F238E27FC236}">
              <a16:creationId xmlns:a16="http://schemas.microsoft.com/office/drawing/2014/main" id="{4C350516-93F6-6548-A9D0-B34D1954721C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15" name="Shape 3">
          <a:extLst>
            <a:ext uri="{FF2B5EF4-FFF2-40B4-BE49-F238E27FC236}">
              <a16:creationId xmlns:a16="http://schemas.microsoft.com/office/drawing/2014/main" id="{94257610-A039-474B-9448-568F391140AC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16" name="Shape 3">
          <a:extLst>
            <a:ext uri="{FF2B5EF4-FFF2-40B4-BE49-F238E27FC236}">
              <a16:creationId xmlns:a16="http://schemas.microsoft.com/office/drawing/2014/main" id="{1DE5A915-EDF4-7442-9E88-FE39129AFDA9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17" name="Shape 3">
          <a:extLst>
            <a:ext uri="{FF2B5EF4-FFF2-40B4-BE49-F238E27FC236}">
              <a16:creationId xmlns:a16="http://schemas.microsoft.com/office/drawing/2014/main" id="{B70469B2-F810-624C-A45B-966D412AA4B1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18" name="Shape 3">
          <a:extLst>
            <a:ext uri="{FF2B5EF4-FFF2-40B4-BE49-F238E27FC236}">
              <a16:creationId xmlns:a16="http://schemas.microsoft.com/office/drawing/2014/main" id="{53EA6F09-43A5-874A-BC2D-730BA33CB0EE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19" name="Shape 3">
          <a:extLst>
            <a:ext uri="{FF2B5EF4-FFF2-40B4-BE49-F238E27FC236}">
              <a16:creationId xmlns:a16="http://schemas.microsoft.com/office/drawing/2014/main" id="{F0E1B14C-D80F-FA48-B084-8F8E63E9BDD2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20" name="Shape 3">
          <a:extLst>
            <a:ext uri="{FF2B5EF4-FFF2-40B4-BE49-F238E27FC236}">
              <a16:creationId xmlns:a16="http://schemas.microsoft.com/office/drawing/2014/main" id="{7D9A8EEB-A383-4F47-8CED-0783BDE55538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21" name="Shape 3">
          <a:extLst>
            <a:ext uri="{FF2B5EF4-FFF2-40B4-BE49-F238E27FC236}">
              <a16:creationId xmlns:a16="http://schemas.microsoft.com/office/drawing/2014/main" id="{A3C7D8A8-F9A9-FF45-86F3-FB55158C1947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22" name="Shape 3">
          <a:extLst>
            <a:ext uri="{FF2B5EF4-FFF2-40B4-BE49-F238E27FC236}">
              <a16:creationId xmlns:a16="http://schemas.microsoft.com/office/drawing/2014/main" id="{34268EB1-8A23-2B44-9940-B7F38808689F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23" name="Shape 3">
          <a:extLst>
            <a:ext uri="{FF2B5EF4-FFF2-40B4-BE49-F238E27FC236}">
              <a16:creationId xmlns:a16="http://schemas.microsoft.com/office/drawing/2014/main" id="{8B7566E7-36CB-E842-9CAD-C07B8B39D028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09550"/>
    <xdr:sp macro="" textlink="">
      <xdr:nvSpPr>
        <xdr:cNvPr id="224" name="Shape 17">
          <a:extLst>
            <a:ext uri="{FF2B5EF4-FFF2-40B4-BE49-F238E27FC236}">
              <a16:creationId xmlns:a16="http://schemas.microsoft.com/office/drawing/2014/main" id="{778BE155-D95D-2149-99E4-9E54A9FCC0F1}"/>
            </a:ext>
          </a:extLst>
        </xdr:cNvPr>
        <xdr:cNvSpPr txBox="1"/>
      </xdr:nvSpPr>
      <xdr:spPr>
        <a:xfrm>
          <a:off x="457200" y="273939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25" name="Shape 3">
          <a:extLst>
            <a:ext uri="{FF2B5EF4-FFF2-40B4-BE49-F238E27FC236}">
              <a16:creationId xmlns:a16="http://schemas.microsoft.com/office/drawing/2014/main" id="{45101AF2-AF26-274B-B136-9E8A6E9F865C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26" name="Shape 3">
          <a:extLst>
            <a:ext uri="{FF2B5EF4-FFF2-40B4-BE49-F238E27FC236}">
              <a16:creationId xmlns:a16="http://schemas.microsoft.com/office/drawing/2014/main" id="{7A58B20A-29E2-684A-83AA-4DBAD6E54EAC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27" name="Shape 3">
          <a:extLst>
            <a:ext uri="{FF2B5EF4-FFF2-40B4-BE49-F238E27FC236}">
              <a16:creationId xmlns:a16="http://schemas.microsoft.com/office/drawing/2014/main" id="{92A73C44-A38B-A441-8266-F2BB2DA7258A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28" name="Shape 3">
          <a:extLst>
            <a:ext uri="{FF2B5EF4-FFF2-40B4-BE49-F238E27FC236}">
              <a16:creationId xmlns:a16="http://schemas.microsoft.com/office/drawing/2014/main" id="{D586142E-5A5F-A84C-8C72-3273DED0F0D2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29" name="Shape 3">
          <a:extLst>
            <a:ext uri="{FF2B5EF4-FFF2-40B4-BE49-F238E27FC236}">
              <a16:creationId xmlns:a16="http://schemas.microsoft.com/office/drawing/2014/main" id="{EF12E419-EDAA-DF4C-B6C7-5C3E5AA3EE32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30" name="Shape 3">
          <a:extLst>
            <a:ext uri="{FF2B5EF4-FFF2-40B4-BE49-F238E27FC236}">
              <a16:creationId xmlns:a16="http://schemas.microsoft.com/office/drawing/2014/main" id="{2F92CEE3-2AA3-6247-ADF9-FFA5CAE0C7D7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31" name="Shape 3">
          <a:extLst>
            <a:ext uri="{FF2B5EF4-FFF2-40B4-BE49-F238E27FC236}">
              <a16:creationId xmlns:a16="http://schemas.microsoft.com/office/drawing/2014/main" id="{CFB87C2E-3331-F942-AD74-DCFB7E40677C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32" name="Shape 3">
          <a:extLst>
            <a:ext uri="{FF2B5EF4-FFF2-40B4-BE49-F238E27FC236}">
              <a16:creationId xmlns:a16="http://schemas.microsoft.com/office/drawing/2014/main" id="{7EBE0429-77D3-E94F-B304-000A1C86E53F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33" name="Shape 3">
          <a:extLst>
            <a:ext uri="{FF2B5EF4-FFF2-40B4-BE49-F238E27FC236}">
              <a16:creationId xmlns:a16="http://schemas.microsoft.com/office/drawing/2014/main" id="{777432C6-2A16-D541-9E35-06B0075727E4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34" name="Shape 3">
          <a:extLst>
            <a:ext uri="{FF2B5EF4-FFF2-40B4-BE49-F238E27FC236}">
              <a16:creationId xmlns:a16="http://schemas.microsoft.com/office/drawing/2014/main" id="{EBC99DC2-E11E-E342-A728-1F471B7A96F0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35" name="Shape 3">
          <a:extLst>
            <a:ext uri="{FF2B5EF4-FFF2-40B4-BE49-F238E27FC236}">
              <a16:creationId xmlns:a16="http://schemas.microsoft.com/office/drawing/2014/main" id="{EB067152-FFEA-3E43-87AA-157814ABDE50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36" name="Shape 3">
          <a:extLst>
            <a:ext uri="{FF2B5EF4-FFF2-40B4-BE49-F238E27FC236}">
              <a16:creationId xmlns:a16="http://schemas.microsoft.com/office/drawing/2014/main" id="{79BDA3BE-6DD0-EB45-8ED9-C1ADC5BC598E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37" name="Shape 3">
          <a:extLst>
            <a:ext uri="{FF2B5EF4-FFF2-40B4-BE49-F238E27FC236}">
              <a16:creationId xmlns:a16="http://schemas.microsoft.com/office/drawing/2014/main" id="{A411B444-9649-D34A-9CE7-47C309E7D26C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38" name="Shape 3">
          <a:extLst>
            <a:ext uri="{FF2B5EF4-FFF2-40B4-BE49-F238E27FC236}">
              <a16:creationId xmlns:a16="http://schemas.microsoft.com/office/drawing/2014/main" id="{8D1A43B1-60A8-CE46-9F27-868673F322F2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39" name="Shape 3">
          <a:extLst>
            <a:ext uri="{FF2B5EF4-FFF2-40B4-BE49-F238E27FC236}">
              <a16:creationId xmlns:a16="http://schemas.microsoft.com/office/drawing/2014/main" id="{203CCFCC-A86E-9A49-B729-D058651106C2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40" name="Shape 3">
          <a:extLst>
            <a:ext uri="{FF2B5EF4-FFF2-40B4-BE49-F238E27FC236}">
              <a16:creationId xmlns:a16="http://schemas.microsoft.com/office/drawing/2014/main" id="{50CF7A25-2136-FD4D-9CBE-6E6FBC74FE19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41" name="Shape 3">
          <a:extLst>
            <a:ext uri="{FF2B5EF4-FFF2-40B4-BE49-F238E27FC236}">
              <a16:creationId xmlns:a16="http://schemas.microsoft.com/office/drawing/2014/main" id="{16ABF443-2936-E645-AC8F-18D64DC4656E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42" name="Shape 3">
          <a:extLst>
            <a:ext uri="{FF2B5EF4-FFF2-40B4-BE49-F238E27FC236}">
              <a16:creationId xmlns:a16="http://schemas.microsoft.com/office/drawing/2014/main" id="{D45AD407-EAA8-7242-B0CB-0621B2A5F932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09550"/>
    <xdr:sp macro="" textlink="">
      <xdr:nvSpPr>
        <xdr:cNvPr id="243" name="Shape 17">
          <a:extLst>
            <a:ext uri="{FF2B5EF4-FFF2-40B4-BE49-F238E27FC236}">
              <a16:creationId xmlns:a16="http://schemas.microsoft.com/office/drawing/2014/main" id="{653DCB3E-AA41-2645-A58E-A4641BAAB421}"/>
            </a:ext>
          </a:extLst>
        </xdr:cNvPr>
        <xdr:cNvSpPr txBox="1"/>
      </xdr:nvSpPr>
      <xdr:spPr>
        <a:xfrm>
          <a:off x="457200" y="273939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44" name="Shape 3">
          <a:extLst>
            <a:ext uri="{FF2B5EF4-FFF2-40B4-BE49-F238E27FC236}">
              <a16:creationId xmlns:a16="http://schemas.microsoft.com/office/drawing/2014/main" id="{D6F9F0A8-A2C4-8642-81D8-12D6E41BEAF9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45" name="Shape 3">
          <a:extLst>
            <a:ext uri="{FF2B5EF4-FFF2-40B4-BE49-F238E27FC236}">
              <a16:creationId xmlns:a16="http://schemas.microsoft.com/office/drawing/2014/main" id="{0F8FE59E-C66B-CE42-B766-1621D7DEEA2F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46" name="Shape 3">
          <a:extLst>
            <a:ext uri="{FF2B5EF4-FFF2-40B4-BE49-F238E27FC236}">
              <a16:creationId xmlns:a16="http://schemas.microsoft.com/office/drawing/2014/main" id="{2B106BE1-7A40-234D-9252-7EEF06BD806B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47" name="Shape 3">
          <a:extLst>
            <a:ext uri="{FF2B5EF4-FFF2-40B4-BE49-F238E27FC236}">
              <a16:creationId xmlns:a16="http://schemas.microsoft.com/office/drawing/2014/main" id="{1B327AD9-813B-6A42-8E3F-426777BD544E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48" name="Shape 3">
          <a:extLst>
            <a:ext uri="{FF2B5EF4-FFF2-40B4-BE49-F238E27FC236}">
              <a16:creationId xmlns:a16="http://schemas.microsoft.com/office/drawing/2014/main" id="{6A216DD0-875F-1348-B3B0-1DD8C2C0B9B6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49" name="Shape 3">
          <a:extLst>
            <a:ext uri="{FF2B5EF4-FFF2-40B4-BE49-F238E27FC236}">
              <a16:creationId xmlns:a16="http://schemas.microsoft.com/office/drawing/2014/main" id="{D7EE7E26-E41F-664A-BEB2-58BE379DC080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50" name="Shape 3">
          <a:extLst>
            <a:ext uri="{FF2B5EF4-FFF2-40B4-BE49-F238E27FC236}">
              <a16:creationId xmlns:a16="http://schemas.microsoft.com/office/drawing/2014/main" id="{3A973FCD-6FAE-1541-951E-1141E88FF821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51" name="Shape 3">
          <a:extLst>
            <a:ext uri="{FF2B5EF4-FFF2-40B4-BE49-F238E27FC236}">
              <a16:creationId xmlns:a16="http://schemas.microsoft.com/office/drawing/2014/main" id="{CBEA5434-3EB7-CE45-8595-0EE4658ADC38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52" name="Shape 3">
          <a:extLst>
            <a:ext uri="{FF2B5EF4-FFF2-40B4-BE49-F238E27FC236}">
              <a16:creationId xmlns:a16="http://schemas.microsoft.com/office/drawing/2014/main" id="{7BD03814-DB84-1C45-9A58-B3F4D23E1F9C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53" name="Shape 3">
          <a:extLst>
            <a:ext uri="{FF2B5EF4-FFF2-40B4-BE49-F238E27FC236}">
              <a16:creationId xmlns:a16="http://schemas.microsoft.com/office/drawing/2014/main" id="{8E3C4BDD-B11A-704C-AA16-4B35C38916CE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54" name="Shape 3">
          <a:extLst>
            <a:ext uri="{FF2B5EF4-FFF2-40B4-BE49-F238E27FC236}">
              <a16:creationId xmlns:a16="http://schemas.microsoft.com/office/drawing/2014/main" id="{59CEBA51-B90B-9A4E-865E-451958047EFB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55" name="Shape 3">
          <a:extLst>
            <a:ext uri="{FF2B5EF4-FFF2-40B4-BE49-F238E27FC236}">
              <a16:creationId xmlns:a16="http://schemas.microsoft.com/office/drawing/2014/main" id="{69E7CFB7-0DDD-8D4C-94DA-0F389137F7C4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56" name="Shape 3">
          <a:extLst>
            <a:ext uri="{FF2B5EF4-FFF2-40B4-BE49-F238E27FC236}">
              <a16:creationId xmlns:a16="http://schemas.microsoft.com/office/drawing/2014/main" id="{B21584FB-BC08-B348-BC25-7E2837B5922E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57" name="Shape 3">
          <a:extLst>
            <a:ext uri="{FF2B5EF4-FFF2-40B4-BE49-F238E27FC236}">
              <a16:creationId xmlns:a16="http://schemas.microsoft.com/office/drawing/2014/main" id="{F21BC6FD-45C6-8245-9838-CE8408D9D19A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58" name="Shape 3">
          <a:extLst>
            <a:ext uri="{FF2B5EF4-FFF2-40B4-BE49-F238E27FC236}">
              <a16:creationId xmlns:a16="http://schemas.microsoft.com/office/drawing/2014/main" id="{1C783CE1-FA21-E749-B33D-2155294B302F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59" name="Shape 3">
          <a:extLst>
            <a:ext uri="{FF2B5EF4-FFF2-40B4-BE49-F238E27FC236}">
              <a16:creationId xmlns:a16="http://schemas.microsoft.com/office/drawing/2014/main" id="{41D0C7DD-B87F-B844-A636-7A4F4C9353CE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60" name="Shape 3">
          <a:extLst>
            <a:ext uri="{FF2B5EF4-FFF2-40B4-BE49-F238E27FC236}">
              <a16:creationId xmlns:a16="http://schemas.microsoft.com/office/drawing/2014/main" id="{FCCEED18-BC14-4D4E-8CDC-05864323DA78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61" name="Shape 3">
          <a:extLst>
            <a:ext uri="{FF2B5EF4-FFF2-40B4-BE49-F238E27FC236}">
              <a16:creationId xmlns:a16="http://schemas.microsoft.com/office/drawing/2014/main" id="{EDD58693-1982-CA4B-A34F-995FD9959265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09550"/>
    <xdr:sp macro="" textlink="">
      <xdr:nvSpPr>
        <xdr:cNvPr id="262" name="Shape 17">
          <a:extLst>
            <a:ext uri="{FF2B5EF4-FFF2-40B4-BE49-F238E27FC236}">
              <a16:creationId xmlns:a16="http://schemas.microsoft.com/office/drawing/2014/main" id="{2B78DBF5-F877-FD41-BD9F-D25A99D58F40}"/>
            </a:ext>
          </a:extLst>
        </xdr:cNvPr>
        <xdr:cNvSpPr txBox="1"/>
      </xdr:nvSpPr>
      <xdr:spPr>
        <a:xfrm>
          <a:off x="457200" y="273939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63" name="Shape 3">
          <a:extLst>
            <a:ext uri="{FF2B5EF4-FFF2-40B4-BE49-F238E27FC236}">
              <a16:creationId xmlns:a16="http://schemas.microsoft.com/office/drawing/2014/main" id="{55A3FD3D-C179-7F4D-A182-25E791EE2F6A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64" name="Shape 3">
          <a:extLst>
            <a:ext uri="{FF2B5EF4-FFF2-40B4-BE49-F238E27FC236}">
              <a16:creationId xmlns:a16="http://schemas.microsoft.com/office/drawing/2014/main" id="{992D8999-D8D9-4546-996C-3B4EBFEAA29A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65" name="Shape 3">
          <a:extLst>
            <a:ext uri="{FF2B5EF4-FFF2-40B4-BE49-F238E27FC236}">
              <a16:creationId xmlns:a16="http://schemas.microsoft.com/office/drawing/2014/main" id="{96EB7C32-3631-7E41-9386-15F6B0ACC34F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66" name="Shape 3">
          <a:extLst>
            <a:ext uri="{FF2B5EF4-FFF2-40B4-BE49-F238E27FC236}">
              <a16:creationId xmlns:a16="http://schemas.microsoft.com/office/drawing/2014/main" id="{72514646-D9DC-9A46-9BE6-6BCBEC7362FE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67" name="Shape 3">
          <a:extLst>
            <a:ext uri="{FF2B5EF4-FFF2-40B4-BE49-F238E27FC236}">
              <a16:creationId xmlns:a16="http://schemas.microsoft.com/office/drawing/2014/main" id="{80038B41-4999-2F4D-A6DB-CBD9829D0C76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68" name="Shape 3">
          <a:extLst>
            <a:ext uri="{FF2B5EF4-FFF2-40B4-BE49-F238E27FC236}">
              <a16:creationId xmlns:a16="http://schemas.microsoft.com/office/drawing/2014/main" id="{000E40F2-C173-4748-8975-447FC0AB6ECC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69" name="Shape 3">
          <a:extLst>
            <a:ext uri="{FF2B5EF4-FFF2-40B4-BE49-F238E27FC236}">
              <a16:creationId xmlns:a16="http://schemas.microsoft.com/office/drawing/2014/main" id="{A4A05194-648B-3E42-8F39-3E1951615E61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70" name="Shape 3">
          <a:extLst>
            <a:ext uri="{FF2B5EF4-FFF2-40B4-BE49-F238E27FC236}">
              <a16:creationId xmlns:a16="http://schemas.microsoft.com/office/drawing/2014/main" id="{4C23D8AC-C14F-E54E-879C-9FDEA0E4CD82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71" name="Shape 3">
          <a:extLst>
            <a:ext uri="{FF2B5EF4-FFF2-40B4-BE49-F238E27FC236}">
              <a16:creationId xmlns:a16="http://schemas.microsoft.com/office/drawing/2014/main" id="{5963AFCE-9052-AC4D-98FF-71DC2E370CD7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72" name="Shape 3">
          <a:extLst>
            <a:ext uri="{FF2B5EF4-FFF2-40B4-BE49-F238E27FC236}">
              <a16:creationId xmlns:a16="http://schemas.microsoft.com/office/drawing/2014/main" id="{8010E394-01C1-C246-8C54-73695BDB8D47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73" name="Shape 3">
          <a:extLst>
            <a:ext uri="{FF2B5EF4-FFF2-40B4-BE49-F238E27FC236}">
              <a16:creationId xmlns:a16="http://schemas.microsoft.com/office/drawing/2014/main" id="{80BB9D90-C4A4-3844-BE72-66C1142AF452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74" name="Shape 3">
          <a:extLst>
            <a:ext uri="{FF2B5EF4-FFF2-40B4-BE49-F238E27FC236}">
              <a16:creationId xmlns:a16="http://schemas.microsoft.com/office/drawing/2014/main" id="{57269B17-CB26-8349-A972-DE86C61ACC88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75" name="Shape 3">
          <a:extLst>
            <a:ext uri="{FF2B5EF4-FFF2-40B4-BE49-F238E27FC236}">
              <a16:creationId xmlns:a16="http://schemas.microsoft.com/office/drawing/2014/main" id="{DBB50FAB-135E-7D44-B586-FB9AA6F0BB7F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76" name="Shape 3">
          <a:extLst>
            <a:ext uri="{FF2B5EF4-FFF2-40B4-BE49-F238E27FC236}">
              <a16:creationId xmlns:a16="http://schemas.microsoft.com/office/drawing/2014/main" id="{6DB87B0A-D875-4B42-BCE0-DD41D04380C7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77" name="Shape 3">
          <a:extLst>
            <a:ext uri="{FF2B5EF4-FFF2-40B4-BE49-F238E27FC236}">
              <a16:creationId xmlns:a16="http://schemas.microsoft.com/office/drawing/2014/main" id="{87D8C9E0-E012-A248-A6B6-9DF3BDF8CD6A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78" name="Shape 3">
          <a:extLst>
            <a:ext uri="{FF2B5EF4-FFF2-40B4-BE49-F238E27FC236}">
              <a16:creationId xmlns:a16="http://schemas.microsoft.com/office/drawing/2014/main" id="{E18AFA7D-56F9-2244-AAD4-0EC0D9893160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79" name="Shape 3">
          <a:extLst>
            <a:ext uri="{FF2B5EF4-FFF2-40B4-BE49-F238E27FC236}">
              <a16:creationId xmlns:a16="http://schemas.microsoft.com/office/drawing/2014/main" id="{22636298-0611-EF49-B219-80F85CEE6E47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80" name="Shape 3">
          <a:extLst>
            <a:ext uri="{FF2B5EF4-FFF2-40B4-BE49-F238E27FC236}">
              <a16:creationId xmlns:a16="http://schemas.microsoft.com/office/drawing/2014/main" id="{DA34B4FC-E859-4943-840E-8281A9A8742F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09550"/>
    <xdr:sp macro="" textlink="">
      <xdr:nvSpPr>
        <xdr:cNvPr id="281" name="Shape 17">
          <a:extLst>
            <a:ext uri="{FF2B5EF4-FFF2-40B4-BE49-F238E27FC236}">
              <a16:creationId xmlns:a16="http://schemas.microsoft.com/office/drawing/2014/main" id="{37D9DD3C-CEA3-A142-B15F-679B5C78CA01}"/>
            </a:ext>
          </a:extLst>
        </xdr:cNvPr>
        <xdr:cNvSpPr txBox="1"/>
      </xdr:nvSpPr>
      <xdr:spPr>
        <a:xfrm>
          <a:off x="457200" y="273939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82" name="Shape 3">
          <a:extLst>
            <a:ext uri="{FF2B5EF4-FFF2-40B4-BE49-F238E27FC236}">
              <a16:creationId xmlns:a16="http://schemas.microsoft.com/office/drawing/2014/main" id="{9192E4F5-6F7D-114D-9D27-31B97C8AB744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83" name="Shape 3">
          <a:extLst>
            <a:ext uri="{FF2B5EF4-FFF2-40B4-BE49-F238E27FC236}">
              <a16:creationId xmlns:a16="http://schemas.microsoft.com/office/drawing/2014/main" id="{2D042749-8E3E-C34D-A16C-09890025F291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84" name="Shape 3">
          <a:extLst>
            <a:ext uri="{FF2B5EF4-FFF2-40B4-BE49-F238E27FC236}">
              <a16:creationId xmlns:a16="http://schemas.microsoft.com/office/drawing/2014/main" id="{F37DE279-FC8C-DD49-8BD2-A98081142FA2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85" name="Shape 3">
          <a:extLst>
            <a:ext uri="{FF2B5EF4-FFF2-40B4-BE49-F238E27FC236}">
              <a16:creationId xmlns:a16="http://schemas.microsoft.com/office/drawing/2014/main" id="{60344788-6F34-F040-A13A-9CD662288172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86" name="Shape 3">
          <a:extLst>
            <a:ext uri="{FF2B5EF4-FFF2-40B4-BE49-F238E27FC236}">
              <a16:creationId xmlns:a16="http://schemas.microsoft.com/office/drawing/2014/main" id="{15627681-CBA1-5541-B492-1AD0DFE80DA3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87" name="Shape 3">
          <a:extLst>
            <a:ext uri="{FF2B5EF4-FFF2-40B4-BE49-F238E27FC236}">
              <a16:creationId xmlns:a16="http://schemas.microsoft.com/office/drawing/2014/main" id="{7F2CA2B7-CB24-6D49-9BE9-AF5034A98FBA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89</xdr:row>
      <xdr:rowOff>0</xdr:rowOff>
    </xdr:from>
    <xdr:ext cx="85725" cy="247650"/>
    <xdr:sp macro="" textlink="">
      <xdr:nvSpPr>
        <xdr:cNvPr id="288" name="Shape 3">
          <a:extLst>
            <a:ext uri="{FF2B5EF4-FFF2-40B4-BE49-F238E27FC236}">
              <a16:creationId xmlns:a16="http://schemas.microsoft.com/office/drawing/2014/main" id="{B0087944-CFB1-3A48-9413-6EAEF197F0F1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89</xdr:row>
      <xdr:rowOff>0</xdr:rowOff>
    </xdr:from>
    <xdr:ext cx="85725" cy="247650"/>
    <xdr:sp macro="" textlink="">
      <xdr:nvSpPr>
        <xdr:cNvPr id="289" name="Shape 3">
          <a:extLst>
            <a:ext uri="{FF2B5EF4-FFF2-40B4-BE49-F238E27FC236}">
              <a16:creationId xmlns:a16="http://schemas.microsoft.com/office/drawing/2014/main" id="{AD26DCAF-F213-874A-8F23-FFE065C4086F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89</xdr:row>
      <xdr:rowOff>0</xdr:rowOff>
    </xdr:from>
    <xdr:ext cx="85725" cy="247650"/>
    <xdr:sp macro="" textlink="">
      <xdr:nvSpPr>
        <xdr:cNvPr id="290" name="Shape 3">
          <a:extLst>
            <a:ext uri="{FF2B5EF4-FFF2-40B4-BE49-F238E27FC236}">
              <a16:creationId xmlns:a16="http://schemas.microsoft.com/office/drawing/2014/main" id="{8C7BAC69-700C-7044-B275-BDB309F01451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89</xdr:row>
      <xdr:rowOff>0</xdr:rowOff>
    </xdr:from>
    <xdr:ext cx="85725" cy="247650"/>
    <xdr:sp macro="" textlink="">
      <xdr:nvSpPr>
        <xdr:cNvPr id="291" name="Shape 3">
          <a:extLst>
            <a:ext uri="{FF2B5EF4-FFF2-40B4-BE49-F238E27FC236}">
              <a16:creationId xmlns:a16="http://schemas.microsoft.com/office/drawing/2014/main" id="{D3259A93-7678-7743-9645-2BD53BA4370E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89</xdr:row>
      <xdr:rowOff>0</xdr:rowOff>
    </xdr:from>
    <xdr:ext cx="85725" cy="247650"/>
    <xdr:sp macro="" textlink="">
      <xdr:nvSpPr>
        <xdr:cNvPr id="292" name="Shape 3">
          <a:extLst>
            <a:ext uri="{FF2B5EF4-FFF2-40B4-BE49-F238E27FC236}">
              <a16:creationId xmlns:a16="http://schemas.microsoft.com/office/drawing/2014/main" id="{68DE8E3D-A295-5B41-B8A5-6856FAE77D3B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89</xdr:row>
      <xdr:rowOff>0</xdr:rowOff>
    </xdr:from>
    <xdr:ext cx="85725" cy="247650"/>
    <xdr:sp macro="" textlink="">
      <xdr:nvSpPr>
        <xdr:cNvPr id="293" name="Shape 3">
          <a:extLst>
            <a:ext uri="{FF2B5EF4-FFF2-40B4-BE49-F238E27FC236}">
              <a16:creationId xmlns:a16="http://schemas.microsoft.com/office/drawing/2014/main" id="{55268266-3409-474A-96F3-5A6F4EB7785E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89</xdr:row>
      <xdr:rowOff>0</xdr:rowOff>
    </xdr:from>
    <xdr:ext cx="85725" cy="247650"/>
    <xdr:sp macro="" textlink="">
      <xdr:nvSpPr>
        <xdr:cNvPr id="294" name="Shape 3">
          <a:extLst>
            <a:ext uri="{FF2B5EF4-FFF2-40B4-BE49-F238E27FC236}">
              <a16:creationId xmlns:a16="http://schemas.microsoft.com/office/drawing/2014/main" id="{C4222621-7B0E-DC49-9E4F-27F7B7894EB3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89</xdr:row>
      <xdr:rowOff>0</xdr:rowOff>
    </xdr:from>
    <xdr:ext cx="85725" cy="247650"/>
    <xdr:sp macro="" textlink="">
      <xdr:nvSpPr>
        <xdr:cNvPr id="295" name="Shape 3">
          <a:extLst>
            <a:ext uri="{FF2B5EF4-FFF2-40B4-BE49-F238E27FC236}">
              <a16:creationId xmlns:a16="http://schemas.microsoft.com/office/drawing/2014/main" id="{24E41FD1-FA58-824B-85EF-0C59648B2110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89</xdr:row>
      <xdr:rowOff>0</xdr:rowOff>
    </xdr:from>
    <xdr:ext cx="85725" cy="247650"/>
    <xdr:sp macro="" textlink="">
      <xdr:nvSpPr>
        <xdr:cNvPr id="296" name="Shape 3">
          <a:extLst>
            <a:ext uri="{FF2B5EF4-FFF2-40B4-BE49-F238E27FC236}">
              <a16:creationId xmlns:a16="http://schemas.microsoft.com/office/drawing/2014/main" id="{72D8D6F0-98EB-8A40-8EBC-C8694A218D3D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89</xdr:row>
      <xdr:rowOff>0</xdr:rowOff>
    </xdr:from>
    <xdr:ext cx="85725" cy="247650"/>
    <xdr:sp macro="" textlink="">
      <xdr:nvSpPr>
        <xdr:cNvPr id="297" name="Shape 3">
          <a:extLst>
            <a:ext uri="{FF2B5EF4-FFF2-40B4-BE49-F238E27FC236}">
              <a16:creationId xmlns:a16="http://schemas.microsoft.com/office/drawing/2014/main" id="{28FA9342-12BE-AF43-8664-FD43CB48F7E2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89</xdr:row>
      <xdr:rowOff>0</xdr:rowOff>
    </xdr:from>
    <xdr:ext cx="85725" cy="247650"/>
    <xdr:sp macro="" textlink="">
      <xdr:nvSpPr>
        <xdr:cNvPr id="298" name="Shape 3">
          <a:extLst>
            <a:ext uri="{FF2B5EF4-FFF2-40B4-BE49-F238E27FC236}">
              <a16:creationId xmlns:a16="http://schemas.microsoft.com/office/drawing/2014/main" id="{FBA429F9-A7BF-B44F-BFB4-C2EA53D15CCD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89</xdr:row>
      <xdr:rowOff>0</xdr:rowOff>
    </xdr:from>
    <xdr:ext cx="85725" cy="247650"/>
    <xdr:sp macro="" textlink="">
      <xdr:nvSpPr>
        <xdr:cNvPr id="299" name="Shape 3">
          <a:extLst>
            <a:ext uri="{FF2B5EF4-FFF2-40B4-BE49-F238E27FC236}">
              <a16:creationId xmlns:a16="http://schemas.microsoft.com/office/drawing/2014/main" id="{44EB715E-8DF6-9449-A661-9C71021D4BC4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89</xdr:row>
      <xdr:rowOff>0</xdr:rowOff>
    </xdr:from>
    <xdr:ext cx="85725" cy="219075"/>
    <xdr:sp macro="" textlink="">
      <xdr:nvSpPr>
        <xdr:cNvPr id="300" name="Shape 4">
          <a:extLst>
            <a:ext uri="{FF2B5EF4-FFF2-40B4-BE49-F238E27FC236}">
              <a16:creationId xmlns:a16="http://schemas.microsoft.com/office/drawing/2014/main" id="{47A15C10-D365-AE4B-BDF4-8CB2A4E0C7C5}"/>
            </a:ext>
          </a:extLst>
        </xdr:cNvPr>
        <xdr:cNvSpPr txBox="1"/>
      </xdr:nvSpPr>
      <xdr:spPr>
        <a:xfrm>
          <a:off x="447675" y="22771100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89</xdr:row>
      <xdr:rowOff>0</xdr:rowOff>
    </xdr:from>
    <xdr:ext cx="85725" cy="247650"/>
    <xdr:sp macro="" textlink="">
      <xdr:nvSpPr>
        <xdr:cNvPr id="301" name="Shape 3">
          <a:extLst>
            <a:ext uri="{FF2B5EF4-FFF2-40B4-BE49-F238E27FC236}">
              <a16:creationId xmlns:a16="http://schemas.microsoft.com/office/drawing/2014/main" id="{D310B4C6-DCC2-3F4E-9520-1CDC04CDCDCC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89</xdr:row>
      <xdr:rowOff>0</xdr:rowOff>
    </xdr:from>
    <xdr:ext cx="85725" cy="247650"/>
    <xdr:sp macro="" textlink="">
      <xdr:nvSpPr>
        <xdr:cNvPr id="302" name="Shape 3">
          <a:extLst>
            <a:ext uri="{FF2B5EF4-FFF2-40B4-BE49-F238E27FC236}">
              <a16:creationId xmlns:a16="http://schemas.microsoft.com/office/drawing/2014/main" id="{1772040D-B925-2D40-B536-428D964839C1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89</xdr:row>
      <xdr:rowOff>0</xdr:rowOff>
    </xdr:from>
    <xdr:ext cx="85725" cy="247650"/>
    <xdr:sp macro="" textlink="">
      <xdr:nvSpPr>
        <xdr:cNvPr id="303" name="Shape 3">
          <a:extLst>
            <a:ext uri="{FF2B5EF4-FFF2-40B4-BE49-F238E27FC236}">
              <a16:creationId xmlns:a16="http://schemas.microsoft.com/office/drawing/2014/main" id="{44DE14A3-88CC-134A-B162-40BD1B5ABBA5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89</xdr:row>
      <xdr:rowOff>0</xdr:rowOff>
    </xdr:from>
    <xdr:ext cx="85725" cy="247650"/>
    <xdr:sp macro="" textlink="">
      <xdr:nvSpPr>
        <xdr:cNvPr id="304" name="Shape 3">
          <a:extLst>
            <a:ext uri="{FF2B5EF4-FFF2-40B4-BE49-F238E27FC236}">
              <a16:creationId xmlns:a16="http://schemas.microsoft.com/office/drawing/2014/main" id="{9E354AAC-583B-7A47-9666-4D1F0F52A266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89</xdr:row>
      <xdr:rowOff>0</xdr:rowOff>
    </xdr:from>
    <xdr:ext cx="85725" cy="247650"/>
    <xdr:sp macro="" textlink="">
      <xdr:nvSpPr>
        <xdr:cNvPr id="305" name="Shape 3">
          <a:extLst>
            <a:ext uri="{FF2B5EF4-FFF2-40B4-BE49-F238E27FC236}">
              <a16:creationId xmlns:a16="http://schemas.microsoft.com/office/drawing/2014/main" id="{022A2729-D2F0-784A-A089-8DC3DB74E946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89</xdr:row>
      <xdr:rowOff>0</xdr:rowOff>
    </xdr:from>
    <xdr:ext cx="85725" cy="247650"/>
    <xdr:sp macro="" textlink="">
      <xdr:nvSpPr>
        <xdr:cNvPr id="306" name="Shape 3">
          <a:extLst>
            <a:ext uri="{FF2B5EF4-FFF2-40B4-BE49-F238E27FC236}">
              <a16:creationId xmlns:a16="http://schemas.microsoft.com/office/drawing/2014/main" id="{00267E04-B454-D140-95DA-76A7B82A6DA4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89</xdr:row>
      <xdr:rowOff>0</xdr:rowOff>
    </xdr:from>
    <xdr:ext cx="85725" cy="247650"/>
    <xdr:sp macro="" textlink="">
      <xdr:nvSpPr>
        <xdr:cNvPr id="307" name="Shape 3">
          <a:extLst>
            <a:ext uri="{FF2B5EF4-FFF2-40B4-BE49-F238E27FC236}">
              <a16:creationId xmlns:a16="http://schemas.microsoft.com/office/drawing/2014/main" id="{BC0D730B-4A51-6B43-ACA5-3E234DD5893F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89</xdr:row>
      <xdr:rowOff>0</xdr:rowOff>
    </xdr:from>
    <xdr:ext cx="85725" cy="247650"/>
    <xdr:sp macro="" textlink="">
      <xdr:nvSpPr>
        <xdr:cNvPr id="308" name="Shape 3">
          <a:extLst>
            <a:ext uri="{FF2B5EF4-FFF2-40B4-BE49-F238E27FC236}">
              <a16:creationId xmlns:a16="http://schemas.microsoft.com/office/drawing/2014/main" id="{459A7CE8-09D5-C945-BE93-9082E4BCBD7C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89</xdr:row>
      <xdr:rowOff>0</xdr:rowOff>
    </xdr:from>
    <xdr:ext cx="85725" cy="247650"/>
    <xdr:sp macro="" textlink="">
      <xdr:nvSpPr>
        <xdr:cNvPr id="309" name="Shape 3">
          <a:extLst>
            <a:ext uri="{FF2B5EF4-FFF2-40B4-BE49-F238E27FC236}">
              <a16:creationId xmlns:a16="http://schemas.microsoft.com/office/drawing/2014/main" id="{86CA0B1B-826F-974C-BBB1-CF2A211D76E4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89</xdr:row>
      <xdr:rowOff>0</xdr:rowOff>
    </xdr:from>
    <xdr:ext cx="85725" cy="247650"/>
    <xdr:sp macro="" textlink="">
      <xdr:nvSpPr>
        <xdr:cNvPr id="310" name="Shape 3">
          <a:extLst>
            <a:ext uri="{FF2B5EF4-FFF2-40B4-BE49-F238E27FC236}">
              <a16:creationId xmlns:a16="http://schemas.microsoft.com/office/drawing/2014/main" id="{5FE3B13A-4166-F748-B3D5-371E9E9E7BC7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89</xdr:row>
      <xdr:rowOff>0</xdr:rowOff>
    </xdr:from>
    <xdr:ext cx="85725" cy="247650"/>
    <xdr:sp macro="" textlink="">
      <xdr:nvSpPr>
        <xdr:cNvPr id="311" name="Shape 3">
          <a:extLst>
            <a:ext uri="{FF2B5EF4-FFF2-40B4-BE49-F238E27FC236}">
              <a16:creationId xmlns:a16="http://schemas.microsoft.com/office/drawing/2014/main" id="{23C064E6-7746-7C4F-A44F-E67EA48A07D4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89</xdr:row>
      <xdr:rowOff>0</xdr:rowOff>
    </xdr:from>
    <xdr:ext cx="85725" cy="247650"/>
    <xdr:sp macro="" textlink="">
      <xdr:nvSpPr>
        <xdr:cNvPr id="312" name="Shape 3">
          <a:extLst>
            <a:ext uri="{FF2B5EF4-FFF2-40B4-BE49-F238E27FC236}">
              <a16:creationId xmlns:a16="http://schemas.microsoft.com/office/drawing/2014/main" id="{A6399B68-007F-8E46-8041-B8B8F71D55F0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89</xdr:row>
      <xdr:rowOff>0</xdr:rowOff>
    </xdr:from>
    <xdr:ext cx="85725" cy="247650"/>
    <xdr:sp macro="" textlink="">
      <xdr:nvSpPr>
        <xdr:cNvPr id="313" name="Shape 3">
          <a:extLst>
            <a:ext uri="{FF2B5EF4-FFF2-40B4-BE49-F238E27FC236}">
              <a16:creationId xmlns:a16="http://schemas.microsoft.com/office/drawing/2014/main" id="{223C8EE7-8024-9E40-8805-55A29EF74DC0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89</xdr:row>
      <xdr:rowOff>0</xdr:rowOff>
    </xdr:from>
    <xdr:ext cx="85725" cy="247650"/>
    <xdr:sp macro="" textlink="">
      <xdr:nvSpPr>
        <xdr:cNvPr id="314" name="Shape 3">
          <a:extLst>
            <a:ext uri="{FF2B5EF4-FFF2-40B4-BE49-F238E27FC236}">
              <a16:creationId xmlns:a16="http://schemas.microsoft.com/office/drawing/2014/main" id="{BBA17FDA-5B11-7248-A2DE-2A2548C22940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89</xdr:row>
      <xdr:rowOff>0</xdr:rowOff>
    </xdr:from>
    <xdr:ext cx="85725" cy="247650"/>
    <xdr:sp macro="" textlink="">
      <xdr:nvSpPr>
        <xdr:cNvPr id="315" name="Shape 3">
          <a:extLst>
            <a:ext uri="{FF2B5EF4-FFF2-40B4-BE49-F238E27FC236}">
              <a16:creationId xmlns:a16="http://schemas.microsoft.com/office/drawing/2014/main" id="{44CB99AB-F4F0-FF4E-94A4-1D15D8D3F82E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89</xdr:row>
      <xdr:rowOff>0</xdr:rowOff>
    </xdr:from>
    <xdr:ext cx="85725" cy="247650"/>
    <xdr:sp macro="" textlink="">
      <xdr:nvSpPr>
        <xdr:cNvPr id="316" name="Shape 3">
          <a:extLst>
            <a:ext uri="{FF2B5EF4-FFF2-40B4-BE49-F238E27FC236}">
              <a16:creationId xmlns:a16="http://schemas.microsoft.com/office/drawing/2014/main" id="{50936C73-640C-0447-B3DB-25801567D734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89</xdr:row>
      <xdr:rowOff>0</xdr:rowOff>
    </xdr:from>
    <xdr:ext cx="85725" cy="247650"/>
    <xdr:sp macro="" textlink="">
      <xdr:nvSpPr>
        <xdr:cNvPr id="317" name="Shape 3">
          <a:extLst>
            <a:ext uri="{FF2B5EF4-FFF2-40B4-BE49-F238E27FC236}">
              <a16:creationId xmlns:a16="http://schemas.microsoft.com/office/drawing/2014/main" id="{453EBB28-8F82-6843-BF06-1F07D9D3D813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89</xdr:row>
      <xdr:rowOff>0</xdr:rowOff>
    </xdr:from>
    <xdr:ext cx="85725" cy="247650"/>
    <xdr:sp macro="" textlink="">
      <xdr:nvSpPr>
        <xdr:cNvPr id="318" name="Shape 3">
          <a:extLst>
            <a:ext uri="{FF2B5EF4-FFF2-40B4-BE49-F238E27FC236}">
              <a16:creationId xmlns:a16="http://schemas.microsoft.com/office/drawing/2014/main" id="{D7494F62-516C-B648-8ACE-194ED69F544F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89</xdr:row>
      <xdr:rowOff>0</xdr:rowOff>
    </xdr:from>
    <xdr:ext cx="85725" cy="219075"/>
    <xdr:sp macro="" textlink="">
      <xdr:nvSpPr>
        <xdr:cNvPr id="319" name="Shape 4">
          <a:extLst>
            <a:ext uri="{FF2B5EF4-FFF2-40B4-BE49-F238E27FC236}">
              <a16:creationId xmlns:a16="http://schemas.microsoft.com/office/drawing/2014/main" id="{28FADFCC-FC62-B348-BBD7-85D93E2BE907}"/>
            </a:ext>
          </a:extLst>
        </xdr:cNvPr>
        <xdr:cNvSpPr txBox="1"/>
      </xdr:nvSpPr>
      <xdr:spPr>
        <a:xfrm>
          <a:off x="447675" y="22771100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89</xdr:row>
      <xdr:rowOff>0</xdr:rowOff>
    </xdr:from>
    <xdr:ext cx="85725" cy="247650"/>
    <xdr:sp macro="" textlink="">
      <xdr:nvSpPr>
        <xdr:cNvPr id="320" name="Shape 3">
          <a:extLst>
            <a:ext uri="{FF2B5EF4-FFF2-40B4-BE49-F238E27FC236}">
              <a16:creationId xmlns:a16="http://schemas.microsoft.com/office/drawing/2014/main" id="{83A1948B-A8C1-814C-88A9-9B49AAA00ADB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89</xdr:row>
      <xdr:rowOff>0</xdr:rowOff>
    </xdr:from>
    <xdr:ext cx="85725" cy="247650"/>
    <xdr:sp macro="" textlink="">
      <xdr:nvSpPr>
        <xdr:cNvPr id="321" name="Shape 3">
          <a:extLst>
            <a:ext uri="{FF2B5EF4-FFF2-40B4-BE49-F238E27FC236}">
              <a16:creationId xmlns:a16="http://schemas.microsoft.com/office/drawing/2014/main" id="{34D11DC7-541A-4849-9D1C-C28DBF209FFA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89</xdr:row>
      <xdr:rowOff>0</xdr:rowOff>
    </xdr:from>
    <xdr:ext cx="85725" cy="247650"/>
    <xdr:sp macro="" textlink="">
      <xdr:nvSpPr>
        <xdr:cNvPr id="322" name="Shape 3">
          <a:extLst>
            <a:ext uri="{FF2B5EF4-FFF2-40B4-BE49-F238E27FC236}">
              <a16:creationId xmlns:a16="http://schemas.microsoft.com/office/drawing/2014/main" id="{BEB34376-5651-C44B-9117-D60DBB6EA73E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89</xdr:row>
      <xdr:rowOff>0</xdr:rowOff>
    </xdr:from>
    <xdr:ext cx="85725" cy="247650"/>
    <xdr:sp macro="" textlink="">
      <xdr:nvSpPr>
        <xdr:cNvPr id="323" name="Shape 3">
          <a:extLst>
            <a:ext uri="{FF2B5EF4-FFF2-40B4-BE49-F238E27FC236}">
              <a16:creationId xmlns:a16="http://schemas.microsoft.com/office/drawing/2014/main" id="{3DA2491D-98AA-AE47-BB50-F48DADE13C07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89</xdr:row>
      <xdr:rowOff>0</xdr:rowOff>
    </xdr:from>
    <xdr:ext cx="85725" cy="247650"/>
    <xdr:sp macro="" textlink="">
      <xdr:nvSpPr>
        <xdr:cNvPr id="324" name="Shape 3">
          <a:extLst>
            <a:ext uri="{FF2B5EF4-FFF2-40B4-BE49-F238E27FC236}">
              <a16:creationId xmlns:a16="http://schemas.microsoft.com/office/drawing/2014/main" id="{2B3DCC94-88E6-E24C-BFFB-13D3D95438DB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89</xdr:row>
      <xdr:rowOff>0</xdr:rowOff>
    </xdr:from>
    <xdr:ext cx="85725" cy="247650"/>
    <xdr:sp macro="" textlink="">
      <xdr:nvSpPr>
        <xdr:cNvPr id="325" name="Shape 3">
          <a:extLst>
            <a:ext uri="{FF2B5EF4-FFF2-40B4-BE49-F238E27FC236}">
              <a16:creationId xmlns:a16="http://schemas.microsoft.com/office/drawing/2014/main" id="{ABEFB7EB-2C90-054D-8153-FA5B1302977B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326" name="Shape 3">
          <a:extLst>
            <a:ext uri="{FF2B5EF4-FFF2-40B4-BE49-F238E27FC236}">
              <a16:creationId xmlns:a16="http://schemas.microsoft.com/office/drawing/2014/main" id="{646482BF-30BD-B34F-852F-430064B9C76E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327" name="Shape 3">
          <a:extLst>
            <a:ext uri="{FF2B5EF4-FFF2-40B4-BE49-F238E27FC236}">
              <a16:creationId xmlns:a16="http://schemas.microsoft.com/office/drawing/2014/main" id="{394B8C39-0528-624C-B631-4B4C4B4EA1D5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328" name="Shape 3">
          <a:extLst>
            <a:ext uri="{FF2B5EF4-FFF2-40B4-BE49-F238E27FC236}">
              <a16:creationId xmlns:a16="http://schemas.microsoft.com/office/drawing/2014/main" id="{42DF9477-64EA-6045-BE25-73F1D932DA4D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329" name="Shape 3">
          <a:extLst>
            <a:ext uri="{FF2B5EF4-FFF2-40B4-BE49-F238E27FC236}">
              <a16:creationId xmlns:a16="http://schemas.microsoft.com/office/drawing/2014/main" id="{3AD8766E-5BCD-F241-802E-2B2B46EAA03D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330" name="Shape 3">
          <a:extLst>
            <a:ext uri="{FF2B5EF4-FFF2-40B4-BE49-F238E27FC236}">
              <a16:creationId xmlns:a16="http://schemas.microsoft.com/office/drawing/2014/main" id="{25CC2AF7-69EC-8249-B3DD-C6346E5BBACE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331" name="Shape 3">
          <a:extLst>
            <a:ext uri="{FF2B5EF4-FFF2-40B4-BE49-F238E27FC236}">
              <a16:creationId xmlns:a16="http://schemas.microsoft.com/office/drawing/2014/main" id="{E4A53AEC-D50C-2042-888E-AE18B18A23E3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332" name="Shape 3">
          <a:extLst>
            <a:ext uri="{FF2B5EF4-FFF2-40B4-BE49-F238E27FC236}">
              <a16:creationId xmlns:a16="http://schemas.microsoft.com/office/drawing/2014/main" id="{153261D4-2149-D140-B277-62D6514C8B9D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333" name="Shape 3">
          <a:extLst>
            <a:ext uri="{FF2B5EF4-FFF2-40B4-BE49-F238E27FC236}">
              <a16:creationId xmlns:a16="http://schemas.microsoft.com/office/drawing/2014/main" id="{54039524-73EB-B245-9B4F-327FB6C3BE84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334" name="Shape 3">
          <a:extLst>
            <a:ext uri="{FF2B5EF4-FFF2-40B4-BE49-F238E27FC236}">
              <a16:creationId xmlns:a16="http://schemas.microsoft.com/office/drawing/2014/main" id="{8CC8C8EE-48D3-594A-B1EF-7D3FEB29C094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335" name="Shape 3">
          <a:extLst>
            <a:ext uri="{FF2B5EF4-FFF2-40B4-BE49-F238E27FC236}">
              <a16:creationId xmlns:a16="http://schemas.microsoft.com/office/drawing/2014/main" id="{63F0C0CA-A086-8B4B-9400-3F86503F6693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336" name="Shape 3">
          <a:extLst>
            <a:ext uri="{FF2B5EF4-FFF2-40B4-BE49-F238E27FC236}">
              <a16:creationId xmlns:a16="http://schemas.microsoft.com/office/drawing/2014/main" id="{295F53EC-2111-5645-9425-8CA1CD088723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337" name="Shape 3">
          <a:extLst>
            <a:ext uri="{FF2B5EF4-FFF2-40B4-BE49-F238E27FC236}">
              <a16:creationId xmlns:a16="http://schemas.microsoft.com/office/drawing/2014/main" id="{B6BA1494-1F13-E145-87B8-7F515FAE0EB7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19075"/>
    <xdr:sp macro="" textlink="">
      <xdr:nvSpPr>
        <xdr:cNvPr id="338" name="Shape 4">
          <a:extLst>
            <a:ext uri="{FF2B5EF4-FFF2-40B4-BE49-F238E27FC236}">
              <a16:creationId xmlns:a16="http://schemas.microsoft.com/office/drawing/2014/main" id="{23F2DAFB-010C-4344-BD20-78F146708A47}"/>
            </a:ext>
          </a:extLst>
        </xdr:cNvPr>
        <xdr:cNvSpPr txBox="1"/>
      </xdr:nvSpPr>
      <xdr:spPr>
        <a:xfrm>
          <a:off x="447675" y="19273297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339" name="Shape 3">
          <a:extLst>
            <a:ext uri="{FF2B5EF4-FFF2-40B4-BE49-F238E27FC236}">
              <a16:creationId xmlns:a16="http://schemas.microsoft.com/office/drawing/2014/main" id="{E6443407-E575-CC4E-AEA0-E46B272030A4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340" name="Shape 3">
          <a:extLst>
            <a:ext uri="{FF2B5EF4-FFF2-40B4-BE49-F238E27FC236}">
              <a16:creationId xmlns:a16="http://schemas.microsoft.com/office/drawing/2014/main" id="{EA8370DC-DD2C-7947-A07B-E3D0FD88A58C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341" name="Shape 3">
          <a:extLst>
            <a:ext uri="{FF2B5EF4-FFF2-40B4-BE49-F238E27FC236}">
              <a16:creationId xmlns:a16="http://schemas.microsoft.com/office/drawing/2014/main" id="{1BCE73DF-0F8F-7140-A974-F2A11F8D8A9B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342" name="Shape 3">
          <a:extLst>
            <a:ext uri="{FF2B5EF4-FFF2-40B4-BE49-F238E27FC236}">
              <a16:creationId xmlns:a16="http://schemas.microsoft.com/office/drawing/2014/main" id="{6F5AC089-D136-A742-B07C-8C89AB682140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343" name="Shape 3">
          <a:extLst>
            <a:ext uri="{FF2B5EF4-FFF2-40B4-BE49-F238E27FC236}">
              <a16:creationId xmlns:a16="http://schemas.microsoft.com/office/drawing/2014/main" id="{DA4ECD46-1509-7D46-8F46-88C9D2DD1DF8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344" name="Shape 3">
          <a:extLst>
            <a:ext uri="{FF2B5EF4-FFF2-40B4-BE49-F238E27FC236}">
              <a16:creationId xmlns:a16="http://schemas.microsoft.com/office/drawing/2014/main" id="{E7232FF1-60A8-3D44-BF55-5D728C0A9AF0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345" name="Shape 3">
          <a:extLst>
            <a:ext uri="{FF2B5EF4-FFF2-40B4-BE49-F238E27FC236}">
              <a16:creationId xmlns:a16="http://schemas.microsoft.com/office/drawing/2014/main" id="{0B987F8E-425A-9D49-862D-C1E3E093B65A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346" name="Shape 3">
          <a:extLst>
            <a:ext uri="{FF2B5EF4-FFF2-40B4-BE49-F238E27FC236}">
              <a16:creationId xmlns:a16="http://schemas.microsoft.com/office/drawing/2014/main" id="{BBBDE093-B9D8-6948-9BC7-D03A3C2761D0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347" name="Shape 3">
          <a:extLst>
            <a:ext uri="{FF2B5EF4-FFF2-40B4-BE49-F238E27FC236}">
              <a16:creationId xmlns:a16="http://schemas.microsoft.com/office/drawing/2014/main" id="{D02A7043-71A3-3548-8DE5-006B58327AA1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348" name="Shape 3">
          <a:extLst>
            <a:ext uri="{FF2B5EF4-FFF2-40B4-BE49-F238E27FC236}">
              <a16:creationId xmlns:a16="http://schemas.microsoft.com/office/drawing/2014/main" id="{C2313373-E26E-154D-874E-E57EFAB41AB5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349" name="Shape 3">
          <a:extLst>
            <a:ext uri="{FF2B5EF4-FFF2-40B4-BE49-F238E27FC236}">
              <a16:creationId xmlns:a16="http://schemas.microsoft.com/office/drawing/2014/main" id="{E54CF26F-CB71-DD49-A8E8-BD14CF375EC5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350" name="Shape 3">
          <a:extLst>
            <a:ext uri="{FF2B5EF4-FFF2-40B4-BE49-F238E27FC236}">
              <a16:creationId xmlns:a16="http://schemas.microsoft.com/office/drawing/2014/main" id="{94F31A80-CA2F-6942-AADE-C2FD00FC9AAF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351" name="Shape 3">
          <a:extLst>
            <a:ext uri="{FF2B5EF4-FFF2-40B4-BE49-F238E27FC236}">
              <a16:creationId xmlns:a16="http://schemas.microsoft.com/office/drawing/2014/main" id="{DF73C668-6059-FA40-BACA-AA42D1290AE1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352" name="Shape 3">
          <a:extLst>
            <a:ext uri="{FF2B5EF4-FFF2-40B4-BE49-F238E27FC236}">
              <a16:creationId xmlns:a16="http://schemas.microsoft.com/office/drawing/2014/main" id="{0E62B5EA-141B-8840-8AF3-BA813C50DCB6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353" name="Shape 3">
          <a:extLst>
            <a:ext uri="{FF2B5EF4-FFF2-40B4-BE49-F238E27FC236}">
              <a16:creationId xmlns:a16="http://schemas.microsoft.com/office/drawing/2014/main" id="{695E871C-913D-B34B-8D1F-12E0D7260F93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354" name="Shape 3">
          <a:extLst>
            <a:ext uri="{FF2B5EF4-FFF2-40B4-BE49-F238E27FC236}">
              <a16:creationId xmlns:a16="http://schemas.microsoft.com/office/drawing/2014/main" id="{25F1E18E-3F40-E944-94E1-AFDF1FF576CD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355" name="Shape 3">
          <a:extLst>
            <a:ext uri="{FF2B5EF4-FFF2-40B4-BE49-F238E27FC236}">
              <a16:creationId xmlns:a16="http://schemas.microsoft.com/office/drawing/2014/main" id="{554EAC82-9DE5-5644-8A52-0CBF9B6D9979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356" name="Shape 3">
          <a:extLst>
            <a:ext uri="{FF2B5EF4-FFF2-40B4-BE49-F238E27FC236}">
              <a16:creationId xmlns:a16="http://schemas.microsoft.com/office/drawing/2014/main" id="{C3727616-4CDB-7240-8761-E629F49F453B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19075"/>
    <xdr:sp macro="" textlink="">
      <xdr:nvSpPr>
        <xdr:cNvPr id="357" name="Shape 4">
          <a:extLst>
            <a:ext uri="{FF2B5EF4-FFF2-40B4-BE49-F238E27FC236}">
              <a16:creationId xmlns:a16="http://schemas.microsoft.com/office/drawing/2014/main" id="{502788A1-0A5A-F34C-8691-5F6858CF1C1B}"/>
            </a:ext>
          </a:extLst>
        </xdr:cNvPr>
        <xdr:cNvSpPr txBox="1"/>
      </xdr:nvSpPr>
      <xdr:spPr>
        <a:xfrm>
          <a:off x="447675" y="19273297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358" name="Shape 3">
          <a:extLst>
            <a:ext uri="{FF2B5EF4-FFF2-40B4-BE49-F238E27FC236}">
              <a16:creationId xmlns:a16="http://schemas.microsoft.com/office/drawing/2014/main" id="{DF1A17EE-72B8-5940-9880-CC1E0B079A9B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359" name="Shape 3">
          <a:extLst>
            <a:ext uri="{FF2B5EF4-FFF2-40B4-BE49-F238E27FC236}">
              <a16:creationId xmlns:a16="http://schemas.microsoft.com/office/drawing/2014/main" id="{2D586C1F-252E-DB4D-B21B-99DD1B0F65F6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360" name="Shape 3">
          <a:extLst>
            <a:ext uri="{FF2B5EF4-FFF2-40B4-BE49-F238E27FC236}">
              <a16:creationId xmlns:a16="http://schemas.microsoft.com/office/drawing/2014/main" id="{16D4CF14-9879-7943-95EA-6466EFE60411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361" name="Shape 3">
          <a:extLst>
            <a:ext uri="{FF2B5EF4-FFF2-40B4-BE49-F238E27FC236}">
              <a16:creationId xmlns:a16="http://schemas.microsoft.com/office/drawing/2014/main" id="{20C19EA1-B717-7E44-8CB9-4E996631A900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362" name="Shape 3">
          <a:extLst>
            <a:ext uri="{FF2B5EF4-FFF2-40B4-BE49-F238E27FC236}">
              <a16:creationId xmlns:a16="http://schemas.microsoft.com/office/drawing/2014/main" id="{70736259-9617-1E4D-B8FB-3B569C13A9E6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363" name="Shape 3">
          <a:extLst>
            <a:ext uri="{FF2B5EF4-FFF2-40B4-BE49-F238E27FC236}">
              <a16:creationId xmlns:a16="http://schemas.microsoft.com/office/drawing/2014/main" id="{244551C5-631A-274E-A74A-490E3B2D52D2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554" name="Shape 3">
          <a:extLst>
            <a:ext uri="{FF2B5EF4-FFF2-40B4-BE49-F238E27FC236}">
              <a16:creationId xmlns:a16="http://schemas.microsoft.com/office/drawing/2014/main" id="{D146E44A-E972-3149-A945-108EAF90DD94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555" name="Shape 3">
          <a:extLst>
            <a:ext uri="{FF2B5EF4-FFF2-40B4-BE49-F238E27FC236}">
              <a16:creationId xmlns:a16="http://schemas.microsoft.com/office/drawing/2014/main" id="{6F89FF0C-BB5F-A246-8088-6A95D2F3FCA3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556" name="Shape 3">
          <a:extLst>
            <a:ext uri="{FF2B5EF4-FFF2-40B4-BE49-F238E27FC236}">
              <a16:creationId xmlns:a16="http://schemas.microsoft.com/office/drawing/2014/main" id="{1FB1184C-1619-A948-A5FC-6C1D1A3D9283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557" name="Shape 3">
          <a:extLst>
            <a:ext uri="{FF2B5EF4-FFF2-40B4-BE49-F238E27FC236}">
              <a16:creationId xmlns:a16="http://schemas.microsoft.com/office/drawing/2014/main" id="{9E28BBB2-C68B-664B-BE73-C3B52B23E530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558" name="Shape 3">
          <a:extLst>
            <a:ext uri="{FF2B5EF4-FFF2-40B4-BE49-F238E27FC236}">
              <a16:creationId xmlns:a16="http://schemas.microsoft.com/office/drawing/2014/main" id="{A3405E3B-FC38-204F-83F1-3B92EF499AD9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559" name="Shape 3">
          <a:extLst>
            <a:ext uri="{FF2B5EF4-FFF2-40B4-BE49-F238E27FC236}">
              <a16:creationId xmlns:a16="http://schemas.microsoft.com/office/drawing/2014/main" id="{0CB4A097-D5C9-3C4E-B722-AC9B54AC62B7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560" name="Shape 3">
          <a:extLst>
            <a:ext uri="{FF2B5EF4-FFF2-40B4-BE49-F238E27FC236}">
              <a16:creationId xmlns:a16="http://schemas.microsoft.com/office/drawing/2014/main" id="{000DF37D-2372-A548-809B-A4B287D5D57F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561" name="Shape 3">
          <a:extLst>
            <a:ext uri="{FF2B5EF4-FFF2-40B4-BE49-F238E27FC236}">
              <a16:creationId xmlns:a16="http://schemas.microsoft.com/office/drawing/2014/main" id="{0D9B3FCE-DE15-9B43-9EEB-3C9C834DC6B8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562" name="Shape 3">
          <a:extLst>
            <a:ext uri="{FF2B5EF4-FFF2-40B4-BE49-F238E27FC236}">
              <a16:creationId xmlns:a16="http://schemas.microsoft.com/office/drawing/2014/main" id="{A9C1F12D-43FA-9D47-90D5-A0DC0E8EC020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563" name="Shape 3">
          <a:extLst>
            <a:ext uri="{FF2B5EF4-FFF2-40B4-BE49-F238E27FC236}">
              <a16:creationId xmlns:a16="http://schemas.microsoft.com/office/drawing/2014/main" id="{96F7D57B-102D-A84E-A4F8-1765AAC628E4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564" name="Shape 3">
          <a:extLst>
            <a:ext uri="{FF2B5EF4-FFF2-40B4-BE49-F238E27FC236}">
              <a16:creationId xmlns:a16="http://schemas.microsoft.com/office/drawing/2014/main" id="{DAC1D11B-6620-6248-99D2-E9C1CD5366C4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565" name="Shape 3">
          <a:extLst>
            <a:ext uri="{FF2B5EF4-FFF2-40B4-BE49-F238E27FC236}">
              <a16:creationId xmlns:a16="http://schemas.microsoft.com/office/drawing/2014/main" id="{8DDB6E91-BCBF-5E46-9408-3EB99B78E6A6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09550"/>
    <xdr:sp macro="" textlink="">
      <xdr:nvSpPr>
        <xdr:cNvPr id="566" name="Shape 17">
          <a:extLst>
            <a:ext uri="{FF2B5EF4-FFF2-40B4-BE49-F238E27FC236}">
              <a16:creationId xmlns:a16="http://schemas.microsoft.com/office/drawing/2014/main" id="{72C06289-E510-8544-AC53-24C570D44338}"/>
            </a:ext>
          </a:extLst>
        </xdr:cNvPr>
        <xdr:cNvSpPr txBox="1"/>
      </xdr:nvSpPr>
      <xdr:spPr>
        <a:xfrm>
          <a:off x="457200" y="24702198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567" name="Shape 3">
          <a:extLst>
            <a:ext uri="{FF2B5EF4-FFF2-40B4-BE49-F238E27FC236}">
              <a16:creationId xmlns:a16="http://schemas.microsoft.com/office/drawing/2014/main" id="{F1688E24-0991-EC47-B9D2-A9178AB004A8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568" name="Shape 3">
          <a:extLst>
            <a:ext uri="{FF2B5EF4-FFF2-40B4-BE49-F238E27FC236}">
              <a16:creationId xmlns:a16="http://schemas.microsoft.com/office/drawing/2014/main" id="{AE9EE7EA-15BC-234E-B101-4715A1B66E75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569" name="Shape 3">
          <a:extLst>
            <a:ext uri="{FF2B5EF4-FFF2-40B4-BE49-F238E27FC236}">
              <a16:creationId xmlns:a16="http://schemas.microsoft.com/office/drawing/2014/main" id="{9B3DDC87-6C47-6B4A-9EF0-F59550E6776E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570" name="Shape 3">
          <a:extLst>
            <a:ext uri="{FF2B5EF4-FFF2-40B4-BE49-F238E27FC236}">
              <a16:creationId xmlns:a16="http://schemas.microsoft.com/office/drawing/2014/main" id="{0083DE56-639D-3346-8D87-97AB01EB9F81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571" name="Shape 3">
          <a:extLst>
            <a:ext uri="{FF2B5EF4-FFF2-40B4-BE49-F238E27FC236}">
              <a16:creationId xmlns:a16="http://schemas.microsoft.com/office/drawing/2014/main" id="{B9F4283D-66D5-6542-9017-814B5C87B440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572" name="Shape 3">
          <a:extLst>
            <a:ext uri="{FF2B5EF4-FFF2-40B4-BE49-F238E27FC236}">
              <a16:creationId xmlns:a16="http://schemas.microsoft.com/office/drawing/2014/main" id="{201ECC93-6E39-B746-87E3-1CAF7E1AF323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573" name="Shape 3">
          <a:extLst>
            <a:ext uri="{FF2B5EF4-FFF2-40B4-BE49-F238E27FC236}">
              <a16:creationId xmlns:a16="http://schemas.microsoft.com/office/drawing/2014/main" id="{E8F61906-0536-5F4B-A72D-4E69915A562A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574" name="Shape 3">
          <a:extLst>
            <a:ext uri="{FF2B5EF4-FFF2-40B4-BE49-F238E27FC236}">
              <a16:creationId xmlns:a16="http://schemas.microsoft.com/office/drawing/2014/main" id="{138A7AA1-C79F-7A44-8D9C-32551A6A57AD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575" name="Shape 3">
          <a:extLst>
            <a:ext uri="{FF2B5EF4-FFF2-40B4-BE49-F238E27FC236}">
              <a16:creationId xmlns:a16="http://schemas.microsoft.com/office/drawing/2014/main" id="{760B95C0-806E-0145-86B5-19E2A1261B6F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576" name="Shape 3">
          <a:extLst>
            <a:ext uri="{FF2B5EF4-FFF2-40B4-BE49-F238E27FC236}">
              <a16:creationId xmlns:a16="http://schemas.microsoft.com/office/drawing/2014/main" id="{039D4EFB-FC5E-3949-AF2A-5F9C8D95B28E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577" name="Shape 3">
          <a:extLst>
            <a:ext uri="{FF2B5EF4-FFF2-40B4-BE49-F238E27FC236}">
              <a16:creationId xmlns:a16="http://schemas.microsoft.com/office/drawing/2014/main" id="{A17637D2-9887-2344-AD5A-4BBB2804D293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578" name="Shape 3">
          <a:extLst>
            <a:ext uri="{FF2B5EF4-FFF2-40B4-BE49-F238E27FC236}">
              <a16:creationId xmlns:a16="http://schemas.microsoft.com/office/drawing/2014/main" id="{2F2D5792-65F8-3241-A15D-1B01F97C9D61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579" name="Shape 3">
          <a:extLst>
            <a:ext uri="{FF2B5EF4-FFF2-40B4-BE49-F238E27FC236}">
              <a16:creationId xmlns:a16="http://schemas.microsoft.com/office/drawing/2014/main" id="{505C9D8A-13C5-5B49-A3E0-67E81BFF6B3E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580" name="Shape 3">
          <a:extLst>
            <a:ext uri="{FF2B5EF4-FFF2-40B4-BE49-F238E27FC236}">
              <a16:creationId xmlns:a16="http://schemas.microsoft.com/office/drawing/2014/main" id="{60A7AE53-D11B-F947-9211-DACABAFDDEB7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581" name="Shape 3">
          <a:extLst>
            <a:ext uri="{FF2B5EF4-FFF2-40B4-BE49-F238E27FC236}">
              <a16:creationId xmlns:a16="http://schemas.microsoft.com/office/drawing/2014/main" id="{EBF43D11-937D-494D-823E-52B947F0C974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582" name="Shape 3">
          <a:extLst>
            <a:ext uri="{FF2B5EF4-FFF2-40B4-BE49-F238E27FC236}">
              <a16:creationId xmlns:a16="http://schemas.microsoft.com/office/drawing/2014/main" id="{AC5C33C3-734F-1048-A187-67274F232DE1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583" name="Shape 3">
          <a:extLst>
            <a:ext uri="{FF2B5EF4-FFF2-40B4-BE49-F238E27FC236}">
              <a16:creationId xmlns:a16="http://schemas.microsoft.com/office/drawing/2014/main" id="{2AAE9E53-6AB0-C849-BFD3-7EB7E7D4353A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584" name="Shape 3">
          <a:extLst>
            <a:ext uri="{FF2B5EF4-FFF2-40B4-BE49-F238E27FC236}">
              <a16:creationId xmlns:a16="http://schemas.microsoft.com/office/drawing/2014/main" id="{7C6B9D7C-03CE-9844-8E04-AC05C1792B3A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09550"/>
    <xdr:sp macro="" textlink="">
      <xdr:nvSpPr>
        <xdr:cNvPr id="585" name="Shape 17">
          <a:extLst>
            <a:ext uri="{FF2B5EF4-FFF2-40B4-BE49-F238E27FC236}">
              <a16:creationId xmlns:a16="http://schemas.microsoft.com/office/drawing/2014/main" id="{E9AB9661-17C9-B04F-84F5-288CDD8C7DCB}"/>
            </a:ext>
          </a:extLst>
        </xdr:cNvPr>
        <xdr:cNvSpPr txBox="1"/>
      </xdr:nvSpPr>
      <xdr:spPr>
        <a:xfrm>
          <a:off x="457200" y="24702198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586" name="Shape 3">
          <a:extLst>
            <a:ext uri="{FF2B5EF4-FFF2-40B4-BE49-F238E27FC236}">
              <a16:creationId xmlns:a16="http://schemas.microsoft.com/office/drawing/2014/main" id="{30B5B4DD-5615-4345-99CD-C6F61EFBF9A1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587" name="Shape 3">
          <a:extLst>
            <a:ext uri="{FF2B5EF4-FFF2-40B4-BE49-F238E27FC236}">
              <a16:creationId xmlns:a16="http://schemas.microsoft.com/office/drawing/2014/main" id="{6BF7AA0A-D0DF-E844-8780-E64DC6E2B348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588" name="Shape 3">
          <a:extLst>
            <a:ext uri="{FF2B5EF4-FFF2-40B4-BE49-F238E27FC236}">
              <a16:creationId xmlns:a16="http://schemas.microsoft.com/office/drawing/2014/main" id="{6FFB3617-AABC-8945-8B99-4E2C730D9078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589" name="Shape 3">
          <a:extLst>
            <a:ext uri="{FF2B5EF4-FFF2-40B4-BE49-F238E27FC236}">
              <a16:creationId xmlns:a16="http://schemas.microsoft.com/office/drawing/2014/main" id="{330FFC06-13E2-3142-9A28-859F6A60E0E2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590" name="Shape 3">
          <a:extLst>
            <a:ext uri="{FF2B5EF4-FFF2-40B4-BE49-F238E27FC236}">
              <a16:creationId xmlns:a16="http://schemas.microsoft.com/office/drawing/2014/main" id="{DACBE941-7AC9-B345-A415-970838A19AA1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591" name="Shape 3">
          <a:extLst>
            <a:ext uri="{FF2B5EF4-FFF2-40B4-BE49-F238E27FC236}">
              <a16:creationId xmlns:a16="http://schemas.microsoft.com/office/drawing/2014/main" id="{24B6024F-00B9-0642-99CC-0D9B599C6DAC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592" name="Shape 3">
          <a:extLst>
            <a:ext uri="{FF2B5EF4-FFF2-40B4-BE49-F238E27FC236}">
              <a16:creationId xmlns:a16="http://schemas.microsoft.com/office/drawing/2014/main" id="{3DE018C3-95B7-B548-A961-1E4BCF3372F2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593" name="Shape 3">
          <a:extLst>
            <a:ext uri="{FF2B5EF4-FFF2-40B4-BE49-F238E27FC236}">
              <a16:creationId xmlns:a16="http://schemas.microsoft.com/office/drawing/2014/main" id="{F0AB2B9F-5545-F645-B08F-FAF2444CE399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594" name="Shape 3">
          <a:extLst>
            <a:ext uri="{FF2B5EF4-FFF2-40B4-BE49-F238E27FC236}">
              <a16:creationId xmlns:a16="http://schemas.microsoft.com/office/drawing/2014/main" id="{1BB2AB61-DCB6-E24D-BB15-936253A5AD83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595" name="Shape 3">
          <a:extLst>
            <a:ext uri="{FF2B5EF4-FFF2-40B4-BE49-F238E27FC236}">
              <a16:creationId xmlns:a16="http://schemas.microsoft.com/office/drawing/2014/main" id="{466E4631-2A8A-704E-A736-DE473B15C9A7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596" name="Shape 3">
          <a:extLst>
            <a:ext uri="{FF2B5EF4-FFF2-40B4-BE49-F238E27FC236}">
              <a16:creationId xmlns:a16="http://schemas.microsoft.com/office/drawing/2014/main" id="{386BA724-428E-4148-872A-9555D3C6D7DD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597" name="Shape 3">
          <a:extLst>
            <a:ext uri="{FF2B5EF4-FFF2-40B4-BE49-F238E27FC236}">
              <a16:creationId xmlns:a16="http://schemas.microsoft.com/office/drawing/2014/main" id="{F8C9A99B-042B-C04A-A600-D37187737680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598" name="Shape 3">
          <a:extLst>
            <a:ext uri="{FF2B5EF4-FFF2-40B4-BE49-F238E27FC236}">
              <a16:creationId xmlns:a16="http://schemas.microsoft.com/office/drawing/2014/main" id="{5BFD67F3-5CF5-ED41-B18A-2A713B982624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599" name="Shape 3">
          <a:extLst>
            <a:ext uri="{FF2B5EF4-FFF2-40B4-BE49-F238E27FC236}">
              <a16:creationId xmlns:a16="http://schemas.microsoft.com/office/drawing/2014/main" id="{B99C5177-47FF-F947-B0CB-73F261B5DCC0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600" name="Shape 3">
          <a:extLst>
            <a:ext uri="{FF2B5EF4-FFF2-40B4-BE49-F238E27FC236}">
              <a16:creationId xmlns:a16="http://schemas.microsoft.com/office/drawing/2014/main" id="{7540A791-433B-AE4F-80B3-64247A86C371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601" name="Shape 3">
          <a:extLst>
            <a:ext uri="{FF2B5EF4-FFF2-40B4-BE49-F238E27FC236}">
              <a16:creationId xmlns:a16="http://schemas.microsoft.com/office/drawing/2014/main" id="{0B26CADA-F4AD-384A-BE29-EE22634A8A3C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602" name="Shape 3">
          <a:extLst>
            <a:ext uri="{FF2B5EF4-FFF2-40B4-BE49-F238E27FC236}">
              <a16:creationId xmlns:a16="http://schemas.microsoft.com/office/drawing/2014/main" id="{56A84672-7B62-504F-8B2D-C2BCAAC88EB0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603" name="Shape 3">
          <a:extLst>
            <a:ext uri="{FF2B5EF4-FFF2-40B4-BE49-F238E27FC236}">
              <a16:creationId xmlns:a16="http://schemas.microsoft.com/office/drawing/2014/main" id="{CD8E048A-E409-4747-9BB1-B28031FEF3F3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19075"/>
    <xdr:sp macro="" textlink="">
      <xdr:nvSpPr>
        <xdr:cNvPr id="604" name="Shape 4">
          <a:extLst>
            <a:ext uri="{FF2B5EF4-FFF2-40B4-BE49-F238E27FC236}">
              <a16:creationId xmlns:a16="http://schemas.microsoft.com/office/drawing/2014/main" id="{0A8DD608-102B-4B43-BFFC-294E9809C1CE}"/>
            </a:ext>
          </a:extLst>
        </xdr:cNvPr>
        <xdr:cNvSpPr txBox="1"/>
      </xdr:nvSpPr>
      <xdr:spPr>
        <a:xfrm>
          <a:off x="447675" y="25120879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605" name="Shape 3">
          <a:extLst>
            <a:ext uri="{FF2B5EF4-FFF2-40B4-BE49-F238E27FC236}">
              <a16:creationId xmlns:a16="http://schemas.microsoft.com/office/drawing/2014/main" id="{E1D8E23B-1EEB-E944-9939-CDFE4152372D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606" name="Shape 3">
          <a:extLst>
            <a:ext uri="{FF2B5EF4-FFF2-40B4-BE49-F238E27FC236}">
              <a16:creationId xmlns:a16="http://schemas.microsoft.com/office/drawing/2014/main" id="{43B04702-DF13-D041-872A-6E0437B25F0F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607" name="Shape 3">
          <a:extLst>
            <a:ext uri="{FF2B5EF4-FFF2-40B4-BE49-F238E27FC236}">
              <a16:creationId xmlns:a16="http://schemas.microsoft.com/office/drawing/2014/main" id="{7F59C5D4-47C1-A04E-8A65-659E14057043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608" name="Shape 3">
          <a:extLst>
            <a:ext uri="{FF2B5EF4-FFF2-40B4-BE49-F238E27FC236}">
              <a16:creationId xmlns:a16="http://schemas.microsoft.com/office/drawing/2014/main" id="{2E68505F-3AC9-7443-AD7E-6899A01FD5D4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609" name="Shape 3">
          <a:extLst>
            <a:ext uri="{FF2B5EF4-FFF2-40B4-BE49-F238E27FC236}">
              <a16:creationId xmlns:a16="http://schemas.microsoft.com/office/drawing/2014/main" id="{50C90AB3-1E94-1B40-9AAF-F2DEEFFD5264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610" name="Shape 3">
          <a:extLst>
            <a:ext uri="{FF2B5EF4-FFF2-40B4-BE49-F238E27FC236}">
              <a16:creationId xmlns:a16="http://schemas.microsoft.com/office/drawing/2014/main" id="{4617C451-4FE5-194B-8214-32FE79131E83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611" name="Shape 3">
          <a:extLst>
            <a:ext uri="{FF2B5EF4-FFF2-40B4-BE49-F238E27FC236}">
              <a16:creationId xmlns:a16="http://schemas.microsoft.com/office/drawing/2014/main" id="{2AB8FC79-9440-C44B-BBEE-8C57E6C63319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612" name="Shape 3">
          <a:extLst>
            <a:ext uri="{FF2B5EF4-FFF2-40B4-BE49-F238E27FC236}">
              <a16:creationId xmlns:a16="http://schemas.microsoft.com/office/drawing/2014/main" id="{F4D6DE58-C17D-6442-ACDF-E9F066850332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613" name="Shape 3">
          <a:extLst>
            <a:ext uri="{FF2B5EF4-FFF2-40B4-BE49-F238E27FC236}">
              <a16:creationId xmlns:a16="http://schemas.microsoft.com/office/drawing/2014/main" id="{D0C06740-5467-C249-BE56-F5EF3576EEAC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614" name="Shape 3">
          <a:extLst>
            <a:ext uri="{FF2B5EF4-FFF2-40B4-BE49-F238E27FC236}">
              <a16:creationId xmlns:a16="http://schemas.microsoft.com/office/drawing/2014/main" id="{3B1B72E2-7F4B-EB46-A9BA-89C10DF93607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615" name="Shape 3">
          <a:extLst>
            <a:ext uri="{FF2B5EF4-FFF2-40B4-BE49-F238E27FC236}">
              <a16:creationId xmlns:a16="http://schemas.microsoft.com/office/drawing/2014/main" id="{4E28C79E-ED85-E749-AD0A-4DC89F142402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616" name="Shape 3">
          <a:extLst>
            <a:ext uri="{FF2B5EF4-FFF2-40B4-BE49-F238E27FC236}">
              <a16:creationId xmlns:a16="http://schemas.microsoft.com/office/drawing/2014/main" id="{EC516FF9-2AE7-1D42-A3AD-B2B9E416FDF9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617" name="Shape 3">
          <a:extLst>
            <a:ext uri="{FF2B5EF4-FFF2-40B4-BE49-F238E27FC236}">
              <a16:creationId xmlns:a16="http://schemas.microsoft.com/office/drawing/2014/main" id="{BFCEF277-58DB-394A-B837-95D3EC0A2EA8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618" name="Shape 3">
          <a:extLst>
            <a:ext uri="{FF2B5EF4-FFF2-40B4-BE49-F238E27FC236}">
              <a16:creationId xmlns:a16="http://schemas.microsoft.com/office/drawing/2014/main" id="{E1F04750-9B86-2C48-8169-33F941217CC3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619" name="Shape 3">
          <a:extLst>
            <a:ext uri="{FF2B5EF4-FFF2-40B4-BE49-F238E27FC236}">
              <a16:creationId xmlns:a16="http://schemas.microsoft.com/office/drawing/2014/main" id="{ED36373E-64CF-0840-BB90-4D12869E1EFB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620" name="Shape 3">
          <a:extLst>
            <a:ext uri="{FF2B5EF4-FFF2-40B4-BE49-F238E27FC236}">
              <a16:creationId xmlns:a16="http://schemas.microsoft.com/office/drawing/2014/main" id="{6E513742-5905-F64B-BE6E-EEAEC8CD2B15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621" name="Shape 3">
          <a:extLst>
            <a:ext uri="{FF2B5EF4-FFF2-40B4-BE49-F238E27FC236}">
              <a16:creationId xmlns:a16="http://schemas.microsoft.com/office/drawing/2014/main" id="{18D03B18-0BAA-4543-85A0-562C4A478C00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622" name="Shape 3">
          <a:extLst>
            <a:ext uri="{FF2B5EF4-FFF2-40B4-BE49-F238E27FC236}">
              <a16:creationId xmlns:a16="http://schemas.microsoft.com/office/drawing/2014/main" id="{CB739157-013B-D94E-A0C1-56477D3E29A3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19075"/>
    <xdr:sp macro="" textlink="">
      <xdr:nvSpPr>
        <xdr:cNvPr id="623" name="Shape 4">
          <a:extLst>
            <a:ext uri="{FF2B5EF4-FFF2-40B4-BE49-F238E27FC236}">
              <a16:creationId xmlns:a16="http://schemas.microsoft.com/office/drawing/2014/main" id="{21384116-6541-194E-BDD6-BC3837DCEFEB}"/>
            </a:ext>
          </a:extLst>
        </xdr:cNvPr>
        <xdr:cNvSpPr txBox="1"/>
      </xdr:nvSpPr>
      <xdr:spPr>
        <a:xfrm>
          <a:off x="447675" y="25120879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624" name="Shape 3">
          <a:extLst>
            <a:ext uri="{FF2B5EF4-FFF2-40B4-BE49-F238E27FC236}">
              <a16:creationId xmlns:a16="http://schemas.microsoft.com/office/drawing/2014/main" id="{1AC00106-7250-804E-839D-57E1EFB29BE5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625" name="Shape 3">
          <a:extLst>
            <a:ext uri="{FF2B5EF4-FFF2-40B4-BE49-F238E27FC236}">
              <a16:creationId xmlns:a16="http://schemas.microsoft.com/office/drawing/2014/main" id="{AEC62CA4-BBE0-704F-8056-73597A9F529B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626" name="Shape 3">
          <a:extLst>
            <a:ext uri="{FF2B5EF4-FFF2-40B4-BE49-F238E27FC236}">
              <a16:creationId xmlns:a16="http://schemas.microsoft.com/office/drawing/2014/main" id="{2066EFF6-C4D5-0846-B5D1-7AA09CF9B251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627" name="Shape 3">
          <a:extLst>
            <a:ext uri="{FF2B5EF4-FFF2-40B4-BE49-F238E27FC236}">
              <a16:creationId xmlns:a16="http://schemas.microsoft.com/office/drawing/2014/main" id="{F7DE9030-105E-244F-897A-712D4C8A713B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628" name="Shape 3">
          <a:extLst>
            <a:ext uri="{FF2B5EF4-FFF2-40B4-BE49-F238E27FC236}">
              <a16:creationId xmlns:a16="http://schemas.microsoft.com/office/drawing/2014/main" id="{01B02F14-6658-6E4E-8D6D-4E0A2053C0D4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64</xdr:row>
      <xdr:rowOff>0</xdr:rowOff>
    </xdr:from>
    <xdr:ext cx="85725" cy="247650"/>
    <xdr:sp macro="" textlink="">
      <xdr:nvSpPr>
        <xdr:cNvPr id="629" name="Shape 3">
          <a:extLst>
            <a:ext uri="{FF2B5EF4-FFF2-40B4-BE49-F238E27FC236}">
              <a16:creationId xmlns:a16="http://schemas.microsoft.com/office/drawing/2014/main" id="{5689BA8D-E4D3-DA41-8B1E-48B17ECF14E1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30" name="Shape 3">
          <a:extLst>
            <a:ext uri="{FF2B5EF4-FFF2-40B4-BE49-F238E27FC236}">
              <a16:creationId xmlns:a16="http://schemas.microsoft.com/office/drawing/2014/main" id="{1FEFE1BF-FE3A-A046-B398-2718C2FFBAD8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31" name="Shape 3">
          <a:extLst>
            <a:ext uri="{FF2B5EF4-FFF2-40B4-BE49-F238E27FC236}">
              <a16:creationId xmlns:a16="http://schemas.microsoft.com/office/drawing/2014/main" id="{35BFD29A-B881-4D4C-BAF3-EC41CF01ADC3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32" name="Shape 3">
          <a:extLst>
            <a:ext uri="{FF2B5EF4-FFF2-40B4-BE49-F238E27FC236}">
              <a16:creationId xmlns:a16="http://schemas.microsoft.com/office/drawing/2014/main" id="{5E649A78-EEAB-E04B-B796-6AFB115E9B1D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33" name="Shape 3">
          <a:extLst>
            <a:ext uri="{FF2B5EF4-FFF2-40B4-BE49-F238E27FC236}">
              <a16:creationId xmlns:a16="http://schemas.microsoft.com/office/drawing/2014/main" id="{4CDEF625-05F0-FF40-BD65-9769B5DC6748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34" name="Shape 3">
          <a:extLst>
            <a:ext uri="{FF2B5EF4-FFF2-40B4-BE49-F238E27FC236}">
              <a16:creationId xmlns:a16="http://schemas.microsoft.com/office/drawing/2014/main" id="{E6D18E82-028B-024F-A1B9-6EDDF8EF61DC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35" name="Shape 3">
          <a:extLst>
            <a:ext uri="{FF2B5EF4-FFF2-40B4-BE49-F238E27FC236}">
              <a16:creationId xmlns:a16="http://schemas.microsoft.com/office/drawing/2014/main" id="{10EE6933-7F6E-1F4B-8C24-7EA630A7DEEB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36" name="Shape 3">
          <a:extLst>
            <a:ext uri="{FF2B5EF4-FFF2-40B4-BE49-F238E27FC236}">
              <a16:creationId xmlns:a16="http://schemas.microsoft.com/office/drawing/2014/main" id="{A56E79C3-C554-494B-9ABC-D800A2E74149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37" name="Shape 3">
          <a:extLst>
            <a:ext uri="{FF2B5EF4-FFF2-40B4-BE49-F238E27FC236}">
              <a16:creationId xmlns:a16="http://schemas.microsoft.com/office/drawing/2014/main" id="{A7C6E695-C9A6-4F4E-8940-12F7C877D851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38" name="Shape 3">
          <a:extLst>
            <a:ext uri="{FF2B5EF4-FFF2-40B4-BE49-F238E27FC236}">
              <a16:creationId xmlns:a16="http://schemas.microsoft.com/office/drawing/2014/main" id="{A489BD7C-FC9D-5F40-B080-AFAC4BEC30E2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39" name="Shape 3">
          <a:extLst>
            <a:ext uri="{FF2B5EF4-FFF2-40B4-BE49-F238E27FC236}">
              <a16:creationId xmlns:a16="http://schemas.microsoft.com/office/drawing/2014/main" id="{759D1FD7-4054-1642-81FB-A03E06E41507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40" name="Shape 3">
          <a:extLst>
            <a:ext uri="{FF2B5EF4-FFF2-40B4-BE49-F238E27FC236}">
              <a16:creationId xmlns:a16="http://schemas.microsoft.com/office/drawing/2014/main" id="{E20C62CC-BFEF-FF4C-B31F-189F3B6A0254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41" name="Shape 3">
          <a:extLst>
            <a:ext uri="{FF2B5EF4-FFF2-40B4-BE49-F238E27FC236}">
              <a16:creationId xmlns:a16="http://schemas.microsoft.com/office/drawing/2014/main" id="{7E939FD2-1854-C74E-B383-7408C73808A7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09550"/>
    <xdr:sp macro="" textlink="">
      <xdr:nvSpPr>
        <xdr:cNvPr id="642" name="Shape 17">
          <a:extLst>
            <a:ext uri="{FF2B5EF4-FFF2-40B4-BE49-F238E27FC236}">
              <a16:creationId xmlns:a16="http://schemas.microsoft.com/office/drawing/2014/main" id="{D8E4F708-4563-1148-800A-5276B106355A}"/>
            </a:ext>
          </a:extLst>
        </xdr:cNvPr>
        <xdr:cNvSpPr txBox="1"/>
      </xdr:nvSpPr>
      <xdr:spPr>
        <a:xfrm>
          <a:off x="457200" y="24702198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43" name="Shape 3">
          <a:extLst>
            <a:ext uri="{FF2B5EF4-FFF2-40B4-BE49-F238E27FC236}">
              <a16:creationId xmlns:a16="http://schemas.microsoft.com/office/drawing/2014/main" id="{E4E73CE1-6F77-4F40-B99B-CD8FF3159412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44" name="Shape 3">
          <a:extLst>
            <a:ext uri="{FF2B5EF4-FFF2-40B4-BE49-F238E27FC236}">
              <a16:creationId xmlns:a16="http://schemas.microsoft.com/office/drawing/2014/main" id="{8E406349-0C43-9E4D-95EE-B30F244FD045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45" name="Shape 3">
          <a:extLst>
            <a:ext uri="{FF2B5EF4-FFF2-40B4-BE49-F238E27FC236}">
              <a16:creationId xmlns:a16="http://schemas.microsoft.com/office/drawing/2014/main" id="{58CD34F6-D1CF-A749-A023-2A160ED3BECE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46" name="Shape 3">
          <a:extLst>
            <a:ext uri="{FF2B5EF4-FFF2-40B4-BE49-F238E27FC236}">
              <a16:creationId xmlns:a16="http://schemas.microsoft.com/office/drawing/2014/main" id="{5831A25B-CFF8-A542-AB7C-2810710822E5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47" name="Shape 3">
          <a:extLst>
            <a:ext uri="{FF2B5EF4-FFF2-40B4-BE49-F238E27FC236}">
              <a16:creationId xmlns:a16="http://schemas.microsoft.com/office/drawing/2014/main" id="{9C823E44-21B9-A643-B237-D99F9C71EF46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48" name="Shape 3">
          <a:extLst>
            <a:ext uri="{FF2B5EF4-FFF2-40B4-BE49-F238E27FC236}">
              <a16:creationId xmlns:a16="http://schemas.microsoft.com/office/drawing/2014/main" id="{CBA4F6F5-15F1-9345-80CB-2B0E38EE41E2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49" name="Shape 3">
          <a:extLst>
            <a:ext uri="{FF2B5EF4-FFF2-40B4-BE49-F238E27FC236}">
              <a16:creationId xmlns:a16="http://schemas.microsoft.com/office/drawing/2014/main" id="{E3F2DAE4-C1F2-3E46-9DEB-A1DD2B5C5F16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50" name="Shape 3">
          <a:extLst>
            <a:ext uri="{FF2B5EF4-FFF2-40B4-BE49-F238E27FC236}">
              <a16:creationId xmlns:a16="http://schemas.microsoft.com/office/drawing/2014/main" id="{A3B65D8C-5589-C745-8C3D-3F21B335C0DC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51" name="Shape 3">
          <a:extLst>
            <a:ext uri="{FF2B5EF4-FFF2-40B4-BE49-F238E27FC236}">
              <a16:creationId xmlns:a16="http://schemas.microsoft.com/office/drawing/2014/main" id="{768C578A-2B2A-C84C-B24C-58237D7B7C18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52" name="Shape 3">
          <a:extLst>
            <a:ext uri="{FF2B5EF4-FFF2-40B4-BE49-F238E27FC236}">
              <a16:creationId xmlns:a16="http://schemas.microsoft.com/office/drawing/2014/main" id="{0E07521E-2A81-CA46-8AB8-D22CFA60D58B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53" name="Shape 3">
          <a:extLst>
            <a:ext uri="{FF2B5EF4-FFF2-40B4-BE49-F238E27FC236}">
              <a16:creationId xmlns:a16="http://schemas.microsoft.com/office/drawing/2014/main" id="{2E4699AB-FCE6-944F-B711-2C70B6860860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54" name="Shape 3">
          <a:extLst>
            <a:ext uri="{FF2B5EF4-FFF2-40B4-BE49-F238E27FC236}">
              <a16:creationId xmlns:a16="http://schemas.microsoft.com/office/drawing/2014/main" id="{B44DC43C-CF98-EC49-9F93-A341E93D0DF5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55" name="Shape 3">
          <a:extLst>
            <a:ext uri="{FF2B5EF4-FFF2-40B4-BE49-F238E27FC236}">
              <a16:creationId xmlns:a16="http://schemas.microsoft.com/office/drawing/2014/main" id="{05DD5636-EF8D-5146-B7FC-BD2E94C4640E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56" name="Shape 3">
          <a:extLst>
            <a:ext uri="{FF2B5EF4-FFF2-40B4-BE49-F238E27FC236}">
              <a16:creationId xmlns:a16="http://schemas.microsoft.com/office/drawing/2014/main" id="{D5C6F457-E206-0C4E-96C2-12D89CB74A7D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57" name="Shape 3">
          <a:extLst>
            <a:ext uri="{FF2B5EF4-FFF2-40B4-BE49-F238E27FC236}">
              <a16:creationId xmlns:a16="http://schemas.microsoft.com/office/drawing/2014/main" id="{1D2169B1-432D-B94E-995C-06D995963020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58" name="Shape 3">
          <a:extLst>
            <a:ext uri="{FF2B5EF4-FFF2-40B4-BE49-F238E27FC236}">
              <a16:creationId xmlns:a16="http://schemas.microsoft.com/office/drawing/2014/main" id="{425E3CE7-340D-1C4F-BA55-FB9A67E052B4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59" name="Shape 3">
          <a:extLst>
            <a:ext uri="{FF2B5EF4-FFF2-40B4-BE49-F238E27FC236}">
              <a16:creationId xmlns:a16="http://schemas.microsoft.com/office/drawing/2014/main" id="{265BF7B5-3B7E-D446-86FF-40BE86D781E4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60" name="Shape 3">
          <a:extLst>
            <a:ext uri="{FF2B5EF4-FFF2-40B4-BE49-F238E27FC236}">
              <a16:creationId xmlns:a16="http://schemas.microsoft.com/office/drawing/2014/main" id="{E5C69D1D-78D8-F341-81E7-C1B416D43ADC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09550"/>
    <xdr:sp macro="" textlink="">
      <xdr:nvSpPr>
        <xdr:cNvPr id="661" name="Shape 17">
          <a:extLst>
            <a:ext uri="{FF2B5EF4-FFF2-40B4-BE49-F238E27FC236}">
              <a16:creationId xmlns:a16="http://schemas.microsoft.com/office/drawing/2014/main" id="{C05FEDDD-D431-C046-A88D-D1676FB78901}"/>
            </a:ext>
          </a:extLst>
        </xdr:cNvPr>
        <xdr:cNvSpPr txBox="1"/>
      </xdr:nvSpPr>
      <xdr:spPr>
        <a:xfrm>
          <a:off x="457200" y="24702198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62" name="Shape 3">
          <a:extLst>
            <a:ext uri="{FF2B5EF4-FFF2-40B4-BE49-F238E27FC236}">
              <a16:creationId xmlns:a16="http://schemas.microsoft.com/office/drawing/2014/main" id="{0244FE41-44B5-2C4B-980A-502416A53D32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63" name="Shape 3">
          <a:extLst>
            <a:ext uri="{FF2B5EF4-FFF2-40B4-BE49-F238E27FC236}">
              <a16:creationId xmlns:a16="http://schemas.microsoft.com/office/drawing/2014/main" id="{2A984E8D-BBEE-EF4A-9C9B-5DED38F497BC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64" name="Shape 3">
          <a:extLst>
            <a:ext uri="{FF2B5EF4-FFF2-40B4-BE49-F238E27FC236}">
              <a16:creationId xmlns:a16="http://schemas.microsoft.com/office/drawing/2014/main" id="{5E649EAC-B3FD-224A-B5D1-A15E6CFCD153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65" name="Shape 3">
          <a:extLst>
            <a:ext uri="{FF2B5EF4-FFF2-40B4-BE49-F238E27FC236}">
              <a16:creationId xmlns:a16="http://schemas.microsoft.com/office/drawing/2014/main" id="{11FF7532-BC13-9A4D-BAF8-0759D7D5A856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66" name="Shape 3">
          <a:extLst>
            <a:ext uri="{FF2B5EF4-FFF2-40B4-BE49-F238E27FC236}">
              <a16:creationId xmlns:a16="http://schemas.microsoft.com/office/drawing/2014/main" id="{1A1DE872-EDFA-1D40-86EF-5B1F414834F4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67" name="Shape 3">
          <a:extLst>
            <a:ext uri="{FF2B5EF4-FFF2-40B4-BE49-F238E27FC236}">
              <a16:creationId xmlns:a16="http://schemas.microsoft.com/office/drawing/2014/main" id="{5C306DA8-E73E-C94D-B704-CAAB59D59060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68" name="Shape 3">
          <a:extLst>
            <a:ext uri="{FF2B5EF4-FFF2-40B4-BE49-F238E27FC236}">
              <a16:creationId xmlns:a16="http://schemas.microsoft.com/office/drawing/2014/main" id="{DC10B402-4C2D-F24C-AD4D-A41888793325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69" name="Shape 3">
          <a:extLst>
            <a:ext uri="{FF2B5EF4-FFF2-40B4-BE49-F238E27FC236}">
              <a16:creationId xmlns:a16="http://schemas.microsoft.com/office/drawing/2014/main" id="{7E865960-7AE8-FD46-B524-0CED0459B90E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70" name="Shape 3">
          <a:extLst>
            <a:ext uri="{FF2B5EF4-FFF2-40B4-BE49-F238E27FC236}">
              <a16:creationId xmlns:a16="http://schemas.microsoft.com/office/drawing/2014/main" id="{34AA793C-E0AD-024A-A406-36DD7B19DB4F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71" name="Shape 3">
          <a:extLst>
            <a:ext uri="{FF2B5EF4-FFF2-40B4-BE49-F238E27FC236}">
              <a16:creationId xmlns:a16="http://schemas.microsoft.com/office/drawing/2014/main" id="{D4CA5A2A-4CA1-DB4B-8BFD-6F764ED6DF65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72" name="Shape 3">
          <a:extLst>
            <a:ext uri="{FF2B5EF4-FFF2-40B4-BE49-F238E27FC236}">
              <a16:creationId xmlns:a16="http://schemas.microsoft.com/office/drawing/2014/main" id="{66AF0F11-EF10-8D4C-903A-6F7B5CCA207D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73" name="Shape 3">
          <a:extLst>
            <a:ext uri="{FF2B5EF4-FFF2-40B4-BE49-F238E27FC236}">
              <a16:creationId xmlns:a16="http://schemas.microsoft.com/office/drawing/2014/main" id="{4A5415D7-9713-9B4C-AB57-F2BFF0281AFC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74" name="Shape 3">
          <a:extLst>
            <a:ext uri="{FF2B5EF4-FFF2-40B4-BE49-F238E27FC236}">
              <a16:creationId xmlns:a16="http://schemas.microsoft.com/office/drawing/2014/main" id="{38D45E26-96DF-6D4A-A0F8-F7514A4A8C3D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75" name="Shape 3">
          <a:extLst>
            <a:ext uri="{FF2B5EF4-FFF2-40B4-BE49-F238E27FC236}">
              <a16:creationId xmlns:a16="http://schemas.microsoft.com/office/drawing/2014/main" id="{73FC4393-937F-8E49-9EDA-A36FD8577E8B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76" name="Shape 3">
          <a:extLst>
            <a:ext uri="{FF2B5EF4-FFF2-40B4-BE49-F238E27FC236}">
              <a16:creationId xmlns:a16="http://schemas.microsoft.com/office/drawing/2014/main" id="{01550593-268A-4B41-B616-7C251203BF84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77" name="Shape 3">
          <a:extLst>
            <a:ext uri="{FF2B5EF4-FFF2-40B4-BE49-F238E27FC236}">
              <a16:creationId xmlns:a16="http://schemas.microsoft.com/office/drawing/2014/main" id="{F3D561EA-9FA5-6B40-B994-74160110E225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78" name="Shape 3">
          <a:extLst>
            <a:ext uri="{FF2B5EF4-FFF2-40B4-BE49-F238E27FC236}">
              <a16:creationId xmlns:a16="http://schemas.microsoft.com/office/drawing/2014/main" id="{43C324A4-819B-D743-87E3-D31CA3805624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79" name="Shape 3">
          <a:extLst>
            <a:ext uri="{FF2B5EF4-FFF2-40B4-BE49-F238E27FC236}">
              <a16:creationId xmlns:a16="http://schemas.microsoft.com/office/drawing/2014/main" id="{6BBC6272-584D-DE4B-A8CA-76962D472D9A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09550"/>
    <xdr:sp macro="" textlink="">
      <xdr:nvSpPr>
        <xdr:cNvPr id="680" name="Shape 17">
          <a:extLst>
            <a:ext uri="{FF2B5EF4-FFF2-40B4-BE49-F238E27FC236}">
              <a16:creationId xmlns:a16="http://schemas.microsoft.com/office/drawing/2014/main" id="{76A74D3A-C7FF-F540-9F15-AE7C86254719}"/>
            </a:ext>
          </a:extLst>
        </xdr:cNvPr>
        <xdr:cNvSpPr txBox="1"/>
      </xdr:nvSpPr>
      <xdr:spPr>
        <a:xfrm>
          <a:off x="457200" y="24702198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81" name="Shape 3">
          <a:extLst>
            <a:ext uri="{FF2B5EF4-FFF2-40B4-BE49-F238E27FC236}">
              <a16:creationId xmlns:a16="http://schemas.microsoft.com/office/drawing/2014/main" id="{F2EEE8FB-2D6E-164F-BCC2-6634C03D2728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82" name="Shape 3">
          <a:extLst>
            <a:ext uri="{FF2B5EF4-FFF2-40B4-BE49-F238E27FC236}">
              <a16:creationId xmlns:a16="http://schemas.microsoft.com/office/drawing/2014/main" id="{886FF0C6-0236-4D4C-BBA4-5F9C5BCB2875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83" name="Shape 3">
          <a:extLst>
            <a:ext uri="{FF2B5EF4-FFF2-40B4-BE49-F238E27FC236}">
              <a16:creationId xmlns:a16="http://schemas.microsoft.com/office/drawing/2014/main" id="{A396B99C-E14C-E54C-8986-986528EE49E8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84" name="Shape 3">
          <a:extLst>
            <a:ext uri="{FF2B5EF4-FFF2-40B4-BE49-F238E27FC236}">
              <a16:creationId xmlns:a16="http://schemas.microsoft.com/office/drawing/2014/main" id="{11DA704F-D548-0B4A-8F72-A0568BBDB782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85" name="Shape 3">
          <a:extLst>
            <a:ext uri="{FF2B5EF4-FFF2-40B4-BE49-F238E27FC236}">
              <a16:creationId xmlns:a16="http://schemas.microsoft.com/office/drawing/2014/main" id="{A598B27E-5889-6F4C-92E6-646948CEFEA6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86" name="Shape 3">
          <a:extLst>
            <a:ext uri="{FF2B5EF4-FFF2-40B4-BE49-F238E27FC236}">
              <a16:creationId xmlns:a16="http://schemas.microsoft.com/office/drawing/2014/main" id="{0A612811-4EE4-3D46-B689-66C1747F6010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87" name="Shape 3">
          <a:extLst>
            <a:ext uri="{FF2B5EF4-FFF2-40B4-BE49-F238E27FC236}">
              <a16:creationId xmlns:a16="http://schemas.microsoft.com/office/drawing/2014/main" id="{59EA859D-7747-304D-9D41-38C2440F5C52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88" name="Shape 3">
          <a:extLst>
            <a:ext uri="{FF2B5EF4-FFF2-40B4-BE49-F238E27FC236}">
              <a16:creationId xmlns:a16="http://schemas.microsoft.com/office/drawing/2014/main" id="{FBB30802-ACDA-9341-A2A0-2049816B639A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89" name="Shape 3">
          <a:extLst>
            <a:ext uri="{FF2B5EF4-FFF2-40B4-BE49-F238E27FC236}">
              <a16:creationId xmlns:a16="http://schemas.microsoft.com/office/drawing/2014/main" id="{D15F4A87-202F-2745-99B3-4DC1BADA60A3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90" name="Shape 3">
          <a:extLst>
            <a:ext uri="{FF2B5EF4-FFF2-40B4-BE49-F238E27FC236}">
              <a16:creationId xmlns:a16="http://schemas.microsoft.com/office/drawing/2014/main" id="{680AC5D8-5D6E-5F47-97FC-7DFEF37149CC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91" name="Shape 3">
          <a:extLst>
            <a:ext uri="{FF2B5EF4-FFF2-40B4-BE49-F238E27FC236}">
              <a16:creationId xmlns:a16="http://schemas.microsoft.com/office/drawing/2014/main" id="{6C87FC93-8174-BB45-A16F-CE41F399BF2E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92" name="Shape 3">
          <a:extLst>
            <a:ext uri="{FF2B5EF4-FFF2-40B4-BE49-F238E27FC236}">
              <a16:creationId xmlns:a16="http://schemas.microsoft.com/office/drawing/2014/main" id="{E3D00913-69FA-644D-A1B0-F6FAC150087A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93" name="Shape 3">
          <a:extLst>
            <a:ext uri="{FF2B5EF4-FFF2-40B4-BE49-F238E27FC236}">
              <a16:creationId xmlns:a16="http://schemas.microsoft.com/office/drawing/2014/main" id="{9337A689-C120-D149-8242-F0A065119610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94" name="Shape 3">
          <a:extLst>
            <a:ext uri="{FF2B5EF4-FFF2-40B4-BE49-F238E27FC236}">
              <a16:creationId xmlns:a16="http://schemas.microsoft.com/office/drawing/2014/main" id="{C0EC2563-7D49-5B47-ABBC-C5BDCAC6092B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95" name="Shape 3">
          <a:extLst>
            <a:ext uri="{FF2B5EF4-FFF2-40B4-BE49-F238E27FC236}">
              <a16:creationId xmlns:a16="http://schemas.microsoft.com/office/drawing/2014/main" id="{AE647E4E-71B4-8241-9590-A6E378916B21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96" name="Shape 3">
          <a:extLst>
            <a:ext uri="{FF2B5EF4-FFF2-40B4-BE49-F238E27FC236}">
              <a16:creationId xmlns:a16="http://schemas.microsoft.com/office/drawing/2014/main" id="{53F8467E-5E5A-FB41-B4BE-6E0C3E494F99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97" name="Shape 3">
          <a:extLst>
            <a:ext uri="{FF2B5EF4-FFF2-40B4-BE49-F238E27FC236}">
              <a16:creationId xmlns:a16="http://schemas.microsoft.com/office/drawing/2014/main" id="{A355A9A4-ED19-E84D-8D8B-55232078E282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98" name="Shape 3">
          <a:extLst>
            <a:ext uri="{FF2B5EF4-FFF2-40B4-BE49-F238E27FC236}">
              <a16:creationId xmlns:a16="http://schemas.microsoft.com/office/drawing/2014/main" id="{6E66FEBE-7D38-454E-9905-E28D427D9BF5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09550"/>
    <xdr:sp macro="" textlink="">
      <xdr:nvSpPr>
        <xdr:cNvPr id="699" name="Shape 17">
          <a:extLst>
            <a:ext uri="{FF2B5EF4-FFF2-40B4-BE49-F238E27FC236}">
              <a16:creationId xmlns:a16="http://schemas.microsoft.com/office/drawing/2014/main" id="{BF6F61E6-2907-154E-BCF8-9BF5391F50AF}"/>
            </a:ext>
          </a:extLst>
        </xdr:cNvPr>
        <xdr:cNvSpPr txBox="1"/>
      </xdr:nvSpPr>
      <xdr:spPr>
        <a:xfrm>
          <a:off x="457200" y="24702198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700" name="Shape 3">
          <a:extLst>
            <a:ext uri="{FF2B5EF4-FFF2-40B4-BE49-F238E27FC236}">
              <a16:creationId xmlns:a16="http://schemas.microsoft.com/office/drawing/2014/main" id="{A485D878-AFE4-D648-9737-263BA03B0B41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701" name="Shape 3">
          <a:extLst>
            <a:ext uri="{FF2B5EF4-FFF2-40B4-BE49-F238E27FC236}">
              <a16:creationId xmlns:a16="http://schemas.microsoft.com/office/drawing/2014/main" id="{0E8F4C8A-BC1C-4F48-AB73-BAEEC36729A9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702" name="Shape 3">
          <a:extLst>
            <a:ext uri="{FF2B5EF4-FFF2-40B4-BE49-F238E27FC236}">
              <a16:creationId xmlns:a16="http://schemas.microsoft.com/office/drawing/2014/main" id="{4271E204-D6CC-4041-9F7C-82EF43248926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703" name="Shape 3">
          <a:extLst>
            <a:ext uri="{FF2B5EF4-FFF2-40B4-BE49-F238E27FC236}">
              <a16:creationId xmlns:a16="http://schemas.microsoft.com/office/drawing/2014/main" id="{21FBD192-F977-5F4F-907C-95AF9D912219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704" name="Shape 3">
          <a:extLst>
            <a:ext uri="{FF2B5EF4-FFF2-40B4-BE49-F238E27FC236}">
              <a16:creationId xmlns:a16="http://schemas.microsoft.com/office/drawing/2014/main" id="{F855ADED-3D9B-004C-9BEB-9C7021EADD4A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705" name="Shape 3">
          <a:extLst>
            <a:ext uri="{FF2B5EF4-FFF2-40B4-BE49-F238E27FC236}">
              <a16:creationId xmlns:a16="http://schemas.microsoft.com/office/drawing/2014/main" id="{976181E6-D7F6-ED44-946E-429C3100DA19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706" name="Shape 3">
          <a:extLst>
            <a:ext uri="{FF2B5EF4-FFF2-40B4-BE49-F238E27FC236}">
              <a16:creationId xmlns:a16="http://schemas.microsoft.com/office/drawing/2014/main" id="{FD0ABB63-AC90-9F4E-9953-3C8A10B57D43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707" name="Shape 3">
          <a:extLst>
            <a:ext uri="{FF2B5EF4-FFF2-40B4-BE49-F238E27FC236}">
              <a16:creationId xmlns:a16="http://schemas.microsoft.com/office/drawing/2014/main" id="{0D34CCD6-D4F1-7644-A06C-00650A0B23D8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708" name="Shape 3">
          <a:extLst>
            <a:ext uri="{FF2B5EF4-FFF2-40B4-BE49-F238E27FC236}">
              <a16:creationId xmlns:a16="http://schemas.microsoft.com/office/drawing/2014/main" id="{9391CAF0-4587-0541-8679-82D4400854C9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709" name="Shape 3">
          <a:extLst>
            <a:ext uri="{FF2B5EF4-FFF2-40B4-BE49-F238E27FC236}">
              <a16:creationId xmlns:a16="http://schemas.microsoft.com/office/drawing/2014/main" id="{B2209F0D-A294-C94C-8ADA-51DA24D81CEE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710" name="Shape 3">
          <a:extLst>
            <a:ext uri="{FF2B5EF4-FFF2-40B4-BE49-F238E27FC236}">
              <a16:creationId xmlns:a16="http://schemas.microsoft.com/office/drawing/2014/main" id="{BE55E552-B58D-DD49-B3F0-5A7B91CE3E3A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711" name="Shape 3">
          <a:extLst>
            <a:ext uri="{FF2B5EF4-FFF2-40B4-BE49-F238E27FC236}">
              <a16:creationId xmlns:a16="http://schemas.microsoft.com/office/drawing/2014/main" id="{099B2A12-97D3-1247-B695-76D7282BA5B7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712" name="Shape 3">
          <a:extLst>
            <a:ext uri="{FF2B5EF4-FFF2-40B4-BE49-F238E27FC236}">
              <a16:creationId xmlns:a16="http://schemas.microsoft.com/office/drawing/2014/main" id="{E57D86E4-DD4E-F84B-88DB-CD6DF3A3B5D1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713" name="Shape 3">
          <a:extLst>
            <a:ext uri="{FF2B5EF4-FFF2-40B4-BE49-F238E27FC236}">
              <a16:creationId xmlns:a16="http://schemas.microsoft.com/office/drawing/2014/main" id="{83A7B8B5-1D47-144F-9F47-8D3303595D50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714" name="Shape 3">
          <a:extLst>
            <a:ext uri="{FF2B5EF4-FFF2-40B4-BE49-F238E27FC236}">
              <a16:creationId xmlns:a16="http://schemas.microsoft.com/office/drawing/2014/main" id="{7B5F0A20-13C8-204F-A3E6-245578ECC900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715" name="Shape 3">
          <a:extLst>
            <a:ext uri="{FF2B5EF4-FFF2-40B4-BE49-F238E27FC236}">
              <a16:creationId xmlns:a16="http://schemas.microsoft.com/office/drawing/2014/main" id="{8CCE8E14-08AB-F94E-9217-BAFA5D765958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716" name="Shape 3">
          <a:extLst>
            <a:ext uri="{FF2B5EF4-FFF2-40B4-BE49-F238E27FC236}">
              <a16:creationId xmlns:a16="http://schemas.microsoft.com/office/drawing/2014/main" id="{52C1B33C-FAC9-3F48-94EA-BCE9E3A426A3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717" name="Shape 3">
          <a:extLst>
            <a:ext uri="{FF2B5EF4-FFF2-40B4-BE49-F238E27FC236}">
              <a16:creationId xmlns:a16="http://schemas.microsoft.com/office/drawing/2014/main" id="{70323567-C818-0244-8EAC-58B99D1EF7C5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19075"/>
    <xdr:sp macro="" textlink="">
      <xdr:nvSpPr>
        <xdr:cNvPr id="718" name="Shape 4">
          <a:extLst>
            <a:ext uri="{FF2B5EF4-FFF2-40B4-BE49-F238E27FC236}">
              <a16:creationId xmlns:a16="http://schemas.microsoft.com/office/drawing/2014/main" id="{62B5CD35-EEE2-A146-B18A-A996A4265D4D}"/>
            </a:ext>
          </a:extLst>
        </xdr:cNvPr>
        <xdr:cNvSpPr txBox="1"/>
      </xdr:nvSpPr>
      <xdr:spPr>
        <a:xfrm>
          <a:off x="447675" y="19273297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719" name="Shape 3">
          <a:extLst>
            <a:ext uri="{FF2B5EF4-FFF2-40B4-BE49-F238E27FC236}">
              <a16:creationId xmlns:a16="http://schemas.microsoft.com/office/drawing/2014/main" id="{C1E52E0C-E09C-554C-8608-6BAABBF84F3F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720" name="Shape 3">
          <a:extLst>
            <a:ext uri="{FF2B5EF4-FFF2-40B4-BE49-F238E27FC236}">
              <a16:creationId xmlns:a16="http://schemas.microsoft.com/office/drawing/2014/main" id="{241AA223-81D0-714B-B2B5-1039FC374E5B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721" name="Shape 3">
          <a:extLst>
            <a:ext uri="{FF2B5EF4-FFF2-40B4-BE49-F238E27FC236}">
              <a16:creationId xmlns:a16="http://schemas.microsoft.com/office/drawing/2014/main" id="{3335927D-521B-C14E-AC5C-110F468BF1AB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722" name="Shape 3">
          <a:extLst>
            <a:ext uri="{FF2B5EF4-FFF2-40B4-BE49-F238E27FC236}">
              <a16:creationId xmlns:a16="http://schemas.microsoft.com/office/drawing/2014/main" id="{F7C2D3E5-7A70-1D47-BA64-F2565F06224C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723" name="Shape 3">
          <a:extLst>
            <a:ext uri="{FF2B5EF4-FFF2-40B4-BE49-F238E27FC236}">
              <a16:creationId xmlns:a16="http://schemas.microsoft.com/office/drawing/2014/main" id="{B910B5A8-379E-F74C-858F-345E2FC7B678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724" name="Shape 3">
          <a:extLst>
            <a:ext uri="{FF2B5EF4-FFF2-40B4-BE49-F238E27FC236}">
              <a16:creationId xmlns:a16="http://schemas.microsoft.com/office/drawing/2014/main" id="{9CE632CF-047E-3840-BC4E-63AAAADE44B4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725" name="Shape 3">
          <a:extLst>
            <a:ext uri="{FF2B5EF4-FFF2-40B4-BE49-F238E27FC236}">
              <a16:creationId xmlns:a16="http://schemas.microsoft.com/office/drawing/2014/main" id="{9E0ABE91-9ECE-6E40-8E33-8030843A0109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726" name="Shape 3">
          <a:extLst>
            <a:ext uri="{FF2B5EF4-FFF2-40B4-BE49-F238E27FC236}">
              <a16:creationId xmlns:a16="http://schemas.microsoft.com/office/drawing/2014/main" id="{09DAB588-D2B6-8245-ADB2-6D2827E71E09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727" name="Shape 3">
          <a:extLst>
            <a:ext uri="{FF2B5EF4-FFF2-40B4-BE49-F238E27FC236}">
              <a16:creationId xmlns:a16="http://schemas.microsoft.com/office/drawing/2014/main" id="{DDD44741-617E-0545-9255-873C39D5E9D8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728" name="Shape 3">
          <a:extLst>
            <a:ext uri="{FF2B5EF4-FFF2-40B4-BE49-F238E27FC236}">
              <a16:creationId xmlns:a16="http://schemas.microsoft.com/office/drawing/2014/main" id="{5DD28E2A-6A9B-6D48-BE05-76B448A3C613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729" name="Shape 3">
          <a:extLst>
            <a:ext uri="{FF2B5EF4-FFF2-40B4-BE49-F238E27FC236}">
              <a16:creationId xmlns:a16="http://schemas.microsoft.com/office/drawing/2014/main" id="{4639661F-7DD7-1644-9B07-06BF91B539B9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730" name="Shape 3">
          <a:extLst>
            <a:ext uri="{FF2B5EF4-FFF2-40B4-BE49-F238E27FC236}">
              <a16:creationId xmlns:a16="http://schemas.microsoft.com/office/drawing/2014/main" id="{CC4C9B6D-B30B-4E4D-8A0B-992F2305B760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731" name="Shape 3">
          <a:extLst>
            <a:ext uri="{FF2B5EF4-FFF2-40B4-BE49-F238E27FC236}">
              <a16:creationId xmlns:a16="http://schemas.microsoft.com/office/drawing/2014/main" id="{5942F4B2-A4C8-A648-9D00-3D6DD64E0244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732" name="Shape 3">
          <a:extLst>
            <a:ext uri="{FF2B5EF4-FFF2-40B4-BE49-F238E27FC236}">
              <a16:creationId xmlns:a16="http://schemas.microsoft.com/office/drawing/2014/main" id="{3F53B325-2710-6E44-AF3B-397E3BE793E8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733" name="Shape 3">
          <a:extLst>
            <a:ext uri="{FF2B5EF4-FFF2-40B4-BE49-F238E27FC236}">
              <a16:creationId xmlns:a16="http://schemas.microsoft.com/office/drawing/2014/main" id="{F0F097B8-12C4-C845-90EE-F4DCEC085C87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734" name="Shape 3">
          <a:extLst>
            <a:ext uri="{FF2B5EF4-FFF2-40B4-BE49-F238E27FC236}">
              <a16:creationId xmlns:a16="http://schemas.microsoft.com/office/drawing/2014/main" id="{F92253B6-CD42-F246-B71F-1D0041BE44D3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735" name="Shape 3">
          <a:extLst>
            <a:ext uri="{FF2B5EF4-FFF2-40B4-BE49-F238E27FC236}">
              <a16:creationId xmlns:a16="http://schemas.microsoft.com/office/drawing/2014/main" id="{82CDC0BF-8375-EB45-B159-4B92A631D8E3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736" name="Shape 3">
          <a:extLst>
            <a:ext uri="{FF2B5EF4-FFF2-40B4-BE49-F238E27FC236}">
              <a16:creationId xmlns:a16="http://schemas.microsoft.com/office/drawing/2014/main" id="{09EB03FD-9385-2643-8EA7-DCB786C800AD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19075"/>
    <xdr:sp macro="" textlink="">
      <xdr:nvSpPr>
        <xdr:cNvPr id="737" name="Shape 4">
          <a:extLst>
            <a:ext uri="{FF2B5EF4-FFF2-40B4-BE49-F238E27FC236}">
              <a16:creationId xmlns:a16="http://schemas.microsoft.com/office/drawing/2014/main" id="{E1ACE5B0-5B15-4845-AD01-979604A9389D}"/>
            </a:ext>
          </a:extLst>
        </xdr:cNvPr>
        <xdr:cNvSpPr txBox="1"/>
      </xdr:nvSpPr>
      <xdr:spPr>
        <a:xfrm>
          <a:off x="447675" y="19273297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738" name="Shape 3">
          <a:extLst>
            <a:ext uri="{FF2B5EF4-FFF2-40B4-BE49-F238E27FC236}">
              <a16:creationId xmlns:a16="http://schemas.microsoft.com/office/drawing/2014/main" id="{64C4D182-68FE-2D43-B118-9BC6289881BB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739" name="Shape 3">
          <a:extLst>
            <a:ext uri="{FF2B5EF4-FFF2-40B4-BE49-F238E27FC236}">
              <a16:creationId xmlns:a16="http://schemas.microsoft.com/office/drawing/2014/main" id="{E9D50C7B-7F00-1549-93FC-AF580A76D4CF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740" name="Shape 3">
          <a:extLst>
            <a:ext uri="{FF2B5EF4-FFF2-40B4-BE49-F238E27FC236}">
              <a16:creationId xmlns:a16="http://schemas.microsoft.com/office/drawing/2014/main" id="{04BADE91-B41F-624A-930B-39E3F488CE0E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741" name="Shape 3">
          <a:extLst>
            <a:ext uri="{FF2B5EF4-FFF2-40B4-BE49-F238E27FC236}">
              <a16:creationId xmlns:a16="http://schemas.microsoft.com/office/drawing/2014/main" id="{9442DAFF-7E61-B34B-A499-4FD575B8BC99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742" name="Shape 3">
          <a:extLst>
            <a:ext uri="{FF2B5EF4-FFF2-40B4-BE49-F238E27FC236}">
              <a16:creationId xmlns:a16="http://schemas.microsoft.com/office/drawing/2014/main" id="{D167BE42-6D78-2E4C-BDE2-E04F3D8133F2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36</xdr:row>
      <xdr:rowOff>0</xdr:rowOff>
    </xdr:from>
    <xdr:ext cx="85725" cy="247650"/>
    <xdr:sp macro="" textlink="">
      <xdr:nvSpPr>
        <xdr:cNvPr id="743" name="Shape 3">
          <a:extLst>
            <a:ext uri="{FF2B5EF4-FFF2-40B4-BE49-F238E27FC236}">
              <a16:creationId xmlns:a16="http://schemas.microsoft.com/office/drawing/2014/main" id="{94850B2C-F0E3-2B45-B8CB-8822CC65A2E3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744" name="Shape 3">
          <a:extLst>
            <a:ext uri="{FF2B5EF4-FFF2-40B4-BE49-F238E27FC236}">
              <a16:creationId xmlns:a16="http://schemas.microsoft.com/office/drawing/2014/main" id="{75E778B1-81FC-D946-8F68-1FD6E80167B6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745" name="Shape 3">
          <a:extLst>
            <a:ext uri="{FF2B5EF4-FFF2-40B4-BE49-F238E27FC236}">
              <a16:creationId xmlns:a16="http://schemas.microsoft.com/office/drawing/2014/main" id="{C95AD209-E0AB-7A41-BBC7-AA735FD66E97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746" name="Shape 3">
          <a:extLst>
            <a:ext uri="{FF2B5EF4-FFF2-40B4-BE49-F238E27FC236}">
              <a16:creationId xmlns:a16="http://schemas.microsoft.com/office/drawing/2014/main" id="{5EA34389-E759-C446-A51C-53F9E7A7DF7A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747" name="Shape 3">
          <a:extLst>
            <a:ext uri="{FF2B5EF4-FFF2-40B4-BE49-F238E27FC236}">
              <a16:creationId xmlns:a16="http://schemas.microsoft.com/office/drawing/2014/main" id="{0AAD30E7-AF4B-664E-BC2E-09346E51821D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748" name="Shape 3">
          <a:extLst>
            <a:ext uri="{FF2B5EF4-FFF2-40B4-BE49-F238E27FC236}">
              <a16:creationId xmlns:a16="http://schemas.microsoft.com/office/drawing/2014/main" id="{364D260A-3D76-DE4A-B923-61A80C80F03D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749" name="Shape 3">
          <a:extLst>
            <a:ext uri="{FF2B5EF4-FFF2-40B4-BE49-F238E27FC236}">
              <a16:creationId xmlns:a16="http://schemas.microsoft.com/office/drawing/2014/main" id="{37386845-E874-9045-B1B0-E50E2E7F1780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750" name="Shape 3">
          <a:extLst>
            <a:ext uri="{FF2B5EF4-FFF2-40B4-BE49-F238E27FC236}">
              <a16:creationId xmlns:a16="http://schemas.microsoft.com/office/drawing/2014/main" id="{BF728285-75DC-9C45-BC83-A087ED50A43A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751" name="Shape 3">
          <a:extLst>
            <a:ext uri="{FF2B5EF4-FFF2-40B4-BE49-F238E27FC236}">
              <a16:creationId xmlns:a16="http://schemas.microsoft.com/office/drawing/2014/main" id="{AD92D66C-EEA7-5D49-8437-B558769EBCF6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752" name="Shape 3">
          <a:extLst>
            <a:ext uri="{FF2B5EF4-FFF2-40B4-BE49-F238E27FC236}">
              <a16:creationId xmlns:a16="http://schemas.microsoft.com/office/drawing/2014/main" id="{6FC17E02-3E93-D044-95DE-E0FB7BDE1FDC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753" name="Shape 3">
          <a:extLst>
            <a:ext uri="{FF2B5EF4-FFF2-40B4-BE49-F238E27FC236}">
              <a16:creationId xmlns:a16="http://schemas.microsoft.com/office/drawing/2014/main" id="{FD78527C-B389-FD49-8C26-CC234EF453B2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754" name="Shape 3">
          <a:extLst>
            <a:ext uri="{FF2B5EF4-FFF2-40B4-BE49-F238E27FC236}">
              <a16:creationId xmlns:a16="http://schemas.microsoft.com/office/drawing/2014/main" id="{97EAF731-D18E-824D-85E4-D2995B2F913C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755" name="Shape 3">
          <a:extLst>
            <a:ext uri="{FF2B5EF4-FFF2-40B4-BE49-F238E27FC236}">
              <a16:creationId xmlns:a16="http://schemas.microsoft.com/office/drawing/2014/main" id="{22D8CBD0-AF75-844A-A25A-6934129C74D1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09550"/>
    <xdr:sp macro="" textlink="">
      <xdr:nvSpPr>
        <xdr:cNvPr id="756" name="Shape 17">
          <a:extLst>
            <a:ext uri="{FF2B5EF4-FFF2-40B4-BE49-F238E27FC236}">
              <a16:creationId xmlns:a16="http://schemas.microsoft.com/office/drawing/2014/main" id="{C9974901-9C24-1042-8712-27A6A3A9B5D0}"/>
            </a:ext>
          </a:extLst>
        </xdr:cNvPr>
        <xdr:cNvSpPr txBox="1"/>
      </xdr:nvSpPr>
      <xdr:spPr>
        <a:xfrm>
          <a:off x="457200" y="24702198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757" name="Shape 3">
          <a:extLst>
            <a:ext uri="{FF2B5EF4-FFF2-40B4-BE49-F238E27FC236}">
              <a16:creationId xmlns:a16="http://schemas.microsoft.com/office/drawing/2014/main" id="{A1E43959-1DC4-964E-9916-B0055D4D1BD4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758" name="Shape 3">
          <a:extLst>
            <a:ext uri="{FF2B5EF4-FFF2-40B4-BE49-F238E27FC236}">
              <a16:creationId xmlns:a16="http://schemas.microsoft.com/office/drawing/2014/main" id="{B81C639E-2085-064C-BCBD-55032FB1BC5E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759" name="Shape 3">
          <a:extLst>
            <a:ext uri="{FF2B5EF4-FFF2-40B4-BE49-F238E27FC236}">
              <a16:creationId xmlns:a16="http://schemas.microsoft.com/office/drawing/2014/main" id="{8A68C4EC-FA07-B046-9556-FBCCAA581A90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760" name="Shape 3">
          <a:extLst>
            <a:ext uri="{FF2B5EF4-FFF2-40B4-BE49-F238E27FC236}">
              <a16:creationId xmlns:a16="http://schemas.microsoft.com/office/drawing/2014/main" id="{1FCCD700-DF0D-554D-B580-6AB4D119F0F3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761" name="Shape 3">
          <a:extLst>
            <a:ext uri="{FF2B5EF4-FFF2-40B4-BE49-F238E27FC236}">
              <a16:creationId xmlns:a16="http://schemas.microsoft.com/office/drawing/2014/main" id="{984EA1E3-B7E6-E94C-B28F-9EDD786AA56E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762" name="Shape 3">
          <a:extLst>
            <a:ext uri="{FF2B5EF4-FFF2-40B4-BE49-F238E27FC236}">
              <a16:creationId xmlns:a16="http://schemas.microsoft.com/office/drawing/2014/main" id="{74C8966E-7B9E-8D45-B11F-AC7191952551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763" name="Shape 3">
          <a:extLst>
            <a:ext uri="{FF2B5EF4-FFF2-40B4-BE49-F238E27FC236}">
              <a16:creationId xmlns:a16="http://schemas.microsoft.com/office/drawing/2014/main" id="{7BF37454-F294-3F47-9EF2-88D58216B92C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764" name="Shape 3">
          <a:extLst>
            <a:ext uri="{FF2B5EF4-FFF2-40B4-BE49-F238E27FC236}">
              <a16:creationId xmlns:a16="http://schemas.microsoft.com/office/drawing/2014/main" id="{553AEEFD-2364-6F42-A8A5-3CEB60472125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765" name="Shape 3">
          <a:extLst>
            <a:ext uri="{FF2B5EF4-FFF2-40B4-BE49-F238E27FC236}">
              <a16:creationId xmlns:a16="http://schemas.microsoft.com/office/drawing/2014/main" id="{20D30AD3-E60E-F54D-8398-D59ADDB341EB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766" name="Shape 3">
          <a:extLst>
            <a:ext uri="{FF2B5EF4-FFF2-40B4-BE49-F238E27FC236}">
              <a16:creationId xmlns:a16="http://schemas.microsoft.com/office/drawing/2014/main" id="{963AABAB-86C3-474D-9339-37CAC19017A3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767" name="Shape 3">
          <a:extLst>
            <a:ext uri="{FF2B5EF4-FFF2-40B4-BE49-F238E27FC236}">
              <a16:creationId xmlns:a16="http://schemas.microsoft.com/office/drawing/2014/main" id="{E247DA12-CBE1-5546-8E10-EF4E9BD385F6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768" name="Shape 3">
          <a:extLst>
            <a:ext uri="{FF2B5EF4-FFF2-40B4-BE49-F238E27FC236}">
              <a16:creationId xmlns:a16="http://schemas.microsoft.com/office/drawing/2014/main" id="{9ED27453-544A-6649-899D-DA19343CB4B7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769" name="Shape 3">
          <a:extLst>
            <a:ext uri="{FF2B5EF4-FFF2-40B4-BE49-F238E27FC236}">
              <a16:creationId xmlns:a16="http://schemas.microsoft.com/office/drawing/2014/main" id="{ED7DF345-2AB1-0745-869D-B5015CEB8928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770" name="Shape 3">
          <a:extLst>
            <a:ext uri="{FF2B5EF4-FFF2-40B4-BE49-F238E27FC236}">
              <a16:creationId xmlns:a16="http://schemas.microsoft.com/office/drawing/2014/main" id="{A1056811-8539-FB4E-873A-D8E5A9528FFB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771" name="Shape 3">
          <a:extLst>
            <a:ext uri="{FF2B5EF4-FFF2-40B4-BE49-F238E27FC236}">
              <a16:creationId xmlns:a16="http://schemas.microsoft.com/office/drawing/2014/main" id="{0E2090EA-97B0-A940-A622-59377D78B30F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772" name="Shape 3">
          <a:extLst>
            <a:ext uri="{FF2B5EF4-FFF2-40B4-BE49-F238E27FC236}">
              <a16:creationId xmlns:a16="http://schemas.microsoft.com/office/drawing/2014/main" id="{824B8577-A80F-3143-8B21-FBDB48E4EDD4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773" name="Shape 3">
          <a:extLst>
            <a:ext uri="{FF2B5EF4-FFF2-40B4-BE49-F238E27FC236}">
              <a16:creationId xmlns:a16="http://schemas.microsoft.com/office/drawing/2014/main" id="{C487E573-86A0-2C45-BEED-DFE4625AAB31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774" name="Shape 3">
          <a:extLst>
            <a:ext uri="{FF2B5EF4-FFF2-40B4-BE49-F238E27FC236}">
              <a16:creationId xmlns:a16="http://schemas.microsoft.com/office/drawing/2014/main" id="{332E84E9-F4E8-AF4D-9DFF-2274204359F2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09550"/>
    <xdr:sp macro="" textlink="">
      <xdr:nvSpPr>
        <xdr:cNvPr id="775" name="Shape 17">
          <a:extLst>
            <a:ext uri="{FF2B5EF4-FFF2-40B4-BE49-F238E27FC236}">
              <a16:creationId xmlns:a16="http://schemas.microsoft.com/office/drawing/2014/main" id="{75C3CC2C-D1E9-5142-BC30-5C3E3FB5D62E}"/>
            </a:ext>
          </a:extLst>
        </xdr:cNvPr>
        <xdr:cNvSpPr txBox="1"/>
      </xdr:nvSpPr>
      <xdr:spPr>
        <a:xfrm>
          <a:off x="457200" y="24702198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776" name="Shape 3">
          <a:extLst>
            <a:ext uri="{FF2B5EF4-FFF2-40B4-BE49-F238E27FC236}">
              <a16:creationId xmlns:a16="http://schemas.microsoft.com/office/drawing/2014/main" id="{25E39B50-3F13-FA4E-B6B8-BB0363CA70AA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777" name="Shape 3">
          <a:extLst>
            <a:ext uri="{FF2B5EF4-FFF2-40B4-BE49-F238E27FC236}">
              <a16:creationId xmlns:a16="http://schemas.microsoft.com/office/drawing/2014/main" id="{A387F0A9-62FE-B841-BDFC-C39272321AF7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778" name="Shape 3">
          <a:extLst>
            <a:ext uri="{FF2B5EF4-FFF2-40B4-BE49-F238E27FC236}">
              <a16:creationId xmlns:a16="http://schemas.microsoft.com/office/drawing/2014/main" id="{DCADA6E8-FE62-DC41-BD2A-BFD1BAFB923C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779" name="Shape 3">
          <a:extLst>
            <a:ext uri="{FF2B5EF4-FFF2-40B4-BE49-F238E27FC236}">
              <a16:creationId xmlns:a16="http://schemas.microsoft.com/office/drawing/2014/main" id="{325BB9CD-CFDC-CA42-A69A-1BEBABA078C6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780" name="Shape 3">
          <a:extLst>
            <a:ext uri="{FF2B5EF4-FFF2-40B4-BE49-F238E27FC236}">
              <a16:creationId xmlns:a16="http://schemas.microsoft.com/office/drawing/2014/main" id="{C8DD11ED-B7EA-3E47-834A-A6F9E54CA1D4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781" name="Shape 3">
          <a:extLst>
            <a:ext uri="{FF2B5EF4-FFF2-40B4-BE49-F238E27FC236}">
              <a16:creationId xmlns:a16="http://schemas.microsoft.com/office/drawing/2014/main" id="{D3713A17-E225-7A4D-8839-392BDB5665EB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33</xdr:row>
      <xdr:rowOff>0</xdr:rowOff>
    </xdr:from>
    <xdr:ext cx="85725" cy="247650"/>
    <xdr:sp macro="" textlink="">
      <xdr:nvSpPr>
        <xdr:cNvPr id="782" name="Shape 3">
          <a:extLst>
            <a:ext uri="{FF2B5EF4-FFF2-40B4-BE49-F238E27FC236}">
              <a16:creationId xmlns:a16="http://schemas.microsoft.com/office/drawing/2014/main" id="{94BE274D-0C8E-B64E-B823-626FB1EFEDF8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33</xdr:row>
      <xdr:rowOff>0</xdr:rowOff>
    </xdr:from>
    <xdr:ext cx="85725" cy="247650"/>
    <xdr:sp macro="" textlink="">
      <xdr:nvSpPr>
        <xdr:cNvPr id="783" name="Shape 3">
          <a:extLst>
            <a:ext uri="{FF2B5EF4-FFF2-40B4-BE49-F238E27FC236}">
              <a16:creationId xmlns:a16="http://schemas.microsoft.com/office/drawing/2014/main" id="{ABEBEE77-CDC0-BA41-95C2-496EDF7C2C17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33</xdr:row>
      <xdr:rowOff>0</xdr:rowOff>
    </xdr:from>
    <xdr:ext cx="85725" cy="247650"/>
    <xdr:sp macro="" textlink="">
      <xdr:nvSpPr>
        <xdr:cNvPr id="784" name="Shape 3">
          <a:extLst>
            <a:ext uri="{FF2B5EF4-FFF2-40B4-BE49-F238E27FC236}">
              <a16:creationId xmlns:a16="http://schemas.microsoft.com/office/drawing/2014/main" id="{58D126DF-106C-FA4D-A164-D87A92750FD8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33</xdr:row>
      <xdr:rowOff>0</xdr:rowOff>
    </xdr:from>
    <xdr:ext cx="85725" cy="247650"/>
    <xdr:sp macro="" textlink="">
      <xdr:nvSpPr>
        <xdr:cNvPr id="785" name="Shape 3">
          <a:extLst>
            <a:ext uri="{FF2B5EF4-FFF2-40B4-BE49-F238E27FC236}">
              <a16:creationId xmlns:a16="http://schemas.microsoft.com/office/drawing/2014/main" id="{FAAABA14-9405-E346-931B-0C48088F170F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33</xdr:row>
      <xdr:rowOff>0</xdr:rowOff>
    </xdr:from>
    <xdr:ext cx="85725" cy="247650"/>
    <xdr:sp macro="" textlink="">
      <xdr:nvSpPr>
        <xdr:cNvPr id="786" name="Shape 3">
          <a:extLst>
            <a:ext uri="{FF2B5EF4-FFF2-40B4-BE49-F238E27FC236}">
              <a16:creationId xmlns:a16="http://schemas.microsoft.com/office/drawing/2014/main" id="{96F18C01-2F77-EF47-A5FC-8B34CDC98139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33</xdr:row>
      <xdr:rowOff>0</xdr:rowOff>
    </xdr:from>
    <xdr:ext cx="85725" cy="247650"/>
    <xdr:sp macro="" textlink="">
      <xdr:nvSpPr>
        <xdr:cNvPr id="787" name="Shape 3">
          <a:extLst>
            <a:ext uri="{FF2B5EF4-FFF2-40B4-BE49-F238E27FC236}">
              <a16:creationId xmlns:a16="http://schemas.microsoft.com/office/drawing/2014/main" id="{909296DC-A28D-C740-8FED-28B1D98C7013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33</xdr:row>
      <xdr:rowOff>0</xdr:rowOff>
    </xdr:from>
    <xdr:ext cx="85725" cy="247650"/>
    <xdr:sp macro="" textlink="">
      <xdr:nvSpPr>
        <xdr:cNvPr id="788" name="Shape 3">
          <a:extLst>
            <a:ext uri="{FF2B5EF4-FFF2-40B4-BE49-F238E27FC236}">
              <a16:creationId xmlns:a16="http://schemas.microsoft.com/office/drawing/2014/main" id="{26C29204-20E5-AB4B-9D94-E776A109C7FC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33</xdr:row>
      <xdr:rowOff>0</xdr:rowOff>
    </xdr:from>
    <xdr:ext cx="85725" cy="247650"/>
    <xdr:sp macro="" textlink="">
      <xdr:nvSpPr>
        <xdr:cNvPr id="789" name="Shape 3">
          <a:extLst>
            <a:ext uri="{FF2B5EF4-FFF2-40B4-BE49-F238E27FC236}">
              <a16:creationId xmlns:a16="http://schemas.microsoft.com/office/drawing/2014/main" id="{5462D166-491E-E941-9A0C-7B5AADA78A21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33</xdr:row>
      <xdr:rowOff>0</xdr:rowOff>
    </xdr:from>
    <xdr:ext cx="85725" cy="247650"/>
    <xdr:sp macro="" textlink="">
      <xdr:nvSpPr>
        <xdr:cNvPr id="790" name="Shape 3">
          <a:extLst>
            <a:ext uri="{FF2B5EF4-FFF2-40B4-BE49-F238E27FC236}">
              <a16:creationId xmlns:a16="http://schemas.microsoft.com/office/drawing/2014/main" id="{6A900A4A-278E-A645-8EBB-2B278E731824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33</xdr:row>
      <xdr:rowOff>0</xdr:rowOff>
    </xdr:from>
    <xdr:ext cx="85725" cy="247650"/>
    <xdr:sp macro="" textlink="">
      <xdr:nvSpPr>
        <xdr:cNvPr id="791" name="Shape 3">
          <a:extLst>
            <a:ext uri="{FF2B5EF4-FFF2-40B4-BE49-F238E27FC236}">
              <a16:creationId xmlns:a16="http://schemas.microsoft.com/office/drawing/2014/main" id="{045DD860-A31B-954F-B9A7-02AAAA11299C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33</xdr:row>
      <xdr:rowOff>0</xdr:rowOff>
    </xdr:from>
    <xdr:ext cx="85725" cy="247650"/>
    <xdr:sp macro="" textlink="">
      <xdr:nvSpPr>
        <xdr:cNvPr id="792" name="Shape 3">
          <a:extLst>
            <a:ext uri="{FF2B5EF4-FFF2-40B4-BE49-F238E27FC236}">
              <a16:creationId xmlns:a16="http://schemas.microsoft.com/office/drawing/2014/main" id="{0DD9CB58-9ACD-8445-A2CA-6AE8C1A0D12C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33</xdr:row>
      <xdr:rowOff>0</xdr:rowOff>
    </xdr:from>
    <xdr:ext cx="85725" cy="247650"/>
    <xdr:sp macro="" textlink="">
      <xdr:nvSpPr>
        <xdr:cNvPr id="793" name="Shape 3">
          <a:extLst>
            <a:ext uri="{FF2B5EF4-FFF2-40B4-BE49-F238E27FC236}">
              <a16:creationId xmlns:a16="http://schemas.microsoft.com/office/drawing/2014/main" id="{024E80BD-375F-834E-BF5B-06CD95ED59C3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33</xdr:row>
      <xdr:rowOff>0</xdr:rowOff>
    </xdr:from>
    <xdr:ext cx="85725" cy="219075"/>
    <xdr:sp macro="" textlink="">
      <xdr:nvSpPr>
        <xdr:cNvPr id="794" name="Shape 4">
          <a:extLst>
            <a:ext uri="{FF2B5EF4-FFF2-40B4-BE49-F238E27FC236}">
              <a16:creationId xmlns:a16="http://schemas.microsoft.com/office/drawing/2014/main" id="{87B85DED-432A-544F-B5BC-3BE332A377D8}"/>
            </a:ext>
          </a:extLst>
        </xdr:cNvPr>
        <xdr:cNvSpPr txBox="1"/>
      </xdr:nvSpPr>
      <xdr:spPr>
        <a:xfrm>
          <a:off x="447675" y="25120879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33</xdr:row>
      <xdr:rowOff>0</xdr:rowOff>
    </xdr:from>
    <xdr:ext cx="85725" cy="247650"/>
    <xdr:sp macro="" textlink="">
      <xdr:nvSpPr>
        <xdr:cNvPr id="795" name="Shape 3">
          <a:extLst>
            <a:ext uri="{FF2B5EF4-FFF2-40B4-BE49-F238E27FC236}">
              <a16:creationId xmlns:a16="http://schemas.microsoft.com/office/drawing/2014/main" id="{BB5A6CB1-3CD5-904F-B5E2-452CDB32C22A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33</xdr:row>
      <xdr:rowOff>0</xdr:rowOff>
    </xdr:from>
    <xdr:ext cx="85725" cy="247650"/>
    <xdr:sp macro="" textlink="">
      <xdr:nvSpPr>
        <xdr:cNvPr id="796" name="Shape 3">
          <a:extLst>
            <a:ext uri="{FF2B5EF4-FFF2-40B4-BE49-F238E27FC236}">
              <a16:creationId xmlns:a16="http://schemas.microsoft.com/office/drawing/2014/main" id="{31ABAC0D-666C-BA4A-857C-42FF9AAC2E0C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33</xdr:row>
      <xdr:rowOff>0</xdr:rowOff>
    </xdr:from>
    <xdr:ext cx="85725" cy="247650"/>
    <xdr:sp macro="" textlink="">
      <xdr:nvSpPr>
        <xdr:cNvPr id="797" name="Shape 3">
          <a:extLst>
            <a:ext uri="{FF2B5EF4-FFF2-40B4-BE49-F238E27FC236}">
              <a16:creationId xmlns:a16="http://schemas.microsoft.com/office/drawing/2014/main" id="{D2002FD5-D2A7-9A4A-B3DA-F4DBBEDB2345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33</xdr:row>
      <xdr:rowOff>0</xdr:rowOff>
    </xdr:from>
    <xdr:ext cx="85725" cy="247650"/>
    <xdr:sp macro="" textlink="">
      <xdr:nvSpPr>
        <xdr:cNvPr id="798" name="Shape 3">
          <a:extLst>
            <a:ext uri="{FF2B5EF4-FFF2-40B4-BE49-F238E27FC236}">
              <a16:creationId xmlns:a16="http://schemas.microsoft.com/office/drawing/2014/main" id="{C13D579B-2346-C446-9301-95174EAE5F85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33</xdr:row>
      <xdr:rowOff>0</xdr:rowOff>
    </xdr:from>
    <xdr:ext cx="85725" cy="247650"/>
    <xdr:sp macro="" textlink="">
      <xdr:nvSpPr>
        <xdr:cNvPr id="799" name="Shape 3">
          <a:extLst>
            <a:ext uri="{FF2B5EF4-FFF2-40B4-BE49-F238E27FC236}">
              <a16:creationId xmlns:a16="http://schemas.microsoft.com/office/drawing/2014/main" id="{862C4A2B-4C56-B748-A942-6ECE6A076555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33</xdr:row>
      <xdr:rowOff>0</xdr:rowOff>
    </xdr:from>
    <xdr:ext cx="85725" cy="247650"/>
    <xdr:sp macro="" textlink="">
      <xdr:nvSpPr>
        <xdr:cNvPr id="800" name="Shape 3">
          <a:extLst>
            <a:ext uri="{FF2B5EF4-FFF2-40B4-BE49-F238E27FC236}">
              <a16:creationId xmlns:a16="http://schemas.microsoft.com/office/drawing/2014/main" id="{E70C061B-0B77-CA44-8805-FF5229867FB2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33</xdr:row>
      <xdr:rowOff>0</xdr:rowOff>
    </xdr:from>
    <xdr:ext cx="85725" cy="247650"/>
    <xdr:sp macro="" textlink="">
      <xdr:nvSpPr>
        <xdr:cNvPr id="801" name="Shape 3">
          <a:extLst>
            <a:ext uri="{FF2B5EF4-FFF2-40B4-BE49-F238E27FC236}">
              <a16:creationId xmlns:a16="http://schemas.microsoft.com/office/drawing/2014/main" id="{ABBAD20C-7176-BF45-8B0F-4F92198CCEAB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33</xdr:row>
      <xdr:rowOff>0</xdr:rowOff>
    </xdr:from>
    <xdr:ext cx="85725" cy="247650"/>
    <xdr:sp macro="" textlink="">
      <xdr:nvSpPr>
        <xdr:cNvPr id="802" name="Shape 3">
          <a:extLst>
            <a:ext uri="{FF2B5EF4-FFF2-40B4-BE49-F238E27FC236}">
              <a16:creationId xmlns:a16="http://schemas.microsoft.com/office/drawing/2014/main" id="{2865E9F0-2EDE-CF40-97E4-F4763FDD7F7A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33</xdr:row>
      <xdr:rowOff>0</xdr:rowOff>
    </xdr:from>
    <xdr:ext cx="85725" cy="247650"/>
    <xdr:sp macro="" textlink="">
      <xdr:nvSpPr>
        <xdr:cNvPr id="803" name="Shape 3">
          <a:extLst>
            <a:ext uri="{FF2B5EF4-FFF2-40B4-BE49-F238E27FC236}">
              <a16:creationId xmlns:a16="http://schemas.microsoft.com/office/drawing/2014/main" id="{6F2097B9-D804-5341-911F-8849B1A27AFB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33</xdr:row>
      <xdr:rowOff>0</xdr:rowOff>
    </xdr:from>
    <xdr:ext cx="85725" cy="247650"/>
    <xdr:sp macro="" textlink="">
      <xdr:nvSpPr>
        <xdr:cNvPr id="804" name="Shape 3">
          <a:extLst>
            <a:ext uri="{FF2B5EF4-FFF2-40B4-BE49-F238E27FC236}">
              <a16:creationId xmlns:a16="http://schemas.microsoft.com/office/drawing/2014/main" id="{A6056842-A542-2C45-B214-4E81972DEB20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33</xdr:row>
      <xdr:rowOff>0</xdr:rowOff>
    </xdr:from>
    <xdr:ext cx="85725" cy="247650"/>
    <xdr:sp macro="" textlink="">
      <xdr:nvSpPr>
        <xdr:cNvPr id="805" name="Shape 3">
          <a:extLst>
            <a:ext uri="{FF2B5EF4-FFF2-40B4-BE49-F238E27FC236}">
              <a16:creationId xmlns:a16="http://schemas.microsoft.com/office/drawing/2014/main" id="{04A2C2A7-80BE-3A4C-B87D-A5E702D8862C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33</xdr:row>
      <xdr:rowOff>0</xdr:rowOff>
    </xdr:from>
    <xdr:ext cx="85725" cy="247650"/>
    <xdr:sp macro="" textlink="">
      <xdr:nvSpPr>
        <xdr:cNvPr id="806" name="Shape 3">
          <a:extLst>
            <a:ext uri="{FF2B5EF4-FFF2-40B4-BE49-F238E27FC236}">
              <a16:creationId xmlns:a16="http://schemas.microsoft.com/office/drawing/2014/main" id="{E96C6821-0FC6-EF47-B759-081BB3DD2FF6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33</xdr:row>
      <xdr:rowOff>0</xdr:rowOff>
    </xdr:from>
    <xdr:ext cx="85725" cy="247650"/>
    <xdr:sp macro="" textlink="">
      <xdr:nvSpPr>
        <xdr:cNvPr id="807" name="Shape 3">
          <a:extLst>
            <a:ext uri="{FF2B5EF4-FFF2-40B4-BE49-F238E27FC236}">
              <a16:creationId xmlns:a16="http://schemas.microsoft.com/office/drawing/2014/main" id="{98B48015-D591-2245-B5FA-9E09BBC91DEB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33</xdr:row>
      <xdr:rowOff>0</xdr:rowOff>
    </xdr:from>
    <xdr:ext cx="85725" cy="247650"/>
    <xdr:sp macro="" textlink="">
      <xdr:nvSpPr>
        <xdr:cNvPr id="808" name="Shape 3">
          <a:extLst>
            <a:ext uri="{FF2B5EF4-FFF2-40B4-BE49-F238E27FC236}">
              <a16:creationId xmlns:a16="http://schemas.microsoft.com/office/drawing/2014/main" id="{43DAD500-9409-E44D-9E3B-5D82264EAD7E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33</xdr:row>
      <xdr:rowOff>0</xdr:rowOff>
    </xdr:from>
    <xdr:ext cx="85725" cy="247650"/>
    <xdr:sp macro="" textlink="">
      <xdr:nvSpPr>
        <xdr:cNvPr id="809" name="Shape 3">
          <a:extLst>
            <a:ext uri="{FF2B5EF4-FFF2-40B4-BE49-F238E27FC236}">
              <a16:creationId xmlns:a16="http://schemas.microsoft.com/office/drawing/2014/main" id="{E2EF2B73-27C3-BE4A-BE72-D2BF3EA892D1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33</xdr:row>
      <xdr:rowOff>0</xdr:rowOff>
    </xdr:from>
    <xdr:ext cx="85725" cy="247650"/>
    <xdr:sp macro="" textlink="">
      <xdr:nvSpPr>
        <xdr:cNvPr id="810" name="Shape 3">
          <a:extLst>
            <a:ext uri="{FF2B5EF4-FFF2-40B4-BE49-F238E27FC236}">
              <a16:creationId xmlns:a16="http://schemas.microsoft.com/office/drawing/2014/main" id="{D14FB514-E770-5842-9CCE-8625AAFA5E28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33</xdr:row>
      <xdr:rowOff>0</xdr:rowOff>
    </xdr:from>
    <xdr:ext cx="85725" cy="247650"/>
    <xdr:sp macro="" textlink="">
      <xdr:nvSpPr>
        <xdr:cNvPr id="811" name="Shape 3">
          <a:extLst>
            <a:ext uri="{FF2B5EF4-FFF2-40B4-BE49-F238E27FC236}">
              <a16:creationId xmlns:a16="http://schemas.microsoft.com/office/drawing/2014/main" id="{62E47DEE-2CDB-FC42-8383-F0577F4CED13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33</xdr:row>
      <xdr:rowOff>0</xdr:rowOff>
    </xdr:from>
    <xdr:ext cx="85725" cy="247650"/>
    <xdr:sp macro="" textlink="">
      <xdr:nvSpPr>
        <xdr:cNvPr id="812" name="Shape 3">
          <a:extLst>
            <a:ext uri="{FF2B5EF4-FFF2-40B4-BE49-F238E27FC236}">
              <a16:creationId xmlns:a16="http://schemas.microsoft.com/office/drawing/2014/main" id="{67A97B82-7FB0-F447-948F-36421FC84B14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33</xdr:row>
      <xdr:rowOff>0</xdr:rowOff>
    </xdr:from>
    <xdr:ext cx="85725" cy="219075"/>
    <xdr:sp macro="" textlink="">
      <xdr:nvSpPr>
        <xdr:cNvPr id="813" name="Shape 4">
          <a:extLst>
            <a:ext uri="{FF2B5EF4-FFF2-40B4-BE49-F238E27FC236}">
              <a16:creationId xmlns:a16="http://schemas.microsoft.com/office/drawing/2014/main" id="{C1B45022-D6C1-9745-8144-0D752D0704CB}"/>
            </a:ext>
          </a:extLst>
        </xdr:cNvPr>
        <xdr:cNvSpPr txBox="1"/>
      </xdr:nvSpPr>
      <xdr:spPr>
        <a:xfrm>
          <a:off x="447675" y="25120879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33</xdr:row>
      <xdr:rowOff>0</xdr:rowOff>
    </xdr:from>
    <xdr:ext cx="85725" cy="247650"/>
    <xdr:sp macro="" textlink="">
      <xdr:nvSpPr>
        <xdr:cNvPr id="814" name="Shape 3">
          <a:extLst>
            <a:ext uri="{FF2B5EF4-FFF2-40B4-BE49-F238E27FC236}">
              <a16:creationId xmlns:a16="http://schemas.microsoft.com/office/drawing/2014/main" id="{A868BFDB-3FE2-AB46-9DDC-98A45BBB30C2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33</xdr:row>
      <xdr:rowOff>0</xdr:rowOff>
    </xdr:from>
    <xdr:ext cx="85725" cy="247650"/>
    <xdr:sp macro="" textlink="">
      <xdr:nvSpPr>
        <xdr:cNvPr id="815" name="Shape 3">
          <a:extLst>
            <a:ext uri="{FF2B5EF4-FFF2-40B4-BE49-F238E27FC236}">
              <a16:creationId xmlns:a16="http://schemas.microsoft.com/office/drawing/2014/main" id="{2A673785-115C-D444-BA98-97E6E96C4D7F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33</xdr:row>
      <xdr:rowOff>0</xdr:rowOff>
    </xdr:from>
    <xdr:ext cx="85725" cy="247650"/>
    <xdr:sp macro="" textlink="">
      <xdr:nvSpPr>
        <xdr:cNvPr id="816" name="Shape 3">
          <a:extLst>
            <a:ext uri="{FF2B5EF4-FFF2-40B4-BE49-F238E27FC236}">
              <a16:creationId xmlns:a16="http://schemas.microsoft.com/office/drawing/2014/main" id="{3C26170A-628F-054E-9B13-BF5690E63940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33</xdr:row>
      <xdr:rowOff>0</xdr:rowOff>
    </xdr:from>
    <xdr:ext cx="85725" cy="247650"/>
    <xdr:sp macro="" textlink="">
      <xdr:nvSpPr>
        <xdr:cNvPr id="817" name="Shape 3">
          <a:extLst>
            <a:ext uri="{FF2B5EF4-FFF2-40B4-BE49-F238E27FC236}">
              <a16:creationId xmlns:a16="http://schemas.microsoft.com/office/drawing/2014/main" id="{7E447D27-4EAF-5D48-94B7-F4F4FE837810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33</xdr:row>
      <xdr:rowOff>0</xdr:rowOff>
    </xdr:from>
    <xdr:ext cx="85725" cy="247650"/>
    <xdr:sp macro="" textlink="">
      <xdr:nvSpPr>
        <xdr:cNvPr id="818" name="Shape 3">
          <a:extLst>
            <a:ext uri="{FF2B5EF4-FFF2-40B4-BE49-F238E27FC236}">
              <a16:creationId xmlns:a16="http://schemas.microsoft.com/office/drawing/2014/main" id="{AE7E4B91-0BAD-2645-947F-E5CB8D2449F3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33</xdr:row>
      <xdr:rowOff>0</xdr:rowOff>
    </xdr:from>
    <xdr:ext cx="85725" cy="247650"/>
    <xdr:sp macro="" textlink="">
      <xdr:nvSpPr>
        <xdr:cNvPr id="819" name="Shape 3">
          <a:extLst>
            <a:ext uri="{FF2B5EF4-FFF2-40B4-BE49-F238E27FC236}">
              <a16:creationId xmlns:a16="http://schemas.microsoft.com/office/drawing/2014/main" id="{A37095CE-7A2A-BD41-AFFC-F9C499DE2C01}"/>
            </a:ext>
          </a:extLst>
        </xdr:cNvPr>
        <xdr:cNvSpPr txBox="1"/>
      </xdr:nvSpPr>
      <xdr:spPr>
        <a:xfrm>
          <a:off x="447675" y="25120879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20" name="Shape 3">
          <a:extLst>
            <a:ext uri="{FF2B5EF4-FFF2-40B4-BE49-F238E27FC236}">
              <a16:creationId xmlns:a16="http://schemas.microsoft.com/office/drawing/2014/main" id="{04E62B53-9B86-E54D-A78B-075BFA6E01B7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21" name="Shape 3">
          <a:extLst>
            <a:ext uri="{FF2B5EF4-FFF2-40B4-BE49-F238E27FC236}">
              <a16:creationId xmlns:a16="http://schemas.microsoft.com/office/drawing/2014/main" id="{9ECCFE98-927E-C846-A018-B02F38E810E4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22" name="Shape 3">
          <a:extLst>
            <a:ext uri="{FF2B5EF4-FFF2-40B4-BE49-F238E27FC236}">
              <a16:creationId xmlns:a16="http://schemas.microsoft.com/office/drawing/2014/main" id="{F0B8EE4A-A9E1-C14C-BA51-932B781EC19C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23" name="Shape 3">
          <a:extLst>
            <a:ext uri="{FF2B5EF4-FFF2-40B4-BE49-F238E27FC236}">
              <a16:creationId xmlns:a16="http://schemas.microsoft.com/office/drawing/2014/main" id="{A6E6E11B-B4FC-5045-BC50-92D4CFFCF105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24" name="Shape 3">
          <a:extLst>
            <a:ext uri="{FF2B5EF4-FFF2-40B4-BE49-F238E27FC236}">
              <a16:creationId xmlns:a16="http://schemas.microsoft.com/office/drawing/2014/main" id="{45E25C71-EA22-9A4D-918D-EE654BC098B9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25" name="Shape 3">
          <a:extLst>
            <a:ext uri="{FF2B5EF4-FFF2-40B4-BE49-F238E27FC236}">
              <a16:creationId xmlns:a16="http://schemas.microsoft.com/office/drawing/2014/main" id="{B8F4B95B-F42F-4B48-B9C1-62CEC842D976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26" name="Shape 3">
          <a:extLst>
            <a:ext uri="{FF2B5EF4-FFF2-40B4-BE49-F238E27FC236}">
              <a16:creationId xmlns:a16="http://schemas.microsoft.com/office/drawing/2014/main" id="{D769D1A6-CED4-2D46-8DE9-F84684A18603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27" name="Shape 3">
          <a:extLst>
            <a:ext uri="{FF2B5EF4-FFF2-40B4-BE49-F238E27FC236}">
              <a16:creationId xmlns:a16="http://schemas.microsoft.com/office/drawing/2014/main" id="{6CFC712E-3E7C-B647-BAD3-F537EB763966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28" name="Shape 3">
          <a:extLst>
            <a:ext uri="{FF2B5EF4-FFF2-40B4-BE49-F238E27FC236}">
              <a16:creationId xmlns:a16="http://schemas.microsoft.com/office/drawing/2014/main" id="{C096719C-E49F-7743-95A1-664D03F93FC7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29" name="Shape 3">
          <a:extLst>
            <a:ext uri="{FF2B5EF4-FFF2-40B4-BE49-F238E27FC236}">
              <a16:creationId xmlns:a16="http://schemas.microsoft.com/office/drawing/2014/main" id="{DC5DD7E2-D2AD-4548-A1B1-CE88B5FB4145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30" name="Shape 3">
          <a:extLst>
            <a:ext uri="{FF2B5EF4-FFF2-40B4-BE49-F238E27FC236}">
              <a16:creationId xmlns:a16="http://schemas.microsoft.com/office/drawing/2014/main" id="{307BAF1C-354F-A743-B225-B778A9D6C995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31" name="Shape 3">
          <a:extLst>
            <a:ext uri="{FF2B5EF4-FFF2-40B4-BE49-F238E27FC236}">
              <a16:creationId xmlns:a16="http://schemas.microsoft.com/office/drawing/2014/main" id="{35B9AA5C-8424-7C47-B60C-EEE457B79030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09550"/>
    <xdr:sp macro="" textlink="">
      <xdr:nvSpPr>
        <xdr:cNvPr id="832" name="Shape 17">
          <a:extLst>
            <a:ext uri="{FF2B5EF4-FFF2-40B4-BE49-F238E27FC236}">
              <a16:creationId xmlns:a16="http://schemas.microsoft.com/office/drawing/2014/main" id="{BE76BEA2-F6FE-574A-B9D5-C06C34D64262}"/>
            </a:ext>
          </a:extLst>
        </xdr:cNvPr>
        <xdr:cNvSpPr txBox="1"/>
      </xdr:nvSpPr>
      <xdr:spPr>
        <a:xfrm>
          <a:off x="457200" y="24702198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33" name="Shape 3">
          <a:extLst>
            <a:ext uri="{FF2B5EF4-FFF2-40B4-BE49-F238E27FC236}">
              <a16:creationId xmlns:a16="http://schemas.microsoft.com/office/drawing/2014/main" id="{0892E90D-95A3-5D4E-B528-BC1E99201C1E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34" name="Shape 3">
          <a:extLst>
            <a:ext uri="{FF2B5EF4-FFF2-40B4-BE49-F238E27FC236}">
              <a16:creationId xmlns:a16="http://schemas.microsoft.com/office/drawing/2014/main" id="{5FC2C94C-1194-BC46-853A-0E0DEC9D983D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35" name="Shape 3">
          <a:extLst>
            <a:ext uri="{FF2B5EF4-FFF2-40B4-BE49-F238E27FC236}">
              <a16:creationId xmlns:a16="http://schemas.microsoft.com/office/drawing/2014/main" id="{F8AF01D8-ED19-8848-A833-3977C48FF6FC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36" name="Shape 3">
          <a:extLst>
            <a:ext uri="{FF2B5EF4-FFF2-40B4-BE49-F238E27FC236}">
              <a16:creationId xmlns:a16="http://schemas.microsoft.com/office/drawing/2014/main" id="{03CAA143-4CF0-2C48-ACE2-E980964F8073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37" name="Shape 3">
          <a:extLst>
            <a:ext uri="{FF2B5EF4-FFF2-40B4-BE49-F238E27FC236}">
              <a16:creationId xmlns:a16="http://schemas.microsoft.com/office/drawing/2014/main" id="{6458BE34-DF1F-B144-A155-80D6E5955BB1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38" name="Shape 3">
          <a:extLst>
            <a:ext uri="{FF2B5EF4-FFF2-40B4-BE49-F238E27FC236}">
              <a16:creationId xmlns:a16="http://schemas.microsoft.com/office/drawing/2014/main" id="{74C968A7-91C3-9A4F-BD42-29085A89291E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39" name="Shape 3">
          <a:extLst>
            <a:ext uri="{FF2B5EF4-FFF2-40B4-BE49-F238E27FC236}">
              <a16:creationId xmlns:a16="http://schemas.microsoft.com/office/drawing/2014/main" id="{3FCD5393-96C1-3A4B-A6AA-4EC6A67CE4CB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40" name="Shape 3">
          <a:extLst>
            <a:ext uri="{FF2B5EF4-FFF2-40B4-BE49-F238E27FC236}">
              <a16:creationId xmlns:a16="http://schemas.microsoft.com/office/drawing/2014/main" id="{E55DB18E-ACEB-0449-AC5F-C4A7E2EC215F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41" name="Shape 3">
          <a:extLst>
            <a:ext uri="{FF2B5EF4-FFF2-40B4-BE49-F238E27FC236}">
              <a16:creationId xmlns:a16="http://schemas.microsoft.com/office/drawing/2014/main" id="{66760FC7-EA43-FB46-A094-B2975728F032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42" name="Shape 3">
          <a:extLst>
            <a:ext uri="{FF2B5EF4-FFF2-40B4-BE49-F238E27FC236}">
              <a16:creationId xmlns:a16="http://schemas.microsoft.com/office/drawing/2014/main" id="{29959668-A889-CA4E-B66A-A9FBEACCE673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43" name="Shape 3">
          <a:extLst>
            <a:ext uri="{FF2B5EF4-FFF2-40B4-BE49-F238E27FC236}">
              <a16:creationId xmlns:a16="http://schemas.microsoft.com/office/drawing/2014/main" id="{D34C6DAA-7885-9A43-B69B-50BEF6B6F246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44" name="Shape 3">
          <a:extLst>
            <a:ext uri="{FF2B5EF4-FFF2-40B4-BE49-F238E27FC236}">
              <a16:creationId xmlns:a16="http://schemas.microsoft.com/office/drawing/2014/main" id="{F8FA9301-6F59-2549-81E7-2DB1F177A399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45" name="Shape 3">
          <a:extLst>
            <a:ext uri="{FF2B5EF4-FFF2-40B4-BE49-F238E27FC236}">
              <a16:creationId xmlns:a16="http://schemas.microsoft.com/office/drawing/2014/main" id="{3268584B-A559-FD44-A3AA-BCBEF7743A64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46" name="Shape 3">
          <a:extLst>
            <a:ext uri="{FF2B5EF4-FFF2-40B4-BE49-F238E27FC236}">
              <a16:creationId xmlns:a16="http://schemas.microsoft.com/office/drawing/2014/main" id="{69656D97-FDCD-AD4A-937A-9E5AA5AB7D37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47" name="Shape 3">
          <a:extLst>
            <a:ext uri="{FF2B5EF4-FFF2-40B4-BE49-F238E27FC236}">
              <a16:creationId xmlns:a16="http://schemas.microsoft.com/office/drawing/2014/main" id="{0CF1D515-C714-0A4F-B6DE-66D99993DC8F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48" name="Shape 3">
          <a:extLst>
            <a:ext uri="{FF2B5EF4-FFF2-40B4-BE49-F238E27FC236}">
              <a16:creationId xmlns:a16="http://schemas.microsoft.com/office/drawing/2014/main" id="{BEB03050-1D24-A84B-9E51-C75A6B2DEABC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49" name="Shape 3">
          <a:extLst>
            <a:ext uri="{FF2B5EF4-FFF2-40B4-BE49-F238E27FC236}">
              <a16:creationId xmlns:a16="http://schemas.microsoft.com/office/drawing/2014/main" id="{1AF03FE2-5F1C-A045-9C85-ADC9BDC90C85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50" name="Shape 3">
          <a:extLst>
            <a:ext uri="{FF2B5EF4-FFF2-40B4-BE49-F238E27FC236}">
              <a16:creationId xmlns:a16="http://schemas.microsoft.com/office/drawing/2014/main" id="{BD5BF8E6-7F3D-AB4C-A926-10B1EB9A7585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09550"/>
    <xdr:sp macro="" textlink="">
      <xdr:nvSpPr>
        <xdr:cNvPr id="851" name="Shape 17">
          <a:extLst>
            <a:ext uri="{FF2B5EF4-FFF2-40B4-BE49-F238E27FC236}">
              <a16:creationId xmlns:a16="http://schemas.microsoft.com/office/drawing/2014/main" id="{65F951ED-5B8C-B04D-A775-FB753772980B}"/>
            </a:ext>
          </a:extLst>
        </xdr:cNvPr>
        <xdr:cNvSpPr txBox="1"/>
      </xdr:nvSpPr>
      <xdr:spPr>
        <a:xfrm>
          <a:off x="457200" y="24702198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52" name="Shape 3">
          <a:extLst>
            <a:ext uri="{FF2B5EF4-FFF2-40B4-BE49-F238E27FC236}">
              <a16:creationId xmlns:a16="http://schemas.microsoft.com/office/drawing/2014/main" id="{3696D30A-BC93-304E-8367-0F232D8EAFD5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53" name="Shape 3">
          <a:extLst>
            <a:ext uri="{FF2B5EF4-FFF2-40B4-BE49-F238E27FC236}">
              <a16:creationId xmlns:a16="http://schemas.microsoft.com/office/drawing/2014/main" id="{55D643F4-9C00-5144-83B1-D82081617166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54" name="Shape 3">
          <a:extLst>
            <a:ext uri="{FF2B5EF4-FFF2-40B4-BE49-F238E27FC236}">
              <a16:creationId xmlns:a16="http://schemas.microsoft.com/office/drawing/2014/main" id="{ABC451E9-5AF2-BB45-A447-5E47B5D28B35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55" name="Shape 3">
          <a:extLst>
            <a:ext uri="{FF2B5EF4-FFF2-40B4-BE49-F238E27FC236}">
              <a16:creationId xmlns:a16="http://schemas.microsoft.com/office/drawing/2014/main" id="{5377F2F1-C311-CC43-8A45-9B3B797FADE2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56" name="Shape 3">
          <a:extLst>
            <a:ext uri="{FF2B5EF4-FFF2-40B4-BE49-F238E27FC236}">
              <a16:creationId xmlns:a16="http://schemas.microsoft.com/office/drawing/2014/main" id="{71A89A4C-BE69-F94F-8C12-5A1D60CCC1CE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57" name="Shape 3">
          <a:extLst>
            <a:ext uri="{FF2B5EF4-FFF2-40B4-BE49-F238E27FC236}">
              <a16:creationId xmlns:a16="http://schemas.microsoft.com/office/drawing/2014/main" id="{995BFB2F-6726-B04A-8CE0-779C46606903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58" name="Shape 3">
          <a:extLst>
            <a:ext uri="{FF2B5EF4-FFF2-40B4-BE49-F238E27FC236}">
              <a16:creationId xmlns:a16="http://schemas.microsoft.com/office/drawing/2014/main" id="{9345CCA2-EE70-9E4C-AF20-4124446418E4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59" name="Shape 3">
          <a:extLst>
            <a:ext uri="{FF2B5EF4-FFF2-40B4-BE49-F238E27FC236}">
              <a16:creationId xmlns:a16="http://schemas.microsoft.com/office/drawing/2014/main" id="{9E1B2CA2-6592-2647-887E-5D48444ED7CE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60" name="Shape 3">
          <a:extLst>
            <a:ext uri="{FF2B5EF4-FFF2-40B4-BE49-F238E27FC236}">
              <a16:creationId xmlns:a16="http://schemas.microsoft.com/office/drawing/2014/main" id="{AB62BE01-7CB4-AD43-AFD5-184414100A6A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61" name="Shape 3">
          <a:extLst>
            <a:ext uri="{FF2B5EF4-FFF2-40B4-BE49-F238E27FC236}">
              <a16:creationId xmlns:a16="http://schemas.microsoft.com/office/drawing/2014/main" id="{108135FF-C24A-984B-9B7E-9478033B3EC2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62" name="Shape 3">
          <a:extLst>
            <a:ext uri="{FF2B5EF4-FFF2-40B4-BE49-F238E27FC236}">
              <a16:creationId xmlns:a16="http://schemas.microsoft.com/office/drawing/2014/main" id="{50F053ED-FDCF-B745-9496-B1B3B8DDF184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63" name="Shape 3">
          <a:extLst>
            <a:ext uri="{FF2B5EF4-FFF2-40B4-BE49-F238E27FC236}">
              <a16:creationId xmlns:a16="http://schemas.microsoft.com/office/drawing/2014/main" id="{FAD37A36-D5E2-5C47-8CCE-47CA4C491C39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64" name="Shape 3">
          <a:extLst>
            <a:ext uri="{FF2B5EF4-FFF2-40B4-BE49-F238E27FC236}">
              <a16:creationId xmlns:a16="http://schemas.microsoft.com/office/drawing/2014/main" id="{40E2DEAF-EB22-CA43-9533-95AA74E4E3EA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65" name="Shape 3">
          <a:extLst>
            <a:ext uri="{FF2B5EF4-FFF2-40B4-BE49-F238E27FC236}">
              <a16:creationId xmlns:a16="http://schemas.microsoft.com/office/drawing/2014/main" id="{BFD5F833-5561-DB4D-A945-2D66BFA5D650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66" name="Shape 3">
          <a:extLst>
            <a:ext uri="{FF2B5EF4-FFF2-40B4-BE49-F238E27FC236}">
              <a16:creationId xmlns:a16="http://schemas.microsoft.com/office/drawing/2014/main" id="{B300AAAB-3CBE-9F4A-AD79-464A60D1BAC4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67" name="Shape 3">
          <a:extLst>
            <a:ext uri="{FF2B5EF4-FFF2-40B4-BE49-F238E27FC236}">
              <a16:creationId xmlns:a16="http://schemas.microsoft.com/office/drawing/2014/main" id="{054D6500-07C0-9440-A3CF-A80AC9FD2781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68" name="Shape 3">
          <a:extLst>
            <a:ext uri="{FF2B5EF4-FFF2-40B4-BE49-F238E27FC236}">
              <a16:creationId xmlns:a16="http://schemas.microsoft.com/office/drawing/2014/main" id="{F9D4DF04-FF41-E242-9B05-B60AB0B3F3D6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69" name="Shape 3">
          <a:extLst>
            <a:ext uri="{FF2B5EF4-FFF2-40B4-BE49-F238E27FC236}">
              <a16:creationId xmlns:a16="http://schemas.microsoft.com/office/drawing/2014/main" id="{623C8D99-7B25-1C49-ACDB-36A23EA5B1D0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09550"/>
    <xdr:sp macro="" textlink="">
      <xdr:nvSpPr>
        <xdr:cNvPr id="870" name="Shape 17">
          <a:extLst>
            <a:ext uri="{FF2B5EF4-FFF2-40B4-BE49-F238E27FC236}">
              <a16:creationId xmlns:a16="http://schemas.microsoft.com/office/drawing/2014/main" id="{F0BE57F3-E36B-4F44-8AEE-942671F3178C}"/>
            </a:ext>
          </a:extLst>
        </xdr:cNvPr>
        <xdr:cNvSpPr txBox="1"/>
      </xdr:nvSpPr>
      <xdr:spPr>
        <a:xfrm>
          <a:off x="457200" y="24702198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71" name="Shape 3">
          <a:extLst>
            <a:ext uri="{FF2B5EF4-FFF2-40B4-BE49-F238E27FC236}">
              <a16:creationId xmlns:a16="http://schemas.microsoft.com/office/drawing/2014/main" id="{7175BBF8-0336-CB40-9851-6F6F62BF8811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72" name="Shape 3">
          <a:extLst>
            <a:ext uri="{FF2B5EF4-FFF2-40B4-BE49-F238E27FC236}">
              <a16:creationId xmlns:a16="http://schemas.microsoft.com/office/drawing/2014/main" id="{7CB249AF-A6ED-0845-8DE7-1AD50AF8DA6D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73" name="Shape 3">
          <a:extLst>
            <a:ext uri="{FF2B5EF4-FFF2-40B4-BE49-F238E27FC236}">
              <a16:creationId xmlns:a16="http://schemas.microsoft.com/office/drawing/2014/main" id="{641150A5-9152-FF4D-93D5-97FE71F8E50C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74" name="Shape 3">
          <a:extLst>
            <a:ext uri="{FF2B5EF4-FFF2-40B4-BE49-F238E27FC236}">
              <a16:creationId xmlns:a16="http://schemas.microsoft.com/office/drawing/2014/main" id="{C3B65E65-0AF3-0146-94A2-32A341D03109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75" name="Shape 3">
          <a:extLst>
            <a:ext uri="{FF2B5EF4-FFF2-40B4-BE49-F238E27FC236}">
              <a16:creationId xmlns:a16="http://schemas.microsoft.com/office/drawing/2014/main" id="{7AF3F54E-0523-1D4A-85B1-AD8791854944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76" name="Shape 3">
          <a:extLst>
            <a:ext uri="{FF2B5EF4-FFF2-40B4-BE49-F238E27FC236}">
              <a16:creationId xmlns:a16="http://schemas.microsoft.com/office/drawing/2014/main" id="{2DB72C3C-C164-A444-8FCB-325B2DBE5F58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77" name="Shape 3">
          <a:extLst>
            <a:ext uri="{FF2B5EF4-FFF2-40B4-BE49-F238E27FC236}">
              <a16:creationId xmlns:a16="http://schemas.microsoft.com/office/drawing/2014/main" id="{0DCB8423-3293-8247-9237-8EFE862BA866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78" name="Shape 3">
          <a:extLst>
            <a:ext uri="{FF2B5EF4-FFF2-40B4-BE49-F238E27FC236}">
              <a16:creationId xmlns:a16="http://schemas.microsoft.com/office/drawing/2014/main" id="{61D593AF-C455-7E49-9E69-828D3BBE9D5B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79" name="Shape 3">
          <a:extLst>
            <a:ext uri="{FF2B5EF4-FFF2-40B4-BE49-F238E27FC236}">
              <a16:creationId xmlns:a16="http://schemas.microsoft.com/office/drawing/2014/main" id="{6D96735A-0747-DB41-93CF-BB0B69A0F9B1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80" name="Shape 3">
          <a:extLst>
            <a:ext uri="{FF2B5EF4-FFF2-40B4-BE49-F238E27FC236}">
              <a16:creationId xmlns:a16="http://schemas.microsoft.com/office/drawing/2014/main" id="{9204B3D5-3CF3-0044-AAB5-9DB2F40271D3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81" name="Shape 3">
          <a:extLst>
            <a:ext uri="{FF2B5EF4-FFF2-40B4-BE49-F238E27FC236}">
              <a16:creationId xmlns:a16="http://schemas.microsoft.com/office/drawing/2014/main" id="{5A33C527-247D-E147-9696-3F2153505997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82" name="Shape 3">
          <a:extLst>
            <a:ext uri="{FF2B5EF4-FFF2-40B4-BE49-F238E27FC236}">
              <a16:creationId xmlns:a16="http://schemas.microsoft.com/office/drawing/2014/main" id="{12708040-96AB-3545-B5C8-A047AB5B194C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83" name="Shape 3">
          <a:extLst>
            <a:ext uri="{FF2B5EF4-FFF2-40B4-BE49-F238E27FC236}">
              <a16:creationId xmlns:a16="http://schemas.microsoft.com/office/drawing/2014/main" id="{C8F1470E-FEB4-3548-A435-93A465CF4A4B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84" name="Shape 3">
          <a:extLst>
            <a:ext uri="{FF2B5EF4-FFF2-40B4-BE49-F238E27FC236}">
              <a16:creationId xmlns:a16="http://schemas.microsoft.com/office/drawing/2014/main" id="{15D60360-77A5-A042-B13A-F09FEC3DC3F7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85" name="Shape 3">
          <a:extLst>
            <a:ext uri="{FF2B5EF4-FFF2-40B4-BE49-F238E27FC236}">
              <a16:creationId xmlns:a16="http://schemas.microsoft.com/office/drawing/2014/main" id="{C73C3981-D1E8-9745-8E6D-42809DDF3D00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86" name="Shape 3">
          <a:extLst>
            <a:ext uri="{FF2B5EF4-FFF2-40B4-BE49-F238E27FC236}">
              <a16:creationId xmlns:a16="http://schemas.microsoft.com/office/drawing/2014/main" id="{8D5C8853-9B9A-2447-91E3-05369D379F1C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87" name="Shape 3">
          <a:extLst>
            <a:ext uri="{FF2B5EF4-FFF2-40B4-BE49-F238E27FC236}">
              <a16:creationId xmlns:a16="http://schemas.microsoft.com/office/drawing/2014/main" id="{58AE6E56-643A-5746-A6FB-6088FC41CD70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88" name="Shape 3">
          <a:extLst>
            <a:ext uri="{FF2B5EF4-FFF2-40B4-BE49-F238E27FC236}">
              <a16:creationId xmlns:a16="http://schemas.microsoft.com/office/drawing/2014/main" id="{3D90DF64-A492-B245-8905-2399EA830119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09550"/>
    <xdr:sp macro="" textlink="">
      <xdr:nvSpPr>
        <xdr:cNvPr id="889" name="Shape 17">
          <a:extLst>
            <a:ext uri="{FF2B5EF4-FFF2-40B4-BE49-F238E27FC236}">
              <a16:creationId xmlns:a16="http://schemas.microsoft.com/office/drawing/2014/main" id="{E326B598-C445-9D4A-BA47-2FC27D9E95EF}"/>
            </a:ext>
          </a:extLst>
        </xdr:cNvPr>
        <xdr:cNvSpPr txBox="1"/>
      </xdr:nvSpPr>
      <xdr:spPr>
        <a:xfrm>
          <a:off x="457200" y="24702198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90" name="Shape 3">
          <a:extLst>
            <a:ext uri="{FF2B5EF4-FFF2-40B4-BE49-F238E27FC236}">
              <a16:creationId xmlns:a16="http://schemas.microsoft.com/office/drawing/2014/main" id="{2FF7DF55-07FF-4E42-916F-4983AFF1059A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91" name="Shape 3">
          <a:extLst>
            <a:ext uri="{FF2B5EF4-FFF2-40B4-BE49-F238E27FC236}">
              <a16:creationId xmlns:a16="http://schemas.microsoft.com/office/drawing/2014/main" id="{E3367CAF-6D74-4442-9D2E-8FB33F1179B9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92" name="Shape 3">
          <a:extLst>
            <a:ext uri="{FF2B5EF4-FFF2-40B4-BE49-F238E27FC236}">
              <a16:creationId xmlns:a16="http://schemas.microsoft.com/office/drawing/2014/main" id="{9A2A973D-481A-C24B-9701-F39874D9C854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93" name="Shape 3">
          <a:extLst>
            <a:ext uri="{FF2B5EF4-FFF2-40B4-BE49-F238E27FC236}">
              <a16:creationId xmlns:a16="http://schemas.microsoft.com/office/drawing/2014/main" id="{E365753D-72D4-D743-813F-303BFE88A01D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94" name="Shape 3">
          <a:extLst>
            <a:ext uri="{FF2B5EF4-FFF2-40B4-BE49-F238E27FC236}">
              <a16:creationId xmlns:a16="http://schemas.microsoft.com/office/drawing/2014/main" id="{7ECC5124-3196-7E48-9C53-E4C9C52D726B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895" name="Shape 3">
          <a:extLst>
            <a:ext uri="{FF2B5EF4-FFF2-40B4-BE49-F238E27FC236}">
              <a16:creationId xmlns:a16="http://schemas.microsoft.com/office/drawing/2014/main" id="{CFA66E49-B82B-924A-8F4B-386925BC0D59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896" name="Shape 3">
          <a:extLst>
            <a:ext uri="{FF2B5EF4-FFF2-40B4-BE49-F238E27FC236}">
              <a16:creationId xmlns:a16="http://schemas.microsoft.com/office/drawing/2014/main" id="{60E88A75-1316-3A42-9F7D-2E406C29E5D1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897" name="Shape 3">
          <a:extLst>
            <a:ext uri="{FF2B5EF4-FFF2-40B4-BE49-F238E27FC236}">
              <a16:creationId xmlns:a16="http://schemas.microsoft.com/office/drawing/2014/main" id="{04347E0C-69A6-A74E-8626-5A817D745835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898" name="Shape 3">
          <a:extLst>
            <a:ext uri="{FF2B5EF4-FFF2-40B4-BE49-F238E27FC236}">
              <a16:creationId xmlns:a16="http://schemas.microsoft.com/office/drawing/2014/main" id="{28BE3BC8-3BA1-2D4A-AE98-8D1ECBC33828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899" name="Shape 3">
          <a:extLst>
            <a:ext uri="{FF2B5EF4-FFF2-40B4-BE49-F238E27FC236}">
              <a16:creationId xmlns:a16="http://schemas.microsoft.com/office/drawing/2014/main" id="{745C92FE-1417-694D-BC29-54F43B650FF6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900" name="Shape 3">
          <a:extLst>
            <a:ext uri="{FF2B5EF4-FFF2-40B4-BE49-F238E27FC236}">
              <a16:creationId xmlns:a16="http://schemas.microsoft.com/office/drawing/2014/main" id="{07B7B406-6FCC-2342-9C55-5F741C198976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901" name="Shape 3">
          <a:extLst>
            <a:ext uri="{FF2B5EF4-FFF2-40B4-BE49-F238E27FC236}">
              <a16:creationId xmlns:a16="http://schemas.microsoft.com/office/drawing/2014/main" id="{D513122F-AD9A-2B4A-9296-A892ED2770C4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902" name="Shape 3">
          <a:extLst>
            <a:ext uri="{FF2B5EF4-FFF2-40B4-BE49-F238E27FC236}">
              <a16:creationId xmlns:a16="http://schemas.microsoft.com/office/drawing/2014/main" id="{7A9A5A07-35C0-AC42-B586-4DE89AA88B39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903" name="Shape 3">
          <a:extLst>
            <a:ext uri="{FF2B5EF4-FFF2-40B4-BE49-F238E27FC236}">
              <a16:creationId xmlns:a16="http://schemas.microsoft.com/office/drawing/2014/main" id="{C6526B8D-FBA5-514B-AC10-BE07AD6AF16B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904" name="Shape 3">
          <a:extLst>
            <a:ext uri="{FF2B5EF4-FFF2-40B4-BE49-F238E27FC236}">
              <a16:creationId xmlns:a16="http://schemas.microsoft.com/office/drawing/2014/main" id="{354990A1-C130-284E-A9B1-261CB66E6EAD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905" name="Shape 3">
          <a:extLst>
            <a:ext uri="{FF2B5EF4-FFF2-40B4-BE49-F238E27FC236}">
              <a16:creationId xmlns:a16="http://schemas.microsoft.com/office/drawing/2014/main" id="{4E670E16-5B19-3641-A259-64971682BFA3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906" name="Shape 3">
          <a:extLst>
            <a:ext uri="{FF2B5EF4-FFF2-40B4-BE49-F238E27FC236}">
              <a16:creationId xmlns:a16="http://schemas.microsoft.com/office/drawing/2014/main" id="{4D9393BB-DCA2-314E-8C65-EB058F4977D4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907" name="Shape 3">
          <a:extLst>
            <a:ext uri="{FF2B5EF4-FFF2-40B4-BE49-F238E27FC236}">
              <a16:creationId xmlns:a16="http://schemas.microsoft.com/office/drawing/2014/main" id="{47E5DFD0-128C-4040-BCF7-2D111BF8C559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19075"/>
    <xdr:sp macro="" textlink="">
      <xdr:nvSpPr>
        <xdr:cNvPr id="908" name="Shape 4">
          <a:extLst>
            <a:ext uri="{FF2B5EF4-FFF2-40B4-BE49-F238E27FC236}">
              <a16:creationId xmlns:a16="http://schemas.microsoft.com/office/drawing/2014/main" id="{4F227042-FB88-3841-90E1-2391C5533021}"/>
            </a:ext>
          </a:extLst>
        </xdr:cNvPr>
        <xdr:cNvSpPr txBox="1"/>
      </xdr:nvSpPr>
      <xdr:spPr>
        <a:xfrm>
          <a:off x="447675" y="19273297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909" name="Shape 3">
          <a:extLst>
            <a:ext uri="{FF2B5EF4-FFF2-40B4-BE49-F238E27FC236}">
              <a16:creationId xmlns:a16="http://schemas.microsoft.com/office/drawing/2014/main" id="{1B25D09F-547C-0F4F-82DD-9A3A5FADF456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910" name="Shape 3">
          <a:extLst>
            <a:ext uri="{FF2B5EF4-FFF2-40B4-BE49-F238E27FC236}">
              <a16:creationId xmlns:a16="http://schemas.microsoft.com/office/drawing/2014/main" id="{8E1C71D9-915A-3649-9ABF-C664DA3B498F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911" name="Shape 3">
          <a:extLst>
            <a:ext uri="{FF2B5EF4-FFF2-40B4-BE49-F238E27FC236}">
              <a16:creationId xmlns:a16="http://schemas.microsoft.com/office/drawing/2014/main" id="{F1A700B6-583C-B94F-A170-51989239DDFC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912" name="Shape 3">
          <a:extLst>
            <a:ext uri="{FF2B5EF4-FFF2-40B4-BE49-F238E27FC236}">
              <a16:creationId xmlns:a16="http://schemas.microsoft.com/office/drawing/2014/main" id="{49FD06FE-D50F-4448-AF6B-11A4753389DE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913" name="Shape 3">
          <a:extLst>
            <a:ext uri="{FF2B5EF4-FFF2-40B4-BE49-F238E27FC236}">
              <a16:creationId xmlns:a16="http://schemas.microsoft.com/office/drawing/2014/main" id="{D44586EB-7009-E247-857E-ABE7B976FA42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914" name="Shape 3">
          <a:extLst>
            <a:ext uri="{FF2B5EF4-FFF2-40B4-BE49-F238E27FC236}">
              <a16:creationId xmlns:a16="http://schemas.microsoft.com/office/drawing/2014/main" id="{DB903A9E-A0F4-8347-9ABE-E058E0B17560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915" name="Shape 3">
          <a:extLst>
            <a:ext uri="{FF2B5EF4-FFF2-40B4-BE49-F238E27FC236}">
              <a16:creationId xmlns:a16="http://schemas.microsoft.com/office/drawing/2014/main" id="{C5BAC25D-BFC7-D44F-A6C6-3EF8E8FFB97C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916" name="Shape 3">
          <a:extLst>
            <a:ext uri="{FF2B5EF4-FFF2-40B4-BE49-F238E27FC236}">
              <a16:creationId xmlns:a16="http://schemas.microsoft.com/office/drawing/2014/main" id="{0E3BC9F2-329D-4C43-BA1B-B291FB698707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917" name="Shape 3">
          <a:extLst>
            <a:ext uri="{FF2B5EF4-FFF2-40B4-BE49-F238E27FC236}">
              <a16:creationId xmlns:a16="http://schemas.microsoft.com/office/drawing/2014/main" id="{DA2D50C6-E9D0-4345-9327-E55252A6EF0A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918" name="Shape 3">
          <a:extLst>
            <a:ext uri="{FF2B5EF4-FFF2-40B4-BE49-F238E27FC236}">
              <a16:creationId xmlns:a16="http://schemas.microsoft.com/office/drawing/2014/main" id="{CE56AFA1-95D3-DA44-AC37-C6C0A0DE2DE7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919" name="Shape 3">
          <a:extLst>
            <a:ext uri="{FF2B5EF4-FFF2-40B4-BE49-F238E27FC236}">
              <a16:creationId xmlns:a16="http://schemas.microsoft.com/office/drawing/2014/main" id="{DC6EEDEF-06C9-7A47-BF10-031E1CE8F20C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920" name="Shape 3">
          <a:extLst>
            <a:ext uri="{FF2B5EF4-FFF2-40B4-BE49-F238E27FC236}">
              <a16:creationId xmlns:a16="http://schemas.microsoft.com/office/drawing/2014/main" id="{28832E4C-2B07-6145-BAAD-D4B13663E501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921" name="Shape 3">
          <a:extLst>
            <a:ext uri="{FF2B5EF4-FFF2-40B4-BE49-F238E27FC236}">
              <a16:creationId xmlns:a16="http://schemas.microsoft.com/office/drawing/2014/main" id="{85ABEE14-2C8C-2C48-89AB-A084B6A92FC3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922" name="Shape 3">
          <a:extLst>
            <a:ext uri="{FF2B5EF4-FFF2-40B4-BE49-F238E27FC236}">
              <a16:creationId xmlns:a16="http://schemas.microsoft.com/office/drawing/2014/main" id="{756AE880-2465-784B-84C0-75D798C44D8F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923" name="Shape 3">
          <a:extLst>
            <a:ext uri="{FF2B5EF4-FFF2-40B4-BE49-F238E27FC236}">
              <a16:creationId xmlns:a16="http://schemas.microsoft.com/office/drawing/2014/main" id="{BD200912-1B03-9B42-A26E-D9D2889A3835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924" name="Shape 3">
          <a:extLst>
            <a:ext uri="{FF2B5EF4-FFF2-40B4-BE49-F238E27FC236}">
              <a16:creationId xmlns:a16="http://schemas.microsoft.com/office/drawing/2014/main" id="{EA1D3204-322B-304A-BC5D-EB6E3DA29198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925" name="Shape 3">
          <a:extLst>
            <a:ext uri="{FF2B5EF4-FFF2-40B4-BE49-F238E27FC236}">
              <a16:creationId xmlns:a16="http://schemas.microsoft.com/office/drawing/2014/main" id="{472FCA4B-F511-484B-97A6-364B6B45752E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926" name="Shape 3">
          <a:extLst>
            <a:ext uri="{FF2B5EF4-FFF2-40B4-BE49-F238E27FC236}">
              <a16:creationId xmlns:a16="http://schemas.microsoft.com/office/drawing/2014/main" id="{232F2782-3A82-9C47-8189-A68C77D5D5DB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19075"/>
    <xdr:sp macro="" textlink="">
      <xdr:nvSpPr>
        <xdr:cNvPr id="927" name="Shape 4">
          <a:extLst>
            <a:ext uri="{FF2B5EF4-FFF2-40B4-BE49-F238E27FC236}">
              <a16:creationId xmlns:a16="http://schemas.microsoft.com/office/drawing/2014/main" id="{290A34B0-41D6-544D-8361-87F40680503C}"/>
            </a:ext>
          </a:extLst>
        </xdr:cNvPr>
        <xdr:cNvSpPr txBox="1"/>
      </xdr:nvSpPr>
      <xdr:spPr>
        <a:xfrm>
          <a:off x="447675" y="19273297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928" name="Shape 3">
          <a:extLst>
            <a:ext uri="{FF2B5EF4-FFF2-40B4-BE49-F238E27FC236}">
              <a16:creationId xmlns:a16="http://schemas.microsoft.com/office/drawing/2014/main" id="{9F14614B-AE78-9947-BED9-7832CF6F0E6D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929" name="Shape 3">
          <a:extLst>
            <a:ext uri="{FF2B5EF4-FFF2-40B4-BE49-F238E27FC236}">
              <a16:creationId xmlns:a16="http://schemas.microsoft.com/office/drawing/2014/main" id="{4A6A9E56-CB65-AF4A-B3AE-1F35E6D3EDE5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930" name="Shape 3">
          <a:extLst>
            <a:ext uri="{FF2B5EF4-FFF2-40B4-BE49-F238E27FC236}">
              <a16:creationId xmlns:a16="http://schemas.microsoft.com/office/drawing/2014/main" id="{46B09C3E-88B1-CE46-8268-D6A1FBF7BB99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931" name="Shape 3">
          <a:extLst>
            <a:ext uri="{FF2B5EF4-FFF2-40B4-BE49-F238E27FC236}">
              <a16:creationId xmlns:a16="http://schemas.microsoft.com/office/drawing/2014/main" id="{4AD2DD5F-0191-BF45-AB67-76C666318FC6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932" name="Shape 3">
          <a:extLst>
            <a:ext uri="{FF2B5EF4-FFF2-40B4-BE49-F238E27FC236}">
              <a16:creationId xmlns:a16="http://schemas.microsoft.com/office/drawing/2014/main" id="{60AE4CAA-961D-0743-AA4E-55818B183A35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933" name="Shape 3">
          <a:extLst>
            <a:ext uri="{FF2B5EF4-FFF2-40B4-BE49-F238E27FC236}">
              <a16:creationId xmlns:a16="http://schemas.microsoft.com/office/drawing/2014/main" id="{BC48F030-F81E-054B-B14A-17B79BF3D280}"/>
            </a:ext>
          </a:extLst>
        </xdr:cNvPr>
        <xdr:cNvSpPr txBox="1"/>
      </xdr:nvSpPr>
      <xdr:spPr>
        <a:xfrm>
          <a:off x="447675" y="1927329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121</xdr:row>
      <xdr:rowOff>0</xdr:rowOff>
    </xdr:from>
    <xdr:ext cx="76200" cy="2381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5D86272B-36DC-5743-B69C-E6DFD8DBBDA3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121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6548C246-BAA7-7843-B91A-D31EB9A160C9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121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C6BF8ACF-70E1-4D48-9A78-8D65286031A0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121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4807DBF8-1C74-B542-AE1F-93E7B891DDB5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121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10D6448B-7A69-4941-B8D8-F0CD85284F00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121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7838A485-842D-8C44-A2F3-272851717F33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121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5182F7EB-D2EA-C248-8788-092E50C51D73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121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088BCF5A-4094-3E4C-9432-BA8C597D60DC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121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982B7673-D6AD-B84C-B7C2-A01AAA02A919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121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8524C88F-C8AD-FA47-9026-1F3456B230A0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121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6A06AC96-B80D-6549-9B3F-3340DE0BB7B5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121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1829BE7D-D6A1-9E4B-90B7-DA65E962F628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121</xdr:row>
      <xdr:rowOff>0</xdr:rowOff>
    </xdr:from>
    <xdr:ext cx="76200" cy="209550"/>
    <xdr:sp macro="" textlink="">
      <xdr:nvSpPr>
        <xdr:cNvPr id="14" name="Shape 17">
          <a:extLst>
            <a:ext uri="{FF2B5EF4-FFF2-40B4-BE49-F238E27FC236}">
              <a16:creationId xmlns:a16="http://schemas.microsoft.com/office/drawing/2014/main" id="{28B66722-6BE8-E94F-B441-021B784C883E}"/>
            </a:ext>
          </a:extLst>
        </xdr:cNvPr>
        <xdr:cNvSpPr txBox="1"/>
      </xdr:nvSpPr>
      <xdr:spPr>
        <a:xfrm>
          <a:off x="457200" y="18645909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121</xdr:row>
      <xdr:rowOff>0</xdr:rowOff>
    </xdr:from>
    <xdr:ext cx="76200" cy="238125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AF5420BB-8467-6B4F-9DAC-265BEEB3521E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121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001839E3-B772-104E-AE35-5BEAB5A1B40D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121</xdr:row>
      <xdr:rowOff>0</xdr:rowOff>
    </xdr:from>
    <xdr:ext cx="76200" cy="238125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7AD7F46B-0589-274D-B304-EB2C5A30CE1F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121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AD3D894B-02BE-C847-9E92-B47A8ACB9A4B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121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3884544E-616B-DB4E-9975-4434B401F6ED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121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4D4E84F4-4523-BF41-8EC0-C94F540CC84A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11</xdr:col>
      <xdr:colOff>465840</xdr:colOff>
      <xdr:row>0</xdr:row>
      <xdr:rowOff>88343</xdr:rowOff>
    </xdr:from>
    <xdr:to>
      <xdr:col>13</xdr:col>
      <xdr:colOff>720420</xdr:colOff>
      <xdr:row>0</xdr:row>
      <xdr:rowOff>716398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6A067DAA-05C7-7945-8964-087EE60CA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1801466" y="-706283"/>
          <a:ext cx="628055" cy="2217307"/>
        </a:xfrm>
        <a:prstGeom prst="rect">
          <a:avLst/>
        </a:prstGeom>
      </xdr:spPr>
    </xdr:pic>
    <xdr:clientData/>
  </xdr:two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1" name="Shape 3">
          <a:extLst>
            <a:ext uri="{FF2B5EF4-FFF2-40B4-BE49-F238E27FC236}">
              <a16:creationId xmlns:a16="http://schemas.microsoft.com/office/drawing/2014/main" id="{0F10BEDB-4BC0-7C40-ADB7-3E5873232CA0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3" name="Shape 3">
          <a:extLst>
            <a:ext uri="{FF2B5EF4-FFF2-40B4-BE49-F238E27FC236}">
              <a16:creationId xmlns:a16="http://schemas.microsoft.com/office/drawing/2014/main" id="{E0AD84F3-F26E-C548-80E7-14D7BFE96E84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4" name="Shape 3">
          <a:extLst>
            <a:ext uri="{FF2B5EF4-FFF2-40B4-BE49-F238E27FC236}">
              <a16:creationId xmlns:a16="http://schemas.microsoft.com/office/drawing/2014/main" id="{B2650C52-3761-BB41-A2EE-29EB72024298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5" name="Shape 3">
          <a:extLst>
            <a:ext uri="{FF2B5EF4-FFF2-40B4-BE49-F238E27FC236}">
              <a16:creationId xmlns:a16="http://schemas.microsoft.com/office/drawing/2014/main" id="{9F0C112D-A841-2845-B30F-402B2CA37414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6" name="Shape 3">
          <a:extLst>
            <a:ext uri="{FF2B5EF4-FFF2-40B4-BE49-F238E27FC236}">
              <a16:creationId xmlns:a16="http://schemas.microsoft.com/office/drawing/2014/main" id="{31CFB1EF-86E3-2B40-8308-CD1A962CCAB1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7" name="Shape 3">
          <a:extLst>
            <a:ext uri="{FF2B5EF4-FFF2-40B4-BE49-F238E27FC236}">
              <a16:creationId xmlns:a16="http://schemas.microsoft.com/office/drawing/2014/main" id="{33E0AB40-E18A-474D-BAFA-98F1FD620391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8" name="Shape 3">
          <a:extLst>
            <a:ext uri="{FF2B5EF4-FFF2-40B4-BE49-F238E27FC236}">
              <a16:creationId xmlns:a16="http://schemas.microsoft.com/office/drawing/2014/main" id="{E33B2F4B-E46E-A044-997D-14B0C59FC578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9" name="Shape 3">
          <a:extLst>
            <a:ext uri="{FF2B5EF4-FFF2-40B4-BE49-F238E27FC236}">
              <a16:creationId xmlns:a16="http://schemas.microsoft.com/office/drawing/2014/main" id="{E29AAFC3-B124-2048-931B-5560FC41F0CA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30" name="Shape 3">
          <a:extLst>
            <a:ext uri="{FF2B5EF4-FFF2-40B4-BE49-F238E27FC236}">
              <a16:creationId xmlns:a16="http://schemas.microsoft.com/office/drawing/2014/main" id="{D25B8810-133C-BC4C-859B-B160C2DFDB32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31" name="Shape 3">
          <a:extLst>
            <a:ext uri="{FF2B5EF4-FFF2-40B4-BE49-F238E27FC236}">
              <a16:creationId xmlns:a16="http://schemas.microsoft.com/office/drawing/2014/main" id="{108D83B6-153F-8648-8A23-7048B994E24E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32" name="Shape 3">
          <a:extLst>
            <a:ext uri="{FF2B5EF4-FFF2-40B4-BE49-F238E27FC236}">
              <a16:creationId xmlns:a16="http://schemas.microsoft.com/office/drawing/2014/main" id="{6657A985-B07C-4F46-BEB3-F356A60F8E96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33" name="Shape 3">
          <a:extLst>
            <a:ext uri="{FF2B5EF4-FFF2-40B4-BE49-F238E27FC236}">
              <a16:creationId xmlns:a16="http://schemas.microsoft.com/office/drawing/2014/main" id="{34B1C453-7A37-7D40-9F3C-F164AB183C6E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09550"/>
    <xdr:sp macro="" textlink="">
      <xdr:nvSpPr>
        <xdr:cNvPr id="34" name="Shape 17">
          <a:extLst>
            <a:ext uri="{FF2B5EF4-FFF2-40B4-BE49-F238E27FC236}">
              <a16:creationId xmlns:a16="http://schemas.microsoft.com/office/drawing/2014/main" id="{B761E03D-B694-8749-8EB7-924D65FB13E9}"/>
            </a:ext>
          </a:extLst>
        </xdr:cNvPr>
        <xdr:cNvSpPr txBox="1"/>
      </xdr:nvSpPr>
      <xdr:spPr>
        <a:xfrm>
          <a:off x="457200" y="192659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35" name="Shape 3">
          <a:extLst>
            <a:ext uri="{FF2B5EF4-FFF2-40B4-BE49-F238E27FC236}">
              <a16:creationId xmlns:a16="http://schemas.microsoft.com/office/drawing/2014/main" id="{DC6E6F37-A84D-8247-93EC-E8EE698E2F55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36" name="Shape 3">
          <a:extLst>
            <a:ext uri="{FF2B5EF4-FFF2-40B4-BE49-F238E27FC236}">
              <a16:creationId xmlns:a16="http://schemas.microsoft.com/office/drawing/2014/main" id="{66016607-FF66-9949-A6E7-55B6B1214EFD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37" name="Shape 3">
          <a:extLst>
            <a:ext uri="{FF2B5EF4-FFF2-40B4-BE49-F238E27FC236}">
              <a16:creationId xmlns:a16="http://schemas.microsoft.com/office/drawing/2014/main" id="{5D9346FE-85F2-AF4A-A0F0-CA4C5C664CE3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38" name="Shape 3">
          <a:extLst>
            <a:ext uri="{FF2B5EF4-FFF2-40B4-BE49-F238E27FC236}">
              <a16:creationId xmlns:a16="http://schemas.microsoft.com/office/drawing/2014/main" id="{9411A68A-E661-D540-BBA0-94D12C62BDC0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39" name="Shape 3">
          <a:extLst>
            <a:ext uri="{FF2B5EF4-FFF2-40B4-BE49-F238E27FC236}">
              <a16:creationId xmlns:a16="http://schemas.microsoft.com/office/drawing/2014/main" id="{FDC7CE90-0C25-2344-8A87-16D20C46C598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40" name="Shape 3">
          <a:extLst>
            <a:ext uri="{FF2B5EF4-FFF2-40B4-BE49-F238E27FC236}">
              <a16:creationId xmlns:a16="http://schemas.microsoft.com/office/drawing/2014/main" id="{A7421320-A9ED-C942-B848-0B616EB0B2DC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41" name="Shape 3">
          <a:extLst>
            <a:ext uri="{FF2B5EF4-FFF2-40B4-BE49-F238E27FC236}">
              <a16:creationId xmlns:a16="http://schemas.microsoft.com/office/drawing/2014/main" id="{7E8B7A56-A64F-AB44-8826-3148CA74D85D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42" name="Shape 3">
          <a:extLst>
            <a:ext uri="{FF2B5EF4-FFF2-40B4-BE49-F238E27FC236}">
              <a16:creationId xmlns:a16="http://schemas.microsoft.com/office/drawing/2014/main" id="{81987145-4B50-E548-AC7B-B8B3D74D2A64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43" name="Shape 3">
          <a:extLst>
            <a:ext uri="{FF2B5EF4-FFF2-40B4-BE49-F238E27FC236}">
              <a16:creationId xmlns:a16="http://schemas.microsoft.com/office/drawing/2014/main" id="{F8FF1AAC-8CBF-2148-8FD4-66F399162DC2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44" name="Shape 3">
          <a:extLst>
            <a:ext uri="{FF2B5EF4-FFF2-40B4-BE49-F238E27FC236}">
              <a16:creationId xmlns:a16="http://schemas.microsoft.com/office/drawing/2014/main" id="{76B89AB3-1FAE-7E44-8AF7-532F74D176DE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45" name="Shape 3">
          <a:extLst>
            <a:ext uri="{FF2B5EF4-FFF2-40B4-BE49-F238E27FC236}">
              <a16:creationId xmlns:a16="http://schemas.microsoft.com/office/drawing/2014/main" id="{FEF2561C-28A7-1B41-A646-949D50B8F10B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46" name="Shape 3">
          <a:extLst>
            <a:ext uri="{FF2B5EF4-FFF2-40B4-BE49-F238E27FC236}">
              <a16:creationId xmlns:a16="http://schemas.microsoft.com/office/drawing/2014/main" id="{AFAE9EAE-FCBE-BD4E-B210-6DA70E3FDC37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47" name="Shape 3">
          <a:extLst>
            <a:ext uri="{FF2B5EF4-FFF2-40B4-BE49-F238E27FC236}">
              <a16:creationId xmlns:a16="http://schemas.microsoft.com/office/drawing/2014/main" id="{9B025C61-B961-0744-BA13-089FC4EC9486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48" name="Shape 3">
          <a:extLst>
            <a:ext uri="{FF2B5EF4-FFF2-40B4-BE49-F238E27FC236}">
              <a16:creationId xmlns:a16="http://schemas.microsoft.com/office/drawing/2014/main" id="{8D8A0EF2-8EE2-294E-AAC2-3312055498E9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49" name="Shape 3">
          <a:extLst>
            <a:ext uri="{FF2B5EF4-FFF2-40B4-BE49-F238E27FC236}">
              <a16:creationId xmlns:a16="http://schemas.microsoft.com/office/drawing/2014/main" id="{9CB6B867-2F06-504A-B591-228493EC804A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50" name="Shape 3">
          <a:extLst>
            <a:ext uri="{FF2B5EF4-FFF2-40B4-BE49-F238E27FC236}">
              <a16:creationId xmlns:a16="http://schemas.microsoft.com/office/drawing/2014/main" id="{AFFAE96B-6BF5-A047-AB67-4632BEDA0C4B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51" name="Shape 3">
          <a:extLst>
            <a:ext uri="{FF2B5EF4-FFF2-40B4-BE49-F238E27FC236}">
              <a16:creationId xmlns:a16="http://schemas.microsoft.com/office/drawing/2014/main" id="{CFA35C1A-EE8D-1A40-B7CF-9208FBE15E81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52" name="Shape 3">
          <a:extLst>
            <a:ext uri="{FF2B5EF4-FFF2-40B4-BE49-F238E27FC236}">
              <a16:creationId xmlns:a16="http://schemas.microsoft.com/office/drawing/2014/main" id="{955588F6-0F92-AC40-8DE0-3974912B9FCC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09550"/>
    <xdr:sp macro="" textlink="">
      <xdr:nvSpPr>
        <xdr:cNvPr id="53" name="Shape 17">
          <a:extLst>
            <a:ext uri="{FF2B5EF4-FFF2-40B4-BE49-F238E27FC236}">
              <a16:creationId xmlns:a16="http://schemas.microsoft.com/office/drawing/2014/main" id="{A4C763CB-3C2F-B64E-AC9E-BFED2385726F}"/>
            </a:ext>
          </a:extLst>
        </xdr:cNvPr>
        <xdr:cNvSpPr txBox="1"/>
      </xdr:nvSpPr>
      <xdr:spPr>
        <a:xfrm>
          <a:off x="457200" y="192659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54" name="Shape 3">
          <a:extLst>
            <a:ext uri="{FF2B5EF4-FFF2-40B4-BE49-F238E27FC236}">
              <a16:creationId xmlns:a16="http://schemas.microsoft.com/office/drawing/2014/main" id="{F1E3B2C7-57EC-844E-BC98-461D31CE186B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55" name="Shape 3">
          <a:extLst>
            <a:ext uri="{FF2B5EF4-FFF2-40B4-BE49-F238E27FC236}">
              <a16:creationId xmlns:a16="http://schemas.microsoft.com/office/drawing/2014/main" id="{41F4D457-741F-3342-BD59-B1DBA4F00F66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56" name="Shape 3">
          <a:extLst>
            <a:ext uri="{FF2B5EF4-FFF2-40B4-BE49-F238E27FC236}">
              <a16:creationId xmlns:a16="http://schemas.microsoft.com/office/drawing/2014/main" id="{FF7274A3-4F91-0D45-B9AF-B1E89903F6CD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57" name="Shape 3">
          <a:extLst>
            <a:ext uri="{FF2B5EF4-FFF2-40B4-BE49-F238E27FC236}">
              <a16:creationId xmlns:a16="http://schemas.microsoft.com/office/drawing/2014/main" id="{BB91B25D-9173-4246-A1F4-1D37232287D7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58" name="Shape 3">
          <a:extLst>
            <a:ext uri="{FF2B5EF4-FFF2-40B4-BE49-F238E27FC236}">
              <a16:creationId xmlns:a16="http://schemas.microsoft.com/office/drawing/2014/main" id="{06415A2C-6A84-844E-AC80-7BA131556A46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59" name="Shape 3">
          <a:extLst>
            <a:ext uri="{FF2B5EF4-FFF2-40B4-BE49-F238E27FC236}">
              <a16:creationId xmlns:a16="http://schemas.microsoft.com/office/drawing/2014/main" id="{A8FF9603-702D-CD4A-AF8F-58679F7705AB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60" name="Shape 3">
          <a:extLst>
            <a:ext uri="{FF2B5EF4-FFF2-40B4-BE49-F238E27FC236}">
              <a16:creationId xmlns:a16="http://schemas.microsoft.com/office/drawing/2014/main" id="{5F700D2F-3556-6B4B-B84C-58F286369B50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61" name="Shape 3">
          <a:extLst>
            <a:ext uri="{FF2B5EF4-FFF2-40B4-BE49-F238E27FC236}">
              <a16:creationId xmlns:a16="http://schemas.microsoft.com/office/drawing/2014/main" id="{B0A2F7AC-44B0-1246-94CD-576FBE4A867C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62" name="Shape 3">
          <a:extLst>
            <a:ext uri="{FF2B5EF4-FFF2-40B4-BE49-F238E27FC236}">
              <a16:creationId xmlns:a16="http://schemas.microsoft.com/office/drawing/2014/main" id="{CEA3F73A-AE25-044F-B8E2-A6915CB1994C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63" name="Shape 3">
          <a:extLst>
            <a:ext uri="{FF2B5EF4-FFF2-40B4-BE49-F238E27FC236}">
              <a16:creationId xmlns:a16="http://schemas.microsoft.com/office/drawing/2014/main" id="{AAC61AD4-AA7D-D14A-88ED-351401810BBC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64" name="Shape 3">
          <a:extLst>
            <a:ext uri="{FF2B5EF4-FFF2-40B4-BE49-F238E27FC236}">
              <a16:creationId xmlns:a16="http://schemas.microsoft.com/office/drawing/2014/main" id="{D6361227-5D17-0944-86B8-11D2D2C1815A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65" name="Shape 3">
          <a:extLst>
            <a:ext uri="{FF2B5EF4-FFF2-40B4-BE49-F238E27FC236}">
              <a16:creationId xmlns:a16="http://schemas.microsoft.com/office/drawing/2014/main" id="{00A04B35-2F7B-5A45-AFDC-CCAC2DD5F1C8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66" name="Shape 3">
          <a:extLst>
            <a:ext uri="{FF2B5EF4-FFF2-40B4-BE49-F238E27FC236}">
              <a16:creationId xmlns:a16="http://schemas.microsoft.com/office/drawing/2014/main" id="{BC38C445-B881-104E-B347-62C3C8A5B287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67" name="Shape 3">
          <a:extLst>
            <a:ext uri="{FF2B5EF4-FFF2-40B4-BE49-F238E27FC236}">
              <a16:creationId xmlns:a16="http://schemas.microsoft.com/office/drawing/2014/main" id="{202A2950-789F-754E-ABD1-6AED7E6C0662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68" name="Shape 3">
          <a:extLst>
            <a:ext uri="{FF2B5EF4-FFF2-40B4-BE49-F238E27FC236}">
              <a16:creationId xmlns:a16="http://schemas.microsoft.com/office/drawing/2014/main" id="{35460C73-4584-A047-A6C1-CDA10997F54E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69" name="Shape 3">
          <a:extLst>
            <a:ext uri="{FF2B5EF4-FFF2-40B4-BE49-F238E27FC236}">
              <a16:creationId xmlns:a16="http://schemas.microsoft.com/office/drawing/2014/main" id="{74927359-B0F6-1E44-9BBD-800E6D8A93F3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70" name="Shape 3">
          <a:extLst>
            <a:ext uri="{FF2B5EF4-FFF2-40B4-BE49-F238E27FC236}">
              <a16:creationId xmlns:a16="http://schemas.microsoft.com/office/drawing/2014/main" id="{A8CBE397-CF15-A34F-BAB0-F67CF2FF5998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71" name="Shape 3">
          <a:extLst>
            <a:ext uri="{FF2B5EF4-FFF2-40B4-BE49-F238E27FC236}">
              <a16:creationId xmlns:a16="http://schemas.microsoft.com/office/drawing/2014/main" id="{A32A05F3-1BA8-B345-B506-4C736434E5C5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09550"/>
    <xdr:sp macro="" textlink="">
      <xdr:nvSpPr>
        <xdr:cNvPr id="72" name="Shape 17">
          <a:extLst>
            <a:ext uri="{FF2B5EF4-FFF2-40B4-BE49-F238E27FC236}">
              <a16:creationId xmlns:a16="http://schemas.microsoft.com/office/drawing/2014/main" id="{F8FF4E27-07B6-5749-B384-43441A4B9AEC}"/>
            </a:ext>
          </a:extLst>
        </xdr:cNvPr>
        <xdr:cNvSpPr txBox="1"/>
      </xdr:nvSpPr>
      <xdr:spPr>
        <a:xfrm>
          <a:off x="457200" y="78867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73" name="Shape 3">
          <a:extLst>
            <a:ext uri="{FF2B5EF4-FFF2-40B4-BE49-F238E27FC236}">
              <a16:creationId xmlns:a16="http://schemas.microsoft.com/office/drawing/2014/main" id="{FCAF3DDE-864C-D242-A0E5-F7CE346007E0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74" name="Shape 3">
          <a:extLst>
            <a:ext uri="{FF2B5EF4-FFF2-40B4-BE49-F238E27FC236}">
              <a16:creationId xmlns:a16="http://schemas.microsoft.com/office/drawing/2014/main" id="{29EB03CD-B44C-854B-8E10-D0C6DFF48549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75" name="Shape 3">
          <a:extLst>
            <a:ext uri="{FF2B5EF4-FFF2-40B4-BE49-F238E27FC236}">
              <a16:creationId xmlns:a16="http://schemas.microsoft.com/office/drawing/2014/main" id="{64DC932E-32CB-7D4F-850B-5B05397CDD23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76" name="Shape 3">
          <a:extLst>
            <a:ext uri="{FF2B5EF4-FFF2-40B4-BE49-F238E27FC236}">
              <a16:creationId xmlns:a16="http://schemas.microsoft.com/office/drawing/2014/main" id="{C5CAED29-3C21-4642-A3A8-232D3E6506B4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77" name="Shape 3">
          <a:extLst>
            <a:ext uri="{FF2B5EF4-FFF2-40B4-BE49-F238E27FC236}">
              <a16:creationId xmlns:a16="http://schemas.microsoft.com/office/drawing/2014/main" id="{753AF316-5D4C-B84B-BEFE-A85C91304647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78" name="Shape 3">
          <a:extLst>
            <a:ext uri="{FF2B5EF4-FFF2-40B4-BE49-F238E27FC236}">
              <a16:creationId xmlns:a16="http://schemas.microsoft.com/office/drawing/2014/main" id="{718D87A7-AFAF-FC45-B1E4-79F231ADB381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79" name="Shape 3">
          <a:extLst>
            <a:ext uri="{FF2B5EF4-FFF2-40B4-BE49-F238E27FC236}">
              <a16:creationId xmlns:a16="http://schemas.microsoft.com/office/drawing/2014/main" id="{CD104B93-588C-084E-873F-6F4256D2379B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80" name="Shape 3">
          <a:extLst>
            <a:ext uri="{FF2B5EF4-FFF2-40B4-BE49-F238E27FC236}">
              <a16:creationId xmlns:a16="http://schemas.microsoft.com/office/drawing/2014/main" id="{D2F26FF0-717F-1543-9B5F-B5A64816C39A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81" name="Shape 3">
          <a:extLst>
            <a:ext uri="{FF2B5EF4-FFF2-40B4-BE49-F238E27FC236}">
              <a16:creationId xmlns:a16="http://schemas.microsoft.com/office/drawing/2014/main" id="{FAD53718-B750-6C46-9168-7410C88700AC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82" name="Shape 3">
          <a:extLst>
            <a:ext uri="{FF2B5EF4-FFF2-40B4-BE49-F238E27FC236}">
              <a16:creationId xmlns:a16="http://schemas.microsoft.com/office/drawing/2014/main" id="{38C0545D-CCCF-044D-8D5D-DACFCB638161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83" name="Shape 3">
          <a:extLst>
            <a:ext uri="{FF2B5EF4-FFF2-40B4-BE49-F238E27FC236}">
              <a16:creationId xmlns:a16="http://schemas.microsoft.com/office/drawing/2014/main" id="{47FF3643-A855-C649-834A-3FAAF0C15F6B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84" name="Shape 3">
          <a:extLst>
            <a:ext uri="{FF2B5EF4-FFF2-40B4-BE49-F238E27FC236}">
              <a16:creationId xmlns:a16="http://schemas.microsoft.com/office/drawing/2014/main" id="{0855A946-2ABD-1F47-AB9C-C7E90266F743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85" name="Shape 3">
          <a:extLst>
            <a:ext uri="{FF2B5EF4-FFF2-40B4-BE49-F238E27FC236}">
              <a16:creationId xmlns:a16="http://schemas.microsoft.com/office/drawing/2014/main" id="{C87AA1EE-2FF2-084B-93CB-5B2F3691A22F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86" name="Shape 3">
          <a:extLst>
            <a:ext uri="{FF2B5EF4-FFF2-40B4-BE49-F238E27FC236}">
              <a16:creationId xmlns:a16="http://schemas.microsoft.com/office/drawing/2014/main" id="{DC96A45D-0061-DC4F-8253-B67299B455F1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87" name="Shape 3">
          <a:extLst>
            <a:ext uri="{FF2B5EF4-FFF2-40B4-BE49-F238E27FC236}">
              <a16:creationId xmlns:a16="http://schemas.microsoft.com/office/drawing/2014/main" id="{2022132F-0112-2F46-98EC-AC286871844F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88" name="Shape 3">
          <a:extLst>
            <a:ext uri="{FF2B5EF4-FFF2-40B4-BE49-F238E27FC236}">
              <a16:creationId xmlns:a16="http://schemas.microsoft.com/office/drawing/2014/main" id="{ADA80E14-75C9-844D-AA0E-8EE19090E1D6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89" name="Shape 3">
          <a:extLst>
            <a:ext uri="{FF2B5EF4-FFF2-40B4-BE49-F238E27FC236}">
              <a16:creationId xmlns:a16="http://schemas.microsoft.com/office/drawing/2014/main" id="{12A302D8-1A62-214E-B7B2-09FCEA72FDEB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90" name="Shape 3">
          <a:extLst>
            <a:ext uri="{FF2B5EF4-FFF2-40B4-BE49-F238E27FC236}">
              <a16:creationId xmlns:a16="http://schemas.microsoft.com/office/drawing/2014/main" id="{218C91DE-942F-D441-803E-CABD05D6B841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09550"/>
    <xdr:sp macro="" textlink="">
      <xdr:nvSpPr>
        <xdr:cNvPr id="91" name="Shape 17">
          <a:extLst>
            <a:ext uri="{FF2B5EF4-FFF2-40B4-BE49-F238E27FC236}">
              <a16:creationId xmlns:a16="http://schemas.microsoft.com/office/drawing/2014/main" id="{98389C85-AE1B-D549-89D8-17EA8A5A01D7}"/>
            </a:ext>
          </a:extLst>
        </xdr:cNvPr>
        <xdr:cNvSpPr txBox="1"/>
      </xdr:nvSpPr>
      <xdr:spPr>
        <a:xfrm>
          <a:off x="457200" y="78867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92" name="Shape 3">
          <a:extLst>
            <a:ext uri="{FF2B5EF4-FFF2-40B4-BE49-F238E27FC236}">
              <a16:creationId xmlns:a16="http://schemas.microsoft.com/office/drawing/2014/main" id="{283E2C3D-F396-D642-8ECF-B0A081209A27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93" name="Shape 3">
          <a:extLst>
            <a:ext uri="{FF2B5EF4-FFF2-40B4-BE49-F238E27FC236}">
              <a16:creationId xmlns:a16="http://schemas.microsoft.com/office/drawing/2014/main" id="{43A9B810-7A4B-994E-B5AD-77DB548FEE1F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94" name="Shape 3">
          <a:extLst>
            <a:ext uri="{FF2B5EF4-FFF2-40B4-BE49-F238E27FC236}">
              <a16:creationId xmlns:a16="http://schemas.microsoft.com/office/drawing/2014/main" id="{6727D276-8AE7-6047-B045-8CC51341545F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95" name="Shape 3">
          <a:extLst>
            <a:ext uri="{FF2B5EF4-FFF2-40B4-BE49-F238E27FC236}">
              <a16:creationId xmlns:a16="http://schemas.microsoft.com/office/drawing/2014/main" id="{FDF19746-EB2D-E14F-8C86-595CEDA97A0D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96" name="Shape 3">
          <a:extLst>
            <a:ext uri="{FF2B5EF4-FFF2-40B4-BE49-F238E27FC236}">
              <a16:creationId xmlns:a16="http://schemas.microsoft.com/office/drawing/2014/main" id="{48652DFF-4255-AA46-A019-6FF128B230D0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97" name="Shape 3">
          <a:extLst>
            <a:ext uri="{FF2B5EF4-FFF2-40B4-BE49-F238E27FC236}">
              <a16:creationId xmlns:a16="http://schemas.microsoft.com/office/drawing/2014/main" id="{512B081D-E1F8-294E-8EBD-0EDFBE089CFE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98" name="Shape 3">
          <a:extLst>
            <a:ext uri="{FF2B5EF4-FFF2-40B4-BE49-F238E27FC236}">
              <a16:creationId xmlns:a16="http://schemas.microsoft.com/office/drawing/2014/main" id="{A162A611-7128-9F4B-BF85-E5845F4AAB56}"/>
            </a:ext>
          </a:extLst>
        </xdr:cNvPr>
        <xdr:cNvSpPr txBox="1"/>
      </xdr:nvSpPr>
      <xdr:spPr>
        <a:xfrm>
          <a:off x="457200" y="149527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99" name="Shape 3">
          <a:extLst>
            <a:ext uri="{FF2B5EF4-FFF2-40B4-BE49-F238E27FC236}">
              <a16:creationId xmlns:a16="http://schemas.microsoft.com/office/drawing/2014/main" id="{DF30E827-5E3C-9545-AD40-F1C663748278}"/>
            </a:ext>
          </a:extLst>
        </xdr:cNvPr>
        <xdr:cNvSpPr txBox="1"/>
      </xdr:nvSpPr>
      <xdr:spPr>
        <a:xfrm>
          <a:off x="457200" y="149527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00" name="Shape 3">
          <a:extLst>
            <a:ext uri="{FF2B5EF4-FFF2-40B4-BE49-F238E27FC236}">
              <a16:creationId xmlns:a16="http://schemas.microsoft.com/office/drawing/2014/main" id="{891169D5-A3DF-5243-B005-D70A98630F5E}"/>
            </a:ext>
          </a:extLst>
        </xdr:cNvPr>
        <xdr:cNvSpPr txBox="1"/>
      </xdr:nvSpPr>
      <xdr:spPr>
        <a:xfrm>
          <a:off x="457200" y="149527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01" name="Shape 3">
          <a:extLst>
            <a:ext uri="{FF2B5EF4-FFF2-40B4-BE49-F238E27FC236}">
              <a16:creationId xmlns:a16="http://schemas.microsoft.com/office/drawing/2014/main" id="{0BB5B459-0DBE-B648-ACE0-CEE00B47830B}"/>
            </a:ext>
          </a:extLst>
        </xdr:cNvPr>
        <xdr:cNvSpPr txBox="1"/>
      </xdr:nvSpPr>
      <xdr:spPr>
        <a:xfrm>
          <a:off x="457200" y="149527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02" name="Shape 3">
          <a:extLst>
            <a:ext uri="{FF2B5EF4-FFF2-40B4-BE49-F238E27FC236}">
              <a16:creationId xmlns:a16="http://schemas.microsoft.com/office/drawing/2014/main" id="{B185F167-1286-7E41-A1CD-A809573D28F2}"/>
            </a:ext>
          </a:extLst>
        </xdr:cNvPr>
        <xdr:cNvSpPr txBox="1"/>
      </xdr:nvSpPr>
      <xdr:spPr>
        <a:xfrm>
          <a:off x="457200" y="149527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03" name="Shape 3">
          <a:extLst>
            <a:ext uri="{FF2B5EF4-FFF2-40B4-BE49-F238E27FC236}">
              <a16:creationId xmlns:a16="http://schemas.microsoft.com/office/drawing/2014/main" id="{94F637CF-C610-B244-82A6-7A5B468C336F}"/>
            </a:ext>
          </a:extLst>
        </xdr:cNvPr>
        <xdr:cNvSpPr txBox="1"/>
      </xdr:nvSpPr>
      <xdr:spPr>
        <a:xfrm>
          <a:off x="457200" y="149527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04" name="Shape 3">
          <a:extLst>
            <a:ext uri="{FF2B5EF4-FFF2-40B4-BE49-F238E27FC236}">
              <a16:creationId xmlns:a16="http://schemas.microsoft.com/office/drawing/2014/main" id="{E626ACE3-90EE-224B-823F-58D02EBD8385}"/>
            </a:ext>
          </a:extLst>
        </xdr:cNvPr>
        <xdr:cNvSpPr txBox="1"/>
      </xdr:nvSpPr>
      <xdr:spPr>
        <a:xfrm>
          <a:off x="457200" y="149527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05" name="Shape 3">
          <a:extLst>
            <a:ext uri="{FF2B5EF4-FFF2-40B4-BE49-F238E27FC236}">
              <a16:creationId xmlns:a16="http://schemas.microsoft.com/office/drawing/2014/main" id="{58A6F9BD-D9B7-4B42-8B4F-FE3145152F06}"/>
            </a:ext>
          </a:extLst>
        </xdr:cNvPr>
        <xdr:cNvSpPr txBox="1"/>
      </xdr:nvSpPr>
      <xdr:spPr>
        <a:xfrm>
          <a:off x="457200" y="149527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06" name="Shape 3">
          <a:extLst>
            <a:ext uri="{FF2B5EF4-FFF2-40B4-BE49-F238E27FC236}">
              <a16:creationId xmlns:a16="http://schemas.microsoft.com/office/drawing/2014/main" id="{74CCB552-F196-8D4C-9964-4559982046CA}"/>
            </a:ext>
          </a:extLst>
        </xdr:cNvPr>
        <xdr:cNvSpPr txBox="1"/>
      </xdr:nvSpPr>
      <xdr:spPr>
        <a:xfrm>
          <a:off x="457200" y="149527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07" name="Shape 3">
          <a:extLst>
            <a:ext uri="{FF2B5EF4-FFF2-40B4-BE49-F238E27FC236}">
              <a16:creationId xmlns:a16="http://schemas.microsoft.com/office/drawing/2014/main" id="{4C6F0512-E560-FE46-9116-2FA8F73C9A21}"/>
            </a:ext>
          </a:extLst>
        </xdr:cNvPr>
        <xdr:cNvSpPr txBox="1"/>
      </xdr:nvSpPr>
      <xdr:spPr>
        <a:xfrm>
          <a:off x="457200" y="149527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08" name="Shape 3">
          <a:extLst>
            <a:ext uri="{FF2B5EF4-FFF2-40B4-BE49-F238E27FC236}">
              <a16:creationId xmlns:a16="http://schemas.microsoft.com/office/drawing/2014/main" id="{F2D679F6-873A-F74B-800C-DB4AD8A3EC67}"/>
            </a:ext>
          </a:extLst>
        </xdr:cNvPr>
        <xdr:cNvSpPr txBox="1"/>
      </xdr:nvSpPr>
      <xdr:spPr>
        <a:xfrm>
          <a:off x="457200" y="149527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09" name="Shape 3">
          <a:extLst>
            <a:ext uri="{FF2B5EF4-FFF2-40B4-BE49-F238E27FC236}">
              <a16:creationId xmlns:a16="http://schemas.microsoft.com/office/drawing/2014/main" id="{E50D4A34-30B5-8349-97B8-88CE07416670}"/>
            </a:ext>
          </a:extLst>
        </xdr:cNvPr>
        <xdr:cNvSpPr txBox="1"/>
      </xdr:nvSpPr>
      <xdr:spPr>
        <a:xfrm>
          <a:off x="457200" y="149527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09550"/>
    <xdr:sp macro="" textlink="">
      <xdr:nvSpPr>
        <xdr:cNvPr id="110" name="Shape 17">
          <a:extLst>
            <a:ext uri="{FF2B5EF4-FFF2-40B4-BE49-F238E27FC236}">
              <a16:creationId xmlns:a16="http://schemas.microsoft.com/office/drawing/2014/main" id="{638B7BA5-C5A8-B746-A9A2-E9D2B0681838}"/>
            </a:ext>
          </a:extLst>
        </xdr:cNvPr>
        <xdr:cNvSpPr txBox="1"/>
      </xdr:nvSpPr>
      <xdr:spPr>
        <a:xfrm>
          <a:off x="457200" y="14952738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11" name="Shape 3">
          <a:extLst>
            <a:ext uri="{FF2B5EF4-FFF2-40B4-BE49-F238E27FC236}">
              <a16:creationId xmlns:a16="http://schemas.microsoft.com/office/drawing/2014/main" id="{E9F4D8CB-8727-2C41-BE5C-F23F03FBB09C}"/>
            </a:ext>
          </a:extLst>
        </xdr:cNvPr>
        <xdr:cNvSpPr txBox="1"/>
      </xdr:nvSpPr>
      <xdr:spPr>
        <a:xfrm>
          <a:off x="457200" y="149527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12" name="Shape 3">
          <a:extLst>
            <a:ext uri="{FF2B5EF4-FFF2-40B4-BE49-F238E27FC236}">
              <a16:creationId xmlns:a16="http://schemas.microsoft.com/office/drawing/2014/main" id="{E5A689C5-B6A0-6848-9538-057C0179DA8D}"/>
            </a:ext>
          </a:extLst>
        </xdr:cNvPr>
        <xdr:cNvSpPr txBox="1"/>
      </xdr:nvSpPr>
      <xdr:spPr>
        <a:xfrm>
          <a:off x="457200" y="149527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13" name="Shape 3">
          <a:extLst>
            <a:ext uri="{FF2B5EF4-FFF2-40B4-BE49-F238E27FC236}">
              <a16:creationId xmlns:a16="http://schemas.microsoft.com/office/drawing/2014/main" id="{09722BB6-9394-1041-AB63-A8C2B7ED47D9}"/>
            </a:ext>
          </a:extLst>
        </xdr:cNvPr>
        <xdr:cNvSpPr txBox="1"/>
      </xdr:nvSpPr>
      <xdr:spPr>
        <a:xfrm>
          <a:off x="457200" y="149527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14" name="Shape 3">
          <a:extLst>
            <a:ext uri="{FF2B5EF4-FFF2-40B4-BE49-F238E27FC236}">
              <a16:creationId xmlns:a16="http://schemas.microsoft.com/office/drawing/2014/main" id="{3C09971D-ECD5-FB43-953F-FACB19BF9335}"/>
            </a:ext>
          </a:extLst>
        </xdr:cNvPr>
        <xdr:cNvSpPr txBox="1"/>
      </xdr:nvSpPr>
      <xdr:spPr>
        <a:xfrm>
          <a:off x="457200" y="149527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15" name="Shape 3">
          <a:extLst>
            <a:ext uri="{FF2B5EF4-FFF2-40B4-BE49-F238E27FC236}">
              <a16:creationId xmlns:a16="http://schemas.microsoft.com/office/drawing/2014/main" id="{0E56CBDF-AA7E-6344-8563-5C8399A4A7DD}"/>
            </a:ext>
          </a:extLst>
        </xdr:cNvPr>
        <xdr:cNvSpPr txBox="1"/>
      </xdr:nvSpPr>
      <xdr:spPr>
        <a:xfrm>
          <a:off x="457200" y="149527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16" name="Shape 3">
          <a:extLst>
            <a:ext uri="{FF2B5EF4-FFF2-40B4-BE49-F238E27FC236}">
              <a16:creationId xmlns:a16="http://schemas.microsoft.com/office/drawing/2014/main" id="{CF61BD64-9A3A-EB46-9D48-4ECCD497BB0E}"/>
            </a:ext>
          </a:extLst>
        </xdr:cNvPr>
        <xdr:cNvSpPr txBox="1"/>
      </xdr:nvSpPr>
      <xdr:spPr>
        <a:xfrm>
          <a:off x="457200" y="149527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17" name="Shape 3">
          <a:extLst>
            <a:ext uri="{FF2B5EF4-FFF2-40B4-BE49-F238E27FC236}">
              <a16:creationId xmlns:a16="http://schemas.microsoft.com/office/drawing/2014/main" id="{04340DC9-DC9E-6246-B722-89448DE99756}"/>
            </a:ext>
          </a:extLst>
        </xdr:cNvPr>
        <xdr:cNvSpPr txBox="1"/>
      </xdr:nvSpPr>
      <xdr:spPr>
        <a:xfrm>
          <a:off x="457200" y="149527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18" name="Shape 3">
          <a:extLst>
            <a:ext uri="{FF2B5EF4-FFF2-40B4-BE49-F238E27FC236}">
              <a16:creationId xmlns:a16="http://schemas.microsoft.com/office/drawing/2014/main" id="{E4C14EC7-C6A7-3248-9BFE-4A6B5A90FAEE}"/>
            </a:ext>
          </a:extLst>
        </xdr:cNvPr>
        <xdr:cNvSpPr txBox="1"/>
      </xdr:nvSpPr>
      <xdr:spPr>
        <a:xfrm>
          <a:off x="457200" y="149527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19" name="Shape 3">
          <a:extLst>
            <a:ext uri="{FF2B5EF4-FFF2-40B4-BE49-F238E27FC236}">
              <a16:creationId xmlns:a16="http://schemas.microsoft.com/office/drawing/2014/main" id="{6D532DEF-1DF5-9143-A95A-D11C86E3B081}"/>
            </a:ext>
          </a:extLst>
        </xdr:cNvPr>
        <xdr:cNvSpPr txBox="1"/>
      </xdr:nvSpPr>
      <xdr:spPr>
        <a:xfrm>
          <a:off x="457200" y="149527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20" name="Shape 3">
          <a:extLst>
            <a:ext uri="{FF2B5EF4-FFF2-40B4-BE49-F238E27FC236}">
              <a16:creationId xmlns:a16="http://schemas.microsoft.com/office/drawing/2014/main" id="{DFF90D78-9BBC-2A43-8CB3-0B0910137B9B}"/>
            </a:ext>
          </a:extLst>
        </xdr:cNvPr>
        <xdr:cNvSpPr txBox="1"/>
      </xdr:nvSpPr>
      <xdr:spPr>
        <a:xfrm>
          <a:off x="457200" y="149527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21" name="Shape 3">
          <a:extLst>
            <a:ext uri="{FF2B5EF4-FFF2-40B4-BE49-F238E27FC236}">
              <a16:creationId xmlns:a16="http://schemas.microsoft.com/office/drawing/2014/main" id="{240B66B1-6259-0B48-8915-7069D97A1E8B}"/>
            </a:ext>
          </a:extLst>
        </xdr:cNvPr>
        <xdr:cNvSpPr txBox="1"/>
      </xdr:nvSpPr>
      <xdr:spPr>
        <a:xfrm>
          <a:off x="457200" y="149527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22" name="Shape 3">
          <a:extLst>
            <a:ext uri="{FF2B5EF4-FFF2-40B4-BE49-F238E27FC236}">
              <a16:creationId xmlns:a16="http://schemas.microsoft.com/office/drawing/2014/main" id="{E558AF13-8B11-1741-81CD-DF4EE1A91283}"/>
            </a:ext>
          </a:extLst>
        </xdr:cNvPr>
        <xdr:cNvSpPr txBox="1"/>
      </xdr:nvSpPr>
      <xdr:spPr>
        <a:xfrm>
          <a:off x="457200" y="149527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23" name="Shape 3">
          <a:extLst>
            <a:ext uri="{FF2B5EF4-FFF2-40B4-BE49-F238E27FC236}">
              <a16:creationId xmlns:a16="http://schemas.microsoft.com/office/drawing/2014/main" id="{321E815F-B923-4141-9C40-8712E5D6230F}"/>
            </a:ext>
          </a:extLst>
        </xdr:cNvPr>
        <xdr:cNvSpPr txBox="1"/>
      </xdr:nvSpPr>
      <xdr:spPr>
        <a:xfrm>
          <a:off x="457200" y="149527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24" name="Shape 3">
          <a:extLst>
            <a:ext uri="{FF2B5EF4-FFF2-40B4-BE49-F238E27FC236}">
              <a16:creationId xmlns:a16="http://schemas.microsoft.com/office/drawing/2014/main" id="{88024C6E-F328-994C-AD2D-F0A2F63D7082}"/>
            </a:ext>
          </a:extLst>
        </xdr:cNvPr>
        <xdr:cNvSpPr txBox="1"/>
      </xdr:nvSpPr>
      <xdr:spPr>
        <a:xfrm>
          <a:off x="457200" y="149527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25" name="Shape 3">
          <a:extLst>
            <a:ext uri="{FF2B5EF4-FFF2-40B4-BE49-F238E27FC236}">
              <a16:creationId xmlns:a16="http://schemas.microsoft.com/office/drawing/2014/main" id="{FE696A6F-3478-D143-BFDB-D9DECFAFB2F1}"/>
            </a:ext>
          </a:extLst>
        </xdr:cNvPr>
        <xdr:cNvSpPr txBox="1"/>
      </xdr:nvSpPr>
      <xdr:spPr>
        <a:xfrm>
          <a:off x="457200" y="149527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26" name="Shape 3">
          <a:extLst>
            <a:ext uri="{FF2B5EF4-FFF2-40B4-BE49-F238E27FC236}">
              <a16:creationId xmlns:a16="http://schemas.microsoft.com/office/drawing/2014/main" id="{71424C82-CDE7-0240-B57F-C93D411042C8}"/>
            </a:ext>
          </a:extLst>
        </xdr:cNvPr>
        <xdr:cNvSpPr txBox="1"/>
      </xdr:nvSpPr>
      <xdr:spPr>
        <a:xfrm>
          <a:off x="457200" y="149527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27" name="Shape 3">
          <a:extLst>
            <a:ext uri="{FF2B5EF4-FFF2-40B4-BE49-F238E27FC236}">
              <a16:creationId xmlns:a16="http://schemas.microsoft.com/office/drawing/2014/main" id="{11AE57F0-2476-BA49-9438-AF90103761C7}"/>
            </a:ext>
          </a:extLst>
        </xdr:cNvPr>
        <xdr:cNvSpPr txBox="1"/>
      </xdr:nvSpPr>
      <xdr:spPr>
        <a:xfrm>
          <a:off x="457200" y="149527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28" name="Shape 3">
          <a:extLst>
            <a:ext uri="{FF2B5EF4-FFF2-40B4-BE49-F238E27FC236}">
              <a16:creationId xmlns:a16="http://schemas.microsoft.com/office/drawing/2014/main" id="{1981746E-832E-B748-8805-56D1F0100BFC}"/>
            </a:ext>
          </a:extLst>
        </xdr:cNvPr>
        <xdr:cNvSpPr txBox="1"/>
      </xdr:nvSpPr>
      <xdr:spPr>
        <a:xfrm>
          <a:off x="457200" y="149527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09550"/>
    <xdr:sp macro="" textlink="">
      <xdr:nvSpPr>
        <xdr:cNvPr id="129" name="Shape 17">
          <a:extLst>
            <a:ext uri="{FF2B5EF4-FFF2-40B4-BE49-F238E27FC236}">
              <a16:creationId xmlns:a16="http://schemas.microsoft.com/office/drawing/2014/main" id="{6648D48B-B52F-1C4B-A2FA-14CE07C65E07}"/>
            </a:ext>
          </a:extLst>
        </xdr:cNvPr>
        <xdr:cNvSpPr txBox="1"/>
      </xdr:nvSpPr>
      <xdr:spPr>
        <a:xfrm>
          <a:off x="457200" y="14952738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30" name="Shape 3">
          <a:extLst>
            <a:ext uri="{FF2B5EF4-FFF2-40B4-BE49-F238E27FC236}">
              <a16:creationId xmlns:a16="http://schemas.microsoft.com/office/drawing/2014/main" id="{F66950E7-314B-4D46-860E-E6AB26D28B6C}"/>
            </a:ext>
          </a:extLst>
        </xdr:cNvPr>
        <xdr:cNvSpPr txBox="1"/>
      </xdr:nvSpPr>
      <xdr:spPr>
        <a:xfrm>
          <a:off x="457200" y="149527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31" name="Shape 3">
          <a:extLst>
            <a:ext uri="{FF2B5EF4-FFF2-40B4-BE49-F238E27FC236}">
              <a16:creationId xmlns:a16="http://schemas.microsoft.com/office/drawing/2014/main" id="{C373D606-7BEE-574C-89B3-D3C30C4EF5C3}"/>
            </a:ext>
          </a:extLst>
        </xdr:cNvPr>
        <xdr:cNvSpPr txBox="1"/>
      </xdr:nvSpPr>
      <xdr:spPr>
        <a:xfrm>
          <a:off x="457200" y="149527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32" name="Shape 3">
          <a:extLst>
            <a:ext uri="{FF2B5EF4-FFF2-40B4-BE49-F238E27FC236}">
              <a16:creationId xmlns:a16="http://schemas.microsoft.com/office/drawing/2014/main" id="{655A3157-08ED-164F-BDBD-024E2DB8F84F}"/>
            </a:ext>
          </a:extLst>
        </xdr:cNvPr>
        <xdr:cNvSpPr txBox="1"/>
      </xdr:nvSpPr>
      <xdr:spPr>
        <a:xfrm>
          <a:off x="457200" y="149527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33" name="Shape 3">
          <a:extLst>
            <a:ext uri="{FF2B5EF4-FFF2-40B4-BE49-F238E27FC236}">
              <a16:creationId xmlns:a16="http://schemas.microsoft.com/office/drawing/2014/main" id="{DCD61608-BBFD-F748-A835-DBC9D111794A}"/>
            </a:ext>
          </a:extLst>
        </xdr:cNvPr>
        <xdr:cNvSpPr txBox="1"/>
      </xdr:nvSpPr>
      <xdr:spPr>
        <a:xfrm>
          <a:off x="457200" y="149527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34" name="Shape 3">
          <a:extLst>
            <a:ext uri="{FF2B5EF4-FFF2-40B4-BE49-F238E27FC236}">
              <a16:creationId xmlns:a16="http://schemas.microsoft.com/office/drawing/2014/main" id="{3A3A1095-98DF-3A4B-AA62-7AF39BFEF2EF}"/>
            </a:ext>
          </a:extLst>
        </xdr:cNvPr>
        <xdr:cNvSpPr txBox="1"/>
      </xdr:nvSpPr>
      <xdr:spPr>
        <a:xfrm>
          <a:off x="457200" y="149527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35" name="Shape 3">
          <a:extLst>
            <a:ext uri="{FF2B5EF4-FFF2-40B4-BE49-F238E27FC236}">
              <a16:creationId xmlns:a16="http://schemas.microsoft.com/office/drawing/2014/main" id="{2ECEC879-1023-6E48-818D-F413C9148754}"/>
            </a:ext>
          </a:extLst>
        </xdr:cNvPr>
        <xdr:cNvSpPr txBox="1"/>
      </xdr:nvSpPr>
      <xdr:spPr>
        <a:xfrm>
          <a:off x="457200" y="149527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36" name="Shape 3">
          <a:extLst>
            <a:ext uri="{FF2B5EF4-FFF2-40B4-BE49-F238E27FC236}">
              <a16:creationId xmlns:a16="http://schemas.microsoft.com/office/drawing/2014/main" id="{06DDFC8D-BEC6-4740-8FD0-2BBE7535BA9B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37" name="Shape 3">
          <a:extLst>
            <a:ext uri="{FF2B5EF4-FFF2-40B4-BE49-F238E27FC236}">
              <a16:creationId xmlns:a16="http://schemas.microsoft.com/office/drawing/2014/main" id="{A90CB154-A54A-AE46-8D6E-CD0FDA326C80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38" name="Shape 3">
          <a:extLst>
            <a:ext uri="{FF2B5EF4-FFF2-40B4-BE49-F238E27FC236}">
              <a16:creationId xmlns:a16="http://schemas.microsoft.com/office/drawing/2014/main" id="{F818B7FC-86F9-4F42-922E-13F61A8FA0F7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39" name="Shape 3">
          <a:extLst>
            <a:ext uri="{FF2B5EF4-FFF2-40B4-BE49-F238E27FC236}">
              <a16:creationId xmlns:a16="http://schemas.microsoft.com/office/drawing/2014/main" id="{2B8FA49C-9031-AF44-AC80-F4C7C97700C7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40" name="Shape 3">
          <a:extLst>
            <a:ext uri="{FF2B5EF4-FFF2-40B4-BE49-F238E27FC236}">
              <a16:creationId xmlns:a16="http://schemas.microsoft.com/office/drawing/2014/main" id="{E20AF2F9-B78B-284A-A941-D80227A2328F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41" name="Shape 3">
          <a:extLst>
            <a:ext uri="{FF2B5EF4-FFF2-40B4-BE49-F238E27FC236}">
              <a16:creationId xmlns:a16="http://schemas.microsoft.com/office/drawing/2014/main" id="{5FF4FFE1-814A-9441-A96A-E767992639FD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42" name="Shape 3">
          <a:extLst>
            <a:ext uri="{FF2B5EF4-FFF2-40B4-BE49-F238E27FC236}">
              <a16:creationId xmlns:a16="http://schemas.microsoft.com/office/drawing/2014/main" id="{7339F281-4786-304E-BC3F-EF7C41C6AD5D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43" name="Shape 3">
          <a:extLst>
            <a:ext uri="{FF2B5EF4-FFF2-40B4-BE49-F238E27FC236}">
              <a16:creationId xmlns:a16="http://schemas.microsoft.com/office/drawing/2014/main" id="{95A1DB0D-C10D-0B45-B303-DF91F89B8F02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44" name="Shape 3">
          <a:extLst>
            <a:ext uri="{FF2B5EF4-FFF2-40B4-BE49-F238E27FC236}">
              <a16:creationId xmlns:a16="http://schemas.microsoft.com/office/drawing/2014/main" id="{3C841C94-B740-2F4E-9271-B73F8B679CC0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45" name="Shape 3">
          <a:extLst>
            <a:ext uri="{FF2B5EF4-FFF2-40B4-BE49-F238E27FC236}">
              <a16:creationId xmlns:a16="http://schemas.microsoft.com/office/drawing/2014/main" id="{C7B90BBF-30D4-DD44-8A90-2121270D9D5E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46" name="Shape 3">
          <a:extLst>
            <a:ext uri="{FF2B5EF4-FFF2-40B4-BE49-F238E27FC236}">
              <a16:creationId xmlns:a16="http://schemas.microsoft.com/office/drawing/2014/main" id="{1F7C0B79-4C9C-F741-AD5B-74F48B912B5F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47" name="Shape 3">
          <a:extLst>
            <a:ext uri="{FF2B5EF4-FFF2-40B4-BE49-F238E27FC236}">
              <a16:creationId xmlns:a16="http://schemas.microsoft.com/office/drawing/2014/main" id="{EBB1ACED-ED92-6844-9EB2-C91F40DE521A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09550"/>
    <xdr:sp macro="" textlink="">
      <xdr:nvSpPr>
        <xdr:cNvPr id="148" name="Shape 17">
          <a:extLst>
            <a:ext uri="{FF2B5EF4-FFF2-40B4-BE49-F238E27FC236}">
              <a16:creationId xmlns:a16="http://schemas.microsoft.com/office/drawing/2014/main" id="{81D53703-A909-324C-949E-F0833C828C5F}"/>
            </a:ext>
          </a:extLst>
        </xdr:cNvPr>
        <xdr:cNvSpPr txBox="1"/>
      </xdr:nvSpPr>
      <xdr:spPr>
        <a:xfrm>
          <a:off x="457200" y="71882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49" name="Shape 3">
          <a:extLst>
            <a:ext uri="{FF2B5EF4-FFF2-40B4-BE49-F238E27FC236}">
              <a16:creationId xmlns:a16="http://schemas.microsoft.com/office/drawing/2014/main" id="{A24D35D7-061D-9348-A1FA-E105BBBC0A41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50" name="Shape 3">
          <a:extLst>
            <a:ext uri="{FF2B5EF4-FFF2-40B4-BE49-F238E27FC236}">
              <a16:creationId xmlns:a16="http://schemas.microsoft.com/office/drawing/2014/main" id="{2031C1A3-B83A-7946-A1F4-C30BB425D424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51" name="Shape 3">
          <a:extLst>
            <a:ext uri="{FF2B5EF4-FFF2-40B4-BE49-F238E27FC236}">
              <a16:creationId xmlns:a16="http://schemas.microsoft.com/office/drawing/2014/main" id="{BD33B0A5-2F57-3941-A85B-D0AA12CCC5DD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52" name="Shape 3">
          <a:extLst>
            <a:ext uri="{FF2B5EF4-FFF2-40B4-BE49-F238E27FC236}">
              <a16:creationId xmlns:a16="http://schemas.microsoft.com/office/drawing/2014/main" id="{98257A28-9714-F64E-80A5-CC3F4DA9A050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53" name="Shape 3">
          <a:extLst>
            <a:ext uri="{FF2B5EF4-FFF2-40B4-BE49-F238E27FC236}">
              <a16:creationId xmlns:a16="http://schemas.microsoft.com/office/drawing/2014/main" id="{5B05DCFA-FA50-8C41-A43C-D546518CACEC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54" name="Shape 3">
          <a:extLst>
            <a:ext uri="{FF2B5EF4-FFF2-40B4-BE49-F238E27FC236}">
              <a16:creationId xmlns:a16="http://schemas.microsoft.com/office/drawing/2014/main" id="{2BBEC20D-7E1D-2F45-8470-06F8CE3A0D78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55" name="Shape 3">
          <a:extLst>
            <a:ext uri="{FF2B5EF4-FFF2-40B4-BE49-F238E27FC236}">
              <a16:creationId xmlns:a16="http://schemas.microsoft.com/office/drawing/2014/main" id="{DDB91794-C483-4949-92EC-CA2A4924EA37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56" name="Shape 3">
          <a:extLst>
            <a:ext uri="{FF2B5EF4-FFF2-40B4-BE49-F238E27FC236}">
              <a16:creationId xmlns:a16="http://schemas.microsoft.com/office/drawing/2014/main" id="{83DF8052-3CCB-2348-A77C-1BC5205CDCFB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57" name="Shape 3">
          <a:extLst>
            <a:ext uri="{FF2B5EF4-FFF2-40B4-BE49-F238E27FC236}">
              <a16:creationId xmlns:a16="http://schemas.microsoft.com/office/drawing/2014/main" id="{AF1FB402-C635-ED41-87A3-FE0C2E1BF0A0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58" name="Shape 3">
          <a:extLst>
            <a:ext uri="{FF2B5EF4-FFF2-40B4-BE49-F238E27FC236}">
              <a16:creationId xmlns:a16="http://schemas.microsoft.com/office/drawing/2014/main" id="{56B65F6A-85E7-4646-ACF3-2AD14CBDBA07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59" name="Shape 3">
          <a:extLst>
            <a:ext uri="{FF2B5EF4-FFF2-40B4-BE49-F238E27FC236}">
              <a16:creationId xmlns:a16="http://schemas.microsoft.com/office/drawing/2014/main" id="{FC049397-0A47-7B43-9D91-980DE5A93609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60" name="Shape 3">
          <a:extLst>
            <a:ext uri="{FF2B5EF4-FFF2-40B4-BE49-F238E27FC236}">
              <a16:creationId xmlns:a16="http://schemas.microsoft.com/office/drawing/2014/main" id="{31DEBF32-173E-8F44-9945-210E37D6770B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61" name="Shape 3">
          <a:extLst>
            <a:ext uri="{FF2B5EF4-FFF2-40B4-BE49-F238E27FC236}">
              <a16:creationId xmlns:a16="http://schemas.microsoft.com/office/drawing/2014/main" id="{5B35E953-D116-7C41-9CEF-D5DF76A9DBAC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62" name="Shape 3">
          <a:extLst>
            <a:ext uri="{FF2B5EF4-FFF2-40B4-BE49-F238E27FC236}">
              <a16:creationId xmlns:a16="http://schemas.microsoft.com/office/drawing/2014/main" id="{DF3A3720-3679-8041-81EA-10FC6A37D9FB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63" name="Shape 3">
          <a:extLst>
            <a:ext uri="{FF2B5EF4-FFF2-40B4-BE49-F238E27FC236}">
              <a16:creationId xmlns:a16="http://schemas.microsoft.com/office/drawing/2014/main" id="{BA9AACA0-49FB-3E40-8745-95F933DD102F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64" name="Shape 3">
          <a:extLst>
            <a:ext uri="{FF2B5EF4-FFF2-40B4-BE49-F238E27FC236}">
              <a16:creationId xmlns:a16="http://schemas.microsoft.com/office/drawing/2014/main" id="{405E8E75-FB81-FE43-B4E4-BB55AB5383E5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65" name="Shape 3">
          <a:extLst>
            <a:ext uri="{FF2B5EF4-FFF2-40B4-BE49-F238E27FC236}">
              <a16:creationId xmlns:a16="http://schemas.microsoft.com/office/drawing/2014/main" id="{79C97C20-67E3-4246-AD79-085BFE82BC83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66" name="Shape 3">
          <a:extLst>
            <a:ext uri="{FF2B5EF4-FFF2-40B4-BE49-F238E27FC236}">
              <a16:creationId xmlns:a16="http://schemas.microsoft.com/office/drawing/2014/main" id="{180B3CF9-08E4-534D-B9B8-67AF0FC08249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09550"/>
    <xdr:sp macro="" textlink="">
      <xdr:nvSpPr>
        <xdr:cNvPr id="167" name="Shape 17">
          <a:extLst>
            <a:ext uri="{FF2B5EF4-FFF2-40B4-BE49-F238E27FC236}">
              <a16:creationId xmlns:a16="http://schemas.microsoft.com/office/drawing/2014/main" id="{CD3102AD-8B37-4444-8D13-C9F9F9ABEAC8}"/>
            </a:ext>
          </a:extLst>
        </xdr:cNvPr>
        <xdr:cNvSpPr txBox="1"/>
      </xdr:nvSpPr>
      <xdr:spPr>
        <a:xfrm>
          <a:off x="457200" y="71882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68" name="Shape 3">
          <a:extLst>
            <a:ext uri="{FF2B5EF4-FFF2-40B4-BE49-F238E27FC236}">
              <a16:creationId xmlns:a16="http://schemas.microsoft.com/office/drawing/2014/main" id="{DE4E7687-2ED8-EB4A-8CE0-70CEBDCBDC55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69" name="Shape 3">
          <a:extLst>
            <a:ext uri="{FF2B5EF4-FFF2-40B4-BE49-F238E27FC236}">
              <a16:creationId xmlns:a16="http://schemas.microsoft.com/office/drawing/2014/main" id="{226564B5-E32A-B144-9124-0FDAAFBB081E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70" name="Shape 3">
          <a:extLst>
            <a:ext uri="{FF2B5EF4-FFF2-40B4-BE49-F238E27FC236}">
              <a16:creationId xmlns:a16="http://schemas.microsoft.com/office/drawing/2014/main" id="{6F2A1F19-129B-5245-B16E-6611B790C265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71" name="Shape 3">
          <a:extLst>
            <a:ext uri="{FF2B5EF4-FFF2-40B4-BE49-F238E27FC236}">
              <a16:creationId xmlns:a16="http://schemas.microsoft.com/office/drawing/2014/main" id="{5A1A24E2-C935-8749-A91B-BF0146D64511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72" name="Shape 3">
          <a:extLst>
            <a:ext uri="{FF2B5EF4-FFF2-40B4-BE49-F238E27FC236}">
              <a16:creationId xmlns:a16="http://schemas.microsoft.com/office/drawing/2014/main" id="{4372659E-8773-2646-8939-ABEA1F7BB8BC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73" name="Shape 3">
          <a:extLst>
            <a:ext uri="{FF2B5EF4-FFF2-40B4-BE49-F238E27FC236}">
              <a16:creationId xmlns:a16="http://schemas.microsoft.com/office/drawing/2014/main" id="{6DD9A9BE-2941-CA49-B1C2-9378BF419200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74" name="Shape 3">
          <a:extLst>
            <a:ext uri="{FF2B5EF4-FFF2-40B4-BE49-F238E27FC236}">
              <a16:creationId xmlns:a16="http://schemas.microsoft.com/office/drawing/2014/main" id="{D9AA3F3A-3F44-B743-B362-C9CE5AF729A2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75" name="Shape 3">
          <a:extLst>
            <a:ext uri="{FF2B5EF4-FFF2-40B4-BE49-F238E27FC236}">
              <a16:creationId xmlns:a16="http://schemas.microsoft.com/office/drawing/2014/main" id="{4F93F35A-E463-1E40-868C-043B003B2996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76" name="Shape 3">
          <a:extLst>
            <a:ext uri="{FF2B5EF4-FFF2-40B4-BE49-F238E27FC236}">
              <a16:creationId xmlns:a16="http://schemas.microsoft.com/office/drawing/2014/main" id="{FA1E6CB1-F9EB-9A41-91CA-2EE58D0CC620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77" name="Shape 3">
          <a:extLst>
            <a:ext uri="{FF2B5EF4-FFF2-40B4-BE49-F238E27FC236}">
              <a16:creationId xmlns:a16="http://schemas.microsoft.com/office/drawing/2014/main" id="{CE53EB6C-B0F7-464B-A273-C531AFCBCF57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78" name="Shape 3">
          <a:extLst>
            <a:ext uri="{FF2B5EF4-FFF2-40B4-BE49-F238E27FC236}">
              <a16:creationId xmlns:a16="http://schemas.microsoft.com/office/drawing/2014/main" id="{A0645E4E-6312-4B48-AB8A-D68004C60DB3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79" name="Shape 3">
          <a:extLst>
            <a:ext uri="{FF2B5EF4-FFF2-40B4-BE49-F238E27FC236}">
              <a16:creationId xmlns:a16="http://schemas.microsoft.com/office/drawing/2014/main" id="{128075D1-9F04-5943-B7EE-533B5F127036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80" name="Shape 3">
          <a:extLst>
            <a:ext uri="{FF2B5EF4-FFF2-40B4-BE49-F238E27FC236}">
              <a16:creationId xmlns:a16="http://schemas.microsoft.com/office/drawing/2014/main" id="{C777482F-3318-084B-AFA8-DAA762146CD6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81" name="Shape 3">
          <a:extLst>
            <a:ext uri="{FF2B5EF4-FFF2-40B4-BE49-F238E27FC236}">
              <a16:creationId xmlns:a16="http://schemas.microsoft.com/office/drawing/2014/main" id="{FDFC6859-E787-244B-811B-A6D52F3B2432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82" name="Shape 3">
          <a:extLst>
            <a:ext uri="{FF2B5EF4-FFF2-40B4-BE49-F238E27FC236}">
              <a16:creationId xmlns:a16="http://schemas.microsoft.com/office/drawing/2014/main" id="{B06607A5-544C-B04C-9B66-DFEFC495D774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83" name="Shape 3">
          <a:extLst>
            <a:ext uri="{FF2B5EF4-FFF2-40B4-BE49-F238E27FC236}">
              <a16:creationId xmlns:a16="http://schemas.microsoft.com/office/drawing/2014/main" id="{6710CB0A-53C8-5441-9832-BC889344D658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84" name="Shape 3">
          <a:extLst>
            <a:ext uri="{FF2B5EF4-FFF2-40B4-BE49-F238E27FC236}">
              <a16:creationId xmlns:a16="http://schemas.microsoft.com/office/drawing/2014/main" id="{4C25CF33-81E9-7341-9F87-477F20990850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85" name="Shape 3">
          <a:extLst>
            <a:ext uri="{FF2B5EF4-FFF2-40B4-BE49-F238E27FC236}">
              <a16:creationId xmlns:a16="http://schemas.microsoft.com/office/drawing/2014/main" id="{2DC9B448-6FF5-1C44-9CDD-C15C67C6B758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09550"/>
    <xdr:sp macro="" textlink="">
      <xdr:nvSpPr>
        <xdr:cNvPr id="186" name="Shape 17">
          <a:extLst>
            <a:ext uri="{FF2B5EF4-FFF2-40B4-BE49-F238E27FC236}">
              <a16:creationId xmlns:a16="http://schemas.microsoft.com/office/drawing/2014/main" id="{F22BB99A-0B7E-4248-AC0D-049BB9F3FDE0}"/>
            </a:ext>
          </a:extLst>
        </xdr:cNvPr>
        <xdr:cNvSpPr txBox="1"/>
      </xdr:nvSpPr>
      <xdr:spPr>
        <a:xfrm>
          <a:off x="457200" y="71882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87" name="Shape 3">
          <a:extLst>
            <a:ext uri="{FF2B5EF4-FFF2-40B4-BE49-F238E27FC236}">
              <a16:creationId xmlns:a16="http://schemas.microsoft.com/office/drawing/2014/main" id="{1F74A150-2C07-6D43-8259-9D7659AC57D4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88" name="Shape 3">
          <a:extLst>
            <a:ext uri="{FF2B5EF4-FFF2-40B4-BE49-F238E27FC236}">
              <a16:creationId xmlns:a16="http://schemas.microsoft.com/office/drawing/2014/main" id="{0FC30C23-DB5F-AE4B-914B-2A2A51453C11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89" name="Shape 3">
          <a:extLst>
            <a:ext uri="{FF2B5EF4-FFF2-40B4-BE49-F238E27FC236}">
              <a16:creationId xmlns:a16="http://schemas.microsoft.com/office/drawing/2014/main" id="{E01C8169-FAC7-D445-9D5E-5305FEF7E358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90" name="Shape 3">
          <a:extLst>
            <a:ext uri="{FF2B5EF4-FFF2-40B4-BE49-F238E27FC236}">
              <a16:creationId xmlns:a16="http://schemas.microsoft.com/office/drawing/2014/main" id="{9010BFF3-6C98-F342-B002-A16D318290C0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91" name="Shape 3">
          <a:extLst>
            <a:ext uri="{FF2B5EF4-FFF2-40B4-BE49-F238E27FC236}">
              <a16:creationId xmlns:a16="http://schemas.microsoft.com/office/drawing/2014/main" id="{632A23C6-482E-5941-87ED-DEAAF0958D06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92" name="Shape 3">
          <a:extLst>
            <a:ext uri="{FF2B5EF4-FFF2-40B4-BE49-F238E27FC236}">
              <a16:creationId xmlns:a16="http://schemas.microsoft.com/office/drawing/2014/main" id="{00A20F97-F8A1-334E-B1F9-8F616541DDC2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93" name="Shape 3">
          <a:extLst>
            <a:ext uri="{FF2B5EF4-FFF2-40B4-BE49-F238E27FC236}">
              <a16:creationId xmlns:a16="http://schemas.microsoft.com/office/drawing/2014/main" id="{0D930074-24BC-DF4E-A677-2EFB8467FA64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94" name="Shape 3">
          <a:extLst>
            <a:ext uri="{FF2B5EF4-FFF2-40B4-BE49-F238E27FC236}">
              <a16:creationId xmlns:a16="http://schemas.microsoft.com/office/drawing/2014/main" id="{188CEBD5-24B1-6846-8590-7C3AAFD59278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95" name="Shape 3">
          <a:extLst>
            <a:ext uri="{FF2B5EF4-FFF2-40B4-BE49-F238E27FC236}">
              <a16:creationId xmlns:a16="http://schemas.microsoft.com/office/drawing/2014/main" id="{AD2A2F9C-CABF-A449-AF0B-99154CF81B33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96" name="Shape 3">
          <a:extLst>
            <a:ext uri="{FF2B5EF4-FFF2-40B4-BE49-F238E27FC236}">
              <a16:creationId xmlns:a16="http://schemas.microsoft.com/office/drawing/2014/main" id="{6F398426-F836-A34D-83E8-8FD3FF1B4EFF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97" name="Shape 3">
          <a:extLst>
            <a:ext uri="{FF2B5EF4-FFF2-40B4-BE49-F238E27FC236}">
              <a16:creationId xmlns:a16="http://schemas.microsoft.com/office/drawing/2014/main" id="{D87C3951-491C-5749-B3AD-0D267C421BCD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98" name="Shape 3">
          <a:extLst>
            <a:ext uri="{FF2B5EF4-FFF2-40B4-BE49-F238E27FC236}">
              <a16:creationId xmlns:a16="http://schemas.microsoft.com/office/drawing/2014/main" id="{8A1721C5-01B8-5345-8C71-316623C9CE5D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199" name="Shape 3">
          <a:extLst>
            <a:ext uri="{FF2B5EF4-FFF2-40B4-BE49-F238E27FC236}">
              <a16:creationId xmlns:a16="http://schemas.microsoft.com/office/drawing/2014/main" id="{03BCAAC1-5A83-B548-8C97-DE0CC28E9AED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00" name="Shape 3">
          <a:extLst>
            <a:ext uri="{FF2B5EF4-FFF2-40B4-BE49-F238E27FC236}">
              <a16:creationId xmlns:a16="http://schemas.microsoft.com/office/drawing/2014/main" id="{B0270B0A-FCFA-3844-9CB7-857B25FC7A28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01" name="Shape 3">
          <a:extLst>
            <a:ext uri="{FF2B5EF4-FFF2-40B4-BE49-F238E27FC236}">
              <a16:creationId xmlns:a16="http://schemas.microsoft.com/office/drawing/2014/main" id="{3F6D444F-B80E-AC44-AE05-C64918F07324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02" name="Shape 3">
          <a:extLst>
            <a:ext uri="{FF2B5EF4-FFF2-40B4-BE49-F238E27FC236}">
              <a16:creationId xmlns:a16="http://schemas.microsoft.com/office/drawing/2014/main" id="{34780692-EB6F-1947-8DFA-57F19BA90239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03" name="Shape 3">
          <a:extLst>
            <a:ext uri="{FF2B5EF4-FFF2-40B4-BE49-F238E27FC236}">
              <a16:creationId xmlns:a16="http://schemas.microsoft.com/office/drawing/2014/main" id="{5A061652-AB67-6841-8C7A-E0DC60BACC28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04" name="Shape 3">
          <a:extLst>
            <a:ext uri="{FF2B5EF4-FFF2-40B4-BE49-F238E27FC236}">
              <a16:creationId xmlns:a16="http://schemas.microsoft.com/office/drawing/2014/main" id="{28ADDBB7-2D74-204C-9179-433E8614BF27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09550"/>
    <xdr:sp macro="" textlink="">
      <xdr:nvSpPr>
        <xdr:cNvPr id="205" name="Shape 17">
          <a:extLst>
            <a:ext uri="{FF2B5EF4-FFF2-40B4-BE49-F238E27FC236}">
              <a16:creationId xmlns:a16="http://schemas.microsoft.com/office/drawing/2014/main" id="{31CB4496-6568-814B-96D6-7EB225C60059}"/>
            </a:ext>
          </a:extLst>
        </xdr:cNvPr>
        <xdr:cNvSpPr txBox="1"/>
      </xdr:nvSpPr>
      <xdr:spPr>
        <a:xfrm>
          <a:off x="457200" y="71882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06" name="Shape 3">
          <a:extLst>
            <a:ext uri="{FF2B5EF4-FFF2-40B4-BE49-F238E27FC236}">
              <a16:creationId xmlns:a16="http://schemas.microsoft.com/office/drawing/2014/main" id="{267DCDF9-C4F5-FF40-B1C4-BF3295752581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07" name="Shape 3">
          <a:extLst>
            <a:ext uri="{FF2B5EF4-FFF2-40B4-BE49-F238E27FC236}">
              <a16:creationId xmlns:a16="http://schemas.microsoft.com/office/drawing/2014/main" id="{CC130A74-E6CA-C745-9C33-E37D04BF1F7A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08" name="Shape 3">
          <a:extLst>
            <a:ext uri="{FF2B5EF4-FFF2-40B4-BE49-F238E27FC236}">
              <a16:creationId xmlns:a16="http://schemas.microsoft.com/office/drawing/2014/main" id="{FC39E3A2-60F7-9342-8055-3AD24E0E93EB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09" name="Shape 3">
          <a:extLst>
            <a:ext uri="{FF2B5EF4-FFF2-40B4-BE49-F238E27FC236}">
              <a16:creationId xmlns:a16="http://schemas.microsoft.com/office/drawing/2014/main" id="{46DE46B6-34C2-F44A-B642-9CA589E48BB1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10" name="Shape 3">
          <a:extLst>
            <a:ext uri="{FF2B5EF4-FFF2-40B4-BE49-F238E27FC236}">
              <a16:creationId xmlns:a16="http://schemas.microsoft.com/office/drawing/2014/main" id="{1CEC6614-1371-A546-92B7-F40922E249BD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11" name="Shape 3">
          <a:extLst>
            <a:ext uri="{FF2B5EF4-FFF2-40B4-BE49-F238E27FC236}">
              <a16:creationId xmlns:a16="http://schemas.microsoft.com/office/drawing/2014/main" id="{5FC01AC1-E714-3249-B31F-599BD9F75C1D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212" name="Shape 3">
          <a:extLst>
            <a:ext uri="{FF2B5EF4-FFF2-40B4-BE49-F238E27FC236}">
              <a16:creationId xmlns:a16="http://schemas.microsoft.com/office/drawing/2014/main" id="{85485523-972F-E346-AABE-AFF0C095C358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213" name="Shape 3">
          <a:extLst>
            <a:ext uri="{FF2B5EF4-FFF2-40B4-BE49-F238E27FC236}">
              <a16:creationId xmlns:a16="http://schemas.microsoft.com/office/drawing/2014/main" id="{204FBC1E-6E2B-A84F-A58A-1BA0FEE74545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214" name="Shape 3">
          <a:extLst>
            <a:ext uri="{FF2B5EF4-FFF2-40B4-BE49-F238E27FC236}">
              <a16:creationId xmlns:a16="http://schemas.microsoft.com/office/drawing/2014/main" id="{A8FD9781-AE32-3B47-9E90-C5C273D65AA2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215" name="Shape 3">
          <a:extLst>
            <a:ext uri="{FF2B5EF4-FFF2-40B4-BE49-F238E27FC236}">
              <a16:creationId xmlns:a16="http://schemas.microsoft.com/office/drawing/2014/main" id="{670947CE-D50B-884E-9FCE-36729E513657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216" name="Shape 3">
          <a:extLst>
            <a:ext uri="{FF2B5EF4-FFF2-40B4-BE49-F238E27FC236}">
              <a16:creationId xmlns:a16="http://schemas.microsoft.com/office/drawing/2014/main" id="{4EE1812B-037C-A443-BF65-3520E7E98B47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217" name="Shape 3">
          <a:extLst>
            <a:ext uri="{FF2B5EF4-FFF2-40B4-BE49-F238E27FC236}">
              <a16:creationId xmlns:a16="http://schemas.microsoft.com/office/drawing/2014/main" id="{B4C0E08D-8267-1840-BC70-B2DB70BFC167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218" name="Shape 3">
          <a:extLst>
            <a:ext uri="{FF2B5EF4-FFF2-40B4-BE49-F238E27FC236}">
              <a16:creationId xmlns:a16="http://schemas.microsoft.com/office/drawing/2014/main" id="{55D47F7D-4CD5-4741-A8AA-CB56CDC24761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219" name="Shape 3">
          <a:extLst>
            <a:ext uri="{FF2B5EF4-FFF2-40B4-BE49-F238E27FC236}">
              <a16:creationId xmlns:a16="http://schemas.microsoft.com/office/drawing/2014/main" id="{293572D0-03F4-4947-8147-1BBD17A1FDB9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220" name="Shape 3">
          <a:extLst>
            <a:ext uri="{FF2B5EF4-FFF2-40B4-BE49-F238E27FC236}">
              <a16:creationId xmlns:a16="http://schemas.microsoft.com/office/drawing/2014/main" id="{8FECA7B7-32F7-3640-8B67-764ECD0109A8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221" name="Shape 3">
          <a:extLst>
            <a:ext uri="{FF2B5EF4-FFF2-40B4-BE49-F238E27FC236}">
              <a16:creationId xmlns:a16="http://schemas.microsoft.com/office/drawing/2014/main" id="{8044507B-EF7F-EC4A-9CAB-CDEDD8DC7DCD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222" name="Shape 3">
          <a:extLst>
            <a:ext uri="{FF2B5EF4-FFF2-40B4-BE49-F238E27FC236}">
              <a16:creationId xmlns:a16="http://schemas.microsoft.com/office/drawing/2014/main" id="{FC491A54-3D95-C24F-909F-23DD55DC7966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223" name="Shape 3">
          <a:extLst>
            <a:ext uri="{FF2B5EF4-FFF2-40B4-BE49-F238E27FC236}">
              <a16:creationId xmlns:a16="http://schemas.microsoft.com/office/drawing/2014/main" id="{07E82059-A6D2-4443-988D-1581070ECE61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09550"/>
    <xdr:sp macro="" textlink="">
      <xdr:nvSpPr>
        <xdr:cNvPr id="224" name="Shape 17">
          <a:extLst>
            <a:ext uri="{FF2B5EF4-FFF2-40B4-BE49-F238E27FC236}">
              <a16:creationId xmlns:a16="http://schemas.microsoft.com/office/drawing/2014/main" id="{73C00BF1-A7A5-7447-9449-2D73CA55E1D0}"/>
            </a:ext>
          </a:extLst>
        </xdr:cNvPr>
        <xdr:cNvSpPr txBox="1"/>
      </xdr:nvSpPr>
      <xdr:spPr>
        <a:xfrm>
          <a:off x="457200" y="71882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225" name="Shape 3">
          <a:extLst>
            <a:ext uri="{FF2B5EF4-FFF2-40B4-BE49-F238E27FC236}">
              <a16:creationId xmlns:a16="http://schemas.microsoft.com/office/drawing/2014/main" id="{5F249277-144F-6748-A0E9-084871A20BFE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226" name="Shape 3">
          <a:extLst>
            <a:ext uri="{FF2B5EF4-FFF2-40B4-BE49-F238E27FC236}">
              <a16:creationId xmlns:a16="http://schemas.microsoft.com/office/drawing/2014/main" id="{FCFE9E54-A1DA-0D42-92FD-F6562344BA5F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227" name="Shape 3">
          <a:extLst>
            <a:ext uri="{FF2B5EF4-FFF2-40B4-BE49-F238E27FC236}">
              <a16:creationId xmlns:a16="http://schemas.microsoft.com/office/drawing/2014/main" id="{5EE9E54D-0B18-9B45-A14D-DBB541C22769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228" name="Shape 3">
          <a:extLst>
            <a:ext uri="{FF2B5EF4-FFF2-40B4-BE49-F238E27FC236}">
              <a16:creationId xmlns:a16="http://schemas.microsoft.com/office/drawing/2014/main" id="{264B5CA5-F54C-A44B-8670-96CA6F315417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229" name="Shape 3">
          <a:extLst>
            <a:ext uri="{FF2B5EF4-FFF2-40B4-BE49-F238E27FC236}">
              <a16:creationId xmlns:a16="http://schemas.microsoft.com/office/drawing/2014/main" id="{641368D0-FF53-0A41-BDF5-63B022697C12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230" name="Shape 3">
          <a:extLst>
            <a:ext uri="{FF2B5EF4-FFF2-40B4-BE49-F238E27FC236}">
              <a16:creationId xmlns:a16="http://schemas.microsoft.com/office/drawing/2014/main" id="{44CE2E02-6D73-2441-8A9E-3C1F216A8680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231" name="Shape 3">
          <a:extLst>
            <a:ext uri="{FF2B5EF4-FFF2-40B4-BE49-F238E27FC236}">
              <a16:creationId xmlns:a16="http://schemas.microsoft.com/office/drawing/2014/main" id="{DBC0654D-A051-8F4C-84A9-A4042FCBB1B7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232" name="Shape 3">
          <a:extLst>
            <a:ext uri="{FF2B5EF4-FFF2-40B4-BE49-F238E27FC236}">
              <a16:creationId xmlns:a16="http://schemas.microsoft.com/office/drawing/2014/main" id="{D3C3DF17-6B91-A647-AFDE-75A8225F4FF7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233" name="Shape 3">
          <a:extLst>
            <a:ext uri="{FF2B5EF4-FFF2-40B4-BE49-F238E27FC236}">
              <a16:creationId xmlns:a16="http://schemas.microsoft.com/office/drawing/2014/main" id="{D1A3B78F-0CD1-4149-B29F-3D4EF65BBAD8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234" name="Shape 3">
          <a:extLst>
            <a:ext uri="{FF2B5EF4-FFF2-40B4-BE49-F238E27FC236}">
              <a16:creationId xmlns:a16="http://schemas.microsoft.com/office/drawing/2014/main" id="{46E28B90-1745-0742-9488-668DEF308D33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235" name="Shape 3">
          <a:extLst>
            <a:ext uri="{FF2B5EF4-FFF2-40B4-BE49-F238E27FC236}">
              <a16:creationId xmlns:a16="http://schemas.microsoft.com/office/drawing/2014/main" id="{3EC009B2-3EDA-A94F-8DE4-B375BE82025A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236" name="Shape 3">
          <a:extLst>
            <a:ext uri="{FF2B5EF4-FFF2-40B4-BE49-F238E27FC236}">
              <a16:creationId xmlns:a16="http://schemas.microsoft.com/office/drawing/2014/main" id="{F60B8601-AB40-0A47-8604-0665FC336F4D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237" name="Shape 3">
          <a:extLst>
            <a:ext uri="{FF2B5EF4-FFF2-40B4-BE49-F238E27FC236}">
              <a16:creationId xmlns:a16="http://schemas.microsoft.com/office/drawing/2014/main" id="{5818D736-6283-5E42-993D-A0B87070919B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238" name="Shape 3">
          <a:extLst>
            <a:ext uri="{FF2B5EF4-FFF2-40B4-BE49-F238E27FC236}">
              <a16:creationId xmlns:a16="http://schemas.microsoft.com/office/drawing/2014/main" id="{A62ACB4D-F1EC-AD43-9578-1A560AA87249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239" name="Shape 3">
          <a:extLst>
            <a:ext uri="{FF2B5EF4-FFF2-40B4-BE49-F238E27FC236}">
              <a16:creationId xmlns:a16="http://schemas.microsoft.com/office/drawing/2014/main" id="{74BB6147-72FB-6549-BC06-859B28B154D4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240" name="Shape 3">
          <a:extLst>
            <a:ext uri="{FF2B5EF4-FFF2-40B4-BE49-F238E27FC236}">
              <a16:creationId xmlns:a16="http://schemas.microsoft.com/office/drawing/2014/main" id="{B53A9829-C5AF-1444-ADBE-214F249BBBC1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241" name="Shape 3">
          <a:extLst>
            <a:ext uri="{FF2B5EF4-FFF2-40B4-BE49-F238E27FC236}">
              <a16:creationId xmlns:a16="http://schemas.microsoft.com/office/drawing/2014/main" id="{AAE798A0-18EB-9944-9AC8-56CD59F42D78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242" name="Shape 3">
          <a:extLst>
            <a:ext uri="{FF2B5EF4-FFF2-40B4-BE49-F238E27FC236}">
              <a16:creationId xmlns:a16="http://schemas.microsoft.com/office/drawing/2014/main" id="{F1F78E13-4B23-6D45-B960-CC0272A7B5DF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09550"/>
    <xdr:sp macro="" textlink="">
      <xdr:nvSpPr>
        <xdr:cNvPr id="243" name="Shape 17">
          <a:extLst>
            <a:ext uri="{FF2B5EF4-FFF2-40B4-BE49-F238E27FC236}">
              <a16:creationId xmlns:a16="http://schemas.microsoft.com/office/drawing/2014/main" id="{01CA92A9-C2CA-4F48-B147-B48F8BD41913}"/>
            </a:ext>
          </a:extLst>
        </xdr:cNvPr>
        <xdr:cNvSpPr txBox="1"/>
      </xdr:nvSpPr>
      <xdr:spPr>
        <a:xfrm>
          <a:off x="457200" y="71882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244" name="Shape 3">
          <a:extLst>
            <a:ext uri="{FF2B5EF4-FFF2-40B4-BE49-F238E27FC236}">
              <a16:creationId xmlns:a16="http://schemas.microsoft.com/office/drawing/2014/main" id="{522A3CF7-943D-7D44-95E0-E682ED2813A7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245" name="Shape 3">
          <a:extLst>
            <a:ext uri="{FF2B5EF4-FFF2-40B4-BE49-F238E27FC236}">
              <a16:creationId xmlns:a16="http://schemas.microsoft.com/office/drawing/2014/main" id="{F43DB6F3-98A8-4B49-8957-BB5ADBA1A25A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246" name="Shape 3">
          <a:extLst>
            <a:ext uri="{FF2B5EF4-FFF2-40B4-BE49-F238E27FC236}">
              <a16:creationId xmlns:a16="http://schemas.microsoft.com/office/drawing/2014/main" id="{6C7C67BC-5982-F145-AA02-DAC157E7DD88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247" name="Shape 3">
          <a:extLst>
            <a:ext uri="{FF2B5EF4-FFF2-40B4-BE49-F238E27FC236}">
              <a16:creationId xmlns:a16="http://schemas.microsoft.com/office/drawing/2014/main" id="{4DBC6989-1461-0D4E-90C1-9C8ECD160C3E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248" name="Shape 3">
          <a:extLst>
            <a:ext uri="{FF2B5EF4-FFF2-40B4-BE49-F238E27FC236}">
              <a16:creationId xmlns:a16="http://schemas.microsoft.com/office/drawing/2014/main" id="{57CD097D-837B-6C45-AFB2-5AD93FA69DC1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249" name="Shape 3">
          <a:extLst>
            <a:ext uri="{FF2B5EF4-FFF2-40B4-BE49-F238E27FC236}">
              <a16:creationId xmlns:a16="http://schemas.microsoft.com/office/drawing/2014/main" id="{03B4DCB7-6C9A-B54E-8C6B-89DC003860CD}"/>
            </a:ext>
          </a:extLst>
        </xdr:cNvPr>
        <xdr:cNvSpPr txBox="1"/>
      </xdr:nvSpPr>
      <xdr:spPr>
        <a:xfrm>
          <a:off x="457200" y="7188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50" name="Shape 3">
          <a:extLst>
            <a:ext uri="{FF2B5EF4-FFF2-40B4-BE49-F238E27FC236}">
              <a16:creationId xmlns:a16="http://schemas.microsoft.com/office/drawing/2014/main" id="{1BAB20BA-0B66-194F-8910-7BAAF0E456CF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51" name="Shape 3">
          <a:extLst>
            <a:ext uri="{FF2B5EF4-FFF2-40B4-BE49-F238E27FC236}">
              <a16:creationId xmlns:a16="http://schemas.microsoft.com/office/drawing/2014/main" id="{84F28011-3EF7-7749-BEC9-89471D73388F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52" name="Shape 3">
          <a:extLst>
            <a:ext uri="{FF2B5EF4-FFF2-40B4-BE49-F238E27FC236}">
              <a16:creationId xmlns:a16="http://schemas.microsoft.com/office/drawing/2014/main" id="{60C3601E-9FA1-A943-AF8C-53A0FD913AAD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53" name="Shape 3">
          <a:extLst>
            <a:ext uri="{FF2B5EF4-FFF2-40B4-BE49-F238E27FC236}">
              <a16:creationId xmlns:a16="http://schemas.microsoft.com/office/drawing/2014/main" id="{744A55AD-51E1-6740-8875-95C48823ECC6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54" name="Shape 3">
          <a:extLst>
            <a:ext uri="{FF2B5EF4-FFF2-40B4-BE49-F238E27FC236}">
              <a16:creationId xmlns:a16="http://schemas.microsoft.com/office/drawing/2014/main" id="{0849BCAB-778B-AE4E-B7F0-4F97EFD3538D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55" name="Shape 3">
          <a:extLst>
            <a:ext uri="{FF2B5EF4-FFF2-40B4-BE49-F238E27FC236}">
              <a16:creationId xmlns:a16="http://schemas.microsoft.com/office/drawing/2014/main" id="{C9DBF4AA-BD03-2C47-9D6C-D3A69FE6BEFC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56" name="Shape 3">
          <a:extLst>
            <a:ext uri="{FF2B5EF4-FFF2-40B4-BE49-F238E27FC236}">
              <a16:creationId xmlns:a16="http://schemas.microsoft.com/office/drawing/2014/main" id="{6E0395B4-9921-4245-B30F-B5950BC4B95C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57" name="Shape 3">
          <a:extLst>
            <a:ext uri="{FF2B5EF4-FFF2-40B4-BE49-F238E27FC236}">
              <a16:creationId xmlns:a16="http://schemas.microsoft.com/office/drawing/2014/main" id="{EB953E7C-CE9B-934E-A1F5-900BCF51E2CE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58" name="Shape 3">
          <a:extLst>
            <a:ext uri="{FF2B5EF4-FFF2-40B4-BE49-F238E27FC236}">
              <a16:creationId xmlns:a16="http://schemas.microsoft.com/office/drawing/2014/main" id="{8654C21D-AC65-E649-826A-7F57B1E4E9C1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59" name="Shape 3">
          <a:extLst>
            <a:ext uri="{FF2B5EF4-FFF2-40B4-BE49-F238E27FC236}">
              <a16:creationId xmlns:a16="http://schemas.microsoft.com/office/drawing/2014/main" id="{0A9F8234-280C-5048-B7CE-66507505DFEF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60" name="Shape 3">
          <a:extLst>
            <a:ext uri="{FF2B5EF4-FFF2-40B4-BE49-F238E27FC236}">
              <a16:creationId xmlns:a16="http://schemas.microsoft.com/office/drawing/2014/main" id="{16773BF3-733C-534B-8497-D3D38409E2A4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61" name="Shape 3">
          <a:extLst>
            <a:ext uri="{FF2B5EF4-FFF2-40B4-BE49-F238E27FC236}">
              <a16:creationId xmlns:a16="http://schemas.microsoft.com/office/drawing/2014/main" id="{76B8513A-8189-514F-BF74-6748D7F9EC9F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09550"/>
    <xdr:sp macro="" textlink="">
      <xdr:nvSpPr>
        <xdr:cNvPr id="262" name="Shape 17">
          <a:extLst>
            <a:ext uri="{FF2B5EF4-FFF2-40B4-BE49-F238E27FC236}">
              <a16:creationId xmlns:a16="http://schemas.microsoft.com/office/drawing/2014/main" id="{E4A4D79A-D838-A04A-A222-2005C5200A5D}"/>
            </a:ext>
          </a:extLst>
        </xdr:cNvPr>
        <xdr:cNvSpPr txBox="1"/>
      </xdr:nvSpPr>
      <xdr:spPr>
        <a:xfrm>
          <a:off x="457200" y="21251333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63" name="Shape 3">
          <a:extLst>
            <a:ext uri="{FF2B5EF4-FFF2-40B4-BE49-F238E27FC236}">
              <a16:creationId xmlns:a16="http://schemas.microsoft.com/office/drawing/2014/main" id="{25078C24-56C5-A143-85AC-B8801CB82779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64" name="Shape 3">
          <a:extLst>
            <a:ext uri="{FF2B5EF4-FFF2-40B4-BE49-F238E27FC236}">
              <a16:creationId xmlns:a16="http://schemas.microsoft.com/office/drawing/2014/main" id="{639C9122-50C9-3644-BC46-57F63FBCE318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65" name="Shape 3">
          <a:extLst>
            <a:ext uri="{FF2B5EF4-FFF2-40B4-BE49-F238E27FC236}">
              <a16:creationId xmlns:a16="http://schemas.microsoft.com/office/drawing/2014/main" id="{8A2E4AA9-D0FA-1A47-93DB-A812B7DECCC2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66" name="Shape 3">
          <a:extLst>
            <a:ext uri="{FF2B5EF4-FFF2-40B4-BE49-F238E27FC236}">
              <a16:creationId xmlns:a16="http://schemas.microsoft.com/office/drawing/2014/main" id="{4CC3AD49-5E98-3E4A-8F59-621A17BD765E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67" name="Shape 3">
          <a:extLst>
            <a:ext uri="{FF2B5EF4-FFF2-40B4-BE49-F238E27FC236}">
              <a16:creationId xmlns:a16="http://schemas.microsoft.com/office/drawing/2014/main" id="{79769936-1A73-9342-9191-40120BFDD3FA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68" name="Shape 3">
          <a:extLst>
            <a:ext uri="{FF2B5EF4-FFF2-40B4-BE49-F238E27FC236}">
              <a16:creationId xmlns:a16="http://schemas.microsoft.com/office/drawing/2014/main" id="{31925AB4-AA6F-0648-8152-68B4CEC56A37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69" name="Shape 3">
          <a:extLst>
            <a:ext uri="{FF2B5EF4-FFF2-40B4-BE49-F238E27FC236}">
              <a16:creationId xmlns:a16="http://schemas.microsoft.com/office/drawing/2014/main" id="{F8D4DBFF-BC35-3746-A2E1-1737126B935C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70" name="Shape 3">
          <a:extLst>
            <a:ext uri="{FF2B5EF4-FFF2-40B4-BE49-F238E27FC236}">
              <a16:creationId xmlns:a16="http://schemas.microsoft.com/office/drawing/2014/main" id="{A7362DCB-CE78-1641-85D1-2BB715E387C6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71" name="Shape 3">
          <a:extLst>
            <a:ext uri="{FF2B5EF4-FFF2-40B4-BE49-F238E27FC236}">
              <a16:creationId xmlns:a16="http://schemas.microsoft.com/office/drawing/2014/main" id="{C2690F3F-AB56-D747-97B3-2120C3046C08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72" name="Shape 3">
          <a:extLst>
            <a:ext uri="{FF2B5EF4-FFF2-40B4-BE49-F238E27FC236}">
              <a16:creationId xmlns:a16="http://schemas.microsoft.com/office/drawing/2014/main" id="{8A914292-79E8-7241-ABA7-0087450F64B9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73" name="Shape 3">
          <a:extLst>
            <a:ext uri="{FF2B5EF4-FFF2-40B4-BE49-F238E27FC236}">
              <a16:creationId xmlns:a16="http://schemas.microsoft.com/office/drawing/2014/main" id="{0D1D95EB-4F1B-F84F-8858-30EB951F0CC1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74" name="Shape 3">
          <a:extLst>
            <a:ext uri="{FF2B5EF4-FFF2-40B4-BE49-F238E27FC236}">
              <a16:creationId xmlns:a16="http://schemas.microsoft.com/office/drawing/2014/main" id="{953E1C1E-5C21-A042-A992-BE34386468FC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75" name="Shape 3">
          <a:extLst>
            <a:ext uri="{FF2B5EF4-FFF2-40B4-BE49-F238E27FC236}">
              <a16:creationId xmlns:a16="http://schemas.microsoft.com/office/drawing/2014/main" id="{8F034824-5428-304C-B4E4-F553736686D4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76" name="Shape 3">
          <a:extLst>
            <a:ext uri="{FF2B5EF4-FFF2-40B4-BE49-F238E27FC236}">
              <a16:creationId xmlns:a16="http://schemas.microsoft.com/office/drawing/2014/main" id="{BCE3B340-2575-BF4B-8BAC-EA418BBF1915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77" name="Shape 3">
          <a:extLst>
            <a:ext uri="{FF2B5EF4-FFF2-40B4-BE49-F238E27FC236}">
              <a16:creationId xmlns:a16="http://schemas.microsoft.com/office/drawing/2014/main" id="{98F1C985-635E-A041-A87E-19B6214AA70A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78" name="Shape 3">
          <a:extLst>
            <a:ext uri="{FF2B5EF4-FFF2-40B4-BE49-F238E27FC236}">
              <a16:creationId xmlns:a16="http://schemas.microsoft.com/office/drawing/2014/main" id="{4F338597-E522-1746-A566-72A4E40696F5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79" name="Shape 3">
          <a:extLst>
            <a:ext uri="{FF2B5EF4-FFF2-40B4-BE49-F238E27FC236}">
              <a16:creationId xmlns:a16="http://schemas.microsoft.com/office/drawing/2014/main" id="{721C505D-4D8A-E443-BEC3-ED1D6BD3B4F3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80" name="Shape 3">
          <a:extLst>
            <a:ext uri="{FF2B5EF4-FFF2-40B4-BE49-F238E27FC236}">
              <a16:creationId xmlns:a16="http://schemas.microsoft.com/office/drawing/2014/main" id="{C318731B-768B-9142-AA72-54398694BF83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09550"/>
    <xdr:sp macro="" textlink="">
      <xdr:nvSpPr>
        <xdr:cNvPr id="281" name="Shape 17">
          <a:extLst>
            <a:ext uri="{FF2B5EF4-FFF2-40B4-BE49-F238E27FC236}">
              <a16:creationId xmlns:a16="http://schemas.microsoft.com/office/drawing/2014/main" id="{A4D274DA-C68C-A940-BCF4-4B6350F6BCB6}"/>
            </a:ext>
          </a:extLst>
        </xdr:cNvPr>
        <xdr:cNvSpPr txBox="1"/>
      </xdr:nvSpPr>
      <xdr:spPr>
        <a:xfrm>
          <a:off x="457200" y="21251333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82" name="Shape 3">
          <a:extLst>
            <a:ext uri="{FF2B5EF4-FFF2-40B4-BE49-F238E27FC236}">
              <a16:creationId xmlns:a16="http://schemas.microsoft.com/office/drawing/2014/main" id="{F9B5C577-ADC0-C342-9B70-175ECC8973BB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83" name="Shape 3">
          <a:extLst>
            <a:ext uri="{FF2B5EF4-FFF2-40B4-BE49-F238E27FC236}">
              <a16:creationId xmlns:a16="http://schemas.microsoft.com/office/drawing/2014/main" id="{2C9956DB-2357-B74F-80AC-A3A40970CA71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84" name="Shape 3">
          <a:extLst>
            <a:ext uri="{FF2B5EF4-FFF2-40B4-BE49-F238E27FC236}">
              <a16:creationId xmlns:a16="http://schemas.microsoft.com/office/drawing/2014/main" id="{1D814A55-310E-594D-BE57-67E9DE11D1B1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85" name="Shape 3">
          <a:extLst>
            <a:ext uri="{FF2B5EF4-FFF2-40B4-BE49-F238E27FC236}">
              <a16:creationId xmlns:a16="http://schemas.microsoft.com/office/drawing/2014/main" id="{BF61F98F-A789-EA45-89FE-F6A3EAE27750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86" name="Shape 3">
          <a:extLst>
            <a:ext uri="{FF2B5EF4-FFF2-40B4-BE49-F238E27FC236}">
              <a16:creationId xmlns:a16="http://schemas.microsoft.com/office/drawing/2014/main" id="{CE13AED1-EC5A-0D4E-9CF9-AE168FD11FF6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87" name="Shape 3">
          <a:extLst>
            <a:ext uri="{FF2B5EF4-FFF2-40B4-BE49-F238E27FC236}">
              <a16:creationId xmlns:a16="http://schemas.microsoft.com/office/drawing/2014/main" id="{A56C0D6E-B5BB-2545-A8EC-27F958F9941D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88" name="Shape 3">
          <a:extLst>
            <a:ext uri="{FF2B5EF4-FFF2-40B4-BE49-F238E27FC236}">
              <a16:creationId xmlns:a16="http://schemas.microsoft.com/office/drawing/2014/main" id="{D93A85FF-769F-7B43-B0E1-9F19C932F744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89" name="Shape 3">
          <a:extLst>
            <a:ext uri="{FF2B5EF4-FFF2-40B4-BE49-F238E27FC236}">
              <a16:creationId xmlns:a16="http://schemas.microsoft.com/office/drawing/2014/main" id="{F419BE15-A8BF-8B4E-A472-A0B073905C86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90" name="Shape 3">
          <a:extLst>
            <a:ext uri="{FF2B5EF4-FFF2-40B4-BE49-F238E27FC236}">
              <a16:creationId xmlns:a16="http://schemas.microsoft.com/office/drawing/2014/main" id="{DEB041BC-D4E0-7B49-BD84-7FF4582E2CDE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91" name="Shape 3">
          <a:extLst>
            <a:ext uri="{FF2B5EF4-FFF2-40B4-BE49-F238E27FC236}">
              <a16:creationId xmlns:a16="http://schemas.microsoft.com/office/drawing/2014/main" id="{0C56E122-5DA8-9E44-B115-8A44B4CB8080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92" name="Shape 3">
          <a:extLst>
            <a:ext uri="{FF2B5EF4-FFF2-40B4-BE49-F238E27FC236}">
              <a16:creationId xmlns:a16="http://schemas.microsoft.com/office/drawing/2014/main" id="{1E53683F-D200-A049-9A81-6C8256199256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93" name="Shape 3">
          <a:extLst>
            <a:ext uri="{FF2B5EF4-FFF2-40B4-BE49-F238E27FC236}">
              <a16:creationId xmlns:a16="http://schemas.microsoft.com/office/drawing/2014/main" id="{9EABEB15-5CAB-5049-808B-7BFB6C8B9D70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94" name="Shape 3">
          <a:extLst>
            <a:ext uri="{FF2B5EF4-FFF2-40B4-BE49-F238E27FC236}">
              <a16:creationId xmlns:a16="http://schemas.microsoft.com/office/drawing/2014/main" id="{79402ACD-7268-D74A-A1EC-5CDF85F0EC88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95" name="Shape 3">
          <a:extLst>
            <a:ext uri="{FF2B5EF4-FFF2-40B4-BE49-F238E27FC236}">
              <a16:creationId xmlns:a16="http://schemas.microsoft.com/office/drawing/2014/main" id="{8304496A-4CDB-3940-9E6D-8BECA68EB400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96" name="Shape 3">
          <a:extLst>
            <a:ext uri="{FF2B5EF4-FFF2-40B4-BE49-F238E27FC236}">
              <a16:creationId xmlns:a16="http://schemas.microsoft.com/office/drawing/2014/main" id="{C4E7469E-6CFC-FC4B-8605-1C1588DD125F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97" name="Shape 3">
          <a:extLst>
            <a:ext uri="{FF2B5EF4-FFF2-40B4-BE49-F238E27FC236}">
              <a16:creationId xmlns:a16="http://schemas.microsoft.com/office/drawing/2014/main" id="{25E329F9-381D-5846-BC35-E35E3F7244C3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98" name="Shape 3">
          <a:extLst>
            <a:ext uri="{FF2B5EF4-FFF2-40B4-BE49-F238E27FC236}">
              <a16:creationId xmlns:a16="http://schemas.microsoft.com/office/drawing/2014/main" id="{1E3866DA-9E26-FF48-8003-595560842620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99" name="Shape 3">
          <a:extLst>
            <a:ext uri="{FF2B5EF4-FFF2-40B4-BE49-F238E27FC236}">
              <a16:creationId xmlns:a16="http://schemas.microsoft.com/office/drawing/2014/main" id="{CAADA2F3-7EC1-1E46-A50E-090B3961AE8F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09550"/>
    <xdr:sp macro="" textlink="">
      <xdr:nvSpPr>
        <xdr:cNvPr id="300" name="Shape 17">
          <a:extLst>
            <a:ext uri="{FF2B5EF4-FFF2-40B4-BE49-F238E27FC236}">
              <a16:creationId xmlns:a16="http://schemas.microsoft.com/office/drawing/2014/main" id="{D265CA8C-0EA0-4942-833C-BE593C7B7B0B}"/>
            </a:ext>
          </a:extLst>
        </xdr:cNvPr>
        <xdr:cNvSpPr txBox="1"/>
      </xdr:nvSpPr>
      <xdr:spPr>
        <a:xfrm>
          <a:off x="457200" y="21251333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301" name="Shape 3">
          <a:extLst>
            <a:ext uri="{FF2B5EF4-FFF2-40B4-BE49-F238E27FC236}">
              <a16:creationId xmlns:a16="http://schemas.microsoft.com/office/drawing/2014/main" id="{E7F5796C-EA8B-F148-BF0E-1A514DE8A252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302" name="Shape 3">
          <a:extLst>
            <a:ext uri="{FF2B5EF4-FFF2-40B4-BE49-F238E27FC236}">
              <a16:creationId xmlns:a16="http://schemas.microsoft.com/office/drawing/2014/main" id="{EDFF4EF8-7B17-F44A-8E29-749DAD4CEDA1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303" name="Shape 3">
          <a:extLst>
            <a:ext uri="{FF2B5EF4-FFF2-40B4-BE49-F238E27FC236}">
              <a16:creationId xmlns:a16="http://schemas.microsoft.com/office/drawing/2014/main" id="{5B4192B4-F00A-0A45-B6ED-5C56120191F9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304" name="Shape 3">
          <a:extLst>
            <a:ext uri="{FF2B5EF4-FFF2-40B4-BE49-F238E27FC236}">
              <a16:creationId xmlns:a16="http://schemas.microsoft.com/office/drawing/2014/main" id="{A6729EDB-343C-AE48-A0DE-9AE9940AB4CC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305" name="Shape 3">
          <a:extLst>
            <a:ext uri="{FF2B5EF4-FFF2-40B4-BE49-F238E27FC236}">
              <a16:creationId xmlns:a16="http://schemas.microsoft.com/office/drawing/2014/main" id="{7F1FB4EF-ECB1-A04A-98AB-24BE8607A14F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306" name="Shape 3">
          <a:extLst>
            <a:ext uri="{FF2B5EF4-FFF2-40B4-BE49-F238E27FC236}">
              <a16:creationId xmlns:a16="http://schemas.microsoft.com/office/drawing/2014/main" id="{4C09064F-9076-9546-91A5-AE57EBF2CB56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307" name="Shape 3">
          <a:extLst>
            <a:ext uri="{FF2B5EF4-FFF2-40B4-BE49-F238E27FC236}">
              <a16:creationId xmlns:a16="http://schemas.microsoft.com/office/drawing/2014/main" id="{7EC0AF84-AF63-774D-A14B-D3ACBF08236F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308" name="Shape 3">
          <a:extLst>
            <a:ext uri="{FF2B5EF4-FFF2-40B4-BE49-F238E27FC236}">
              <a16:creationId xmlns:a16="http://schemas.microsoft.com/office/drawing/2014/main" id="{8F7F800A-625C-204E-94DD-E1F8A455BB9F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309" name="Shape 3">
          <a:extLst>
            <a:ext uri="{FF2B5EF4-FFF2-40B4-BE49-F238E27FC236}">
              <a16:creationId xmlns:a16="http://schemas.microsoft.com/office/drawing/2014/main" id="{972C00B6-461B-304D-84FF-37822B693E04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310" name="Shape 3">
          <a:extLst>
            <a:ext uri="{FF2B5EF4-FFF2-40B4-BE49-F238E27FC236}">
              <a16:creationId xmlns:a16="http://schemas.microsoft.com/office/drawing/2014/main" id="{796CD967-337E-3543-8ED6-4F7E56AD8D6A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311" name="Shape 3">
          <a:extLst>
            <a:ext uri="{FF2B5EF4-FFF2-40B4-BE49-F238E27FC236}">
              <a16:creationId xmlns:a16="http://schemas.microsoft.com/office/drawing/2014/main" id="{13A86A64-61A8-384F-BF2B-BEA0EE951E82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312" name="Shape 3">
          <a:extLst>
            <a:ext uri="{FF2B5EF4-FFF2-40B4-BE49-F238E27FC236}">
              <a16:creationId xmlns:a16="http://schemas.microsoft.com/office/drawing/2014/main" id="{01D5CAF0-0BD5-9D4F-B352-10C81582F8A0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313" name="Shape 3">
          <a:extLst>
            <a:ext uri="{FF2B5EF4-FFF2-40B4-BE49-F238E27FC236}">
              <a16:creationId xmlns:a16="http://schemas.microsoft.com/office/drawing/2014/main" id="{771F077D-4C59-514A-B906-A641D97436FE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314" name="Shape 3">
          <a:extLst>
            <a:ext uri="{FF2B5EF4-FFF2-40B4-BE49-F238E27FC236}">
              <a16:creationId xmlns:a16="http://schemas.microsoft.com/office/drawing/2014/main" id="{58BB1B3D-FE17-AC47-8030-DAB2036361B0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315" name="Shape 3">
          <a:extLst>
            <a:ext uri="{FF2B5EF4-FFF2-40B4-BE49-F238E27FC236}">
              <a16:creationId xmlns:a16="http://schemas.microsoft.com/office/drawing/2014/main" id="{91321909-05C7-2343-875E-0729566C9235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316" name="Shape 3">
          <a:extLst>
            <a:ext uri="{FF2B5EF4-FFF2-40B4-BE49-F238E27FC236}">
              <a16:creationId xmlns:a16="http://schemas.microsoft.com/office/drawing/2014/main" id="{02AB0DF5-8FC9-5F46-98F2-30B6AEF812FC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317" name="Shape 3">
          <a:extLst>
            <a:ext uri="{FF2B5EF4-FFF2-40B4-BE49-F238E27FC236}">
              <a16:creationId xmlns:a16="http://schemas.microsoft.com/office/drawing/2014/main" id="{1D54982F-C265-8F41-9A90-25188A7631E9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318" name="Shape 3">
          <a:extLst>
            <a:ext uri="{FF2B5EF4-FFF2-40B4-BE49-F238E27FC236}">
              <a16:creationId xmlns:a16="http://schemas.microsoft.com/office/drawing/2014/main" id="{3CAA6C80-F461-B948-81FD-0BD10DAB42F7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09550"/>
    <xdr:sp macro="" textlink="">
      <xdr:nvSpPr>
        <xdr:cNvPr id="319" name="Shape 17">
          <a:extLst>
            <a:ext uri="{FF2B5EF4-FFF2-40B4-BE49-F238E27FC236}">
              <a16:creationId xmlns:a16="http://schemas.microsoft.com/office/drawing/2014/main" id="{B3F361C0-13C9-094B-B751-027E29196DBA}"/>
            </a:ext>
          </a:extLst>
        </xdr:cNvPr>
        <xdr:cNvSpPr txBox="1"/>
      </xdr:nvSpPr>
      <xdr:spPr>
        <a:xfrm>
          <a:off x="457200" y="21251333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320" name="Shape 3">
          <a:extLst>
            <a:ext uri="{FF2B5EF4-FFF2-40B4-BE49-F238E27FC236}">
              <a16:creationId xmlns:a16="http://schemas.microsoft.com/office/drawing/2014/main" id="{15370224-2DCF-2247-97E1-8D3A5FB73C91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321" name="Shape 3">
          <a:extLst>
            <a:ext uri="{FF2B5EF4-FFF2-40B4-BE49-F238E27FC236}">
              <a16:creationId xmlns:a16="http://schemas.microsoft.com/office/drawing/2014/main" id="{C4EB5A32-3848-4244-89B1-57F58E8ADEAE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322" name="Shape 3">
          <a:extLst>
            <a:ext uri="{FF2B5EF4-FFF2-40B4-BE49-F238E27FC236}">
              <a16:creationId xmlns:a16="http://schemas.microsoft.com/office/drawing/2014/main" id="{55A9771D-3135-9C44-B19F-50EA1B5DDE34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323" name="Shape 3">
          <a:extLst>
            <a:ext uri="{FF2B5EF4-FFF2-40B4-BE49-F238E27FC236}">
              <a16:creationId xmlns:a16="http://schemas.microsoft.com/office/drawing/2014/main" id="{F4AFD0F0-5B3C-094A-80C7-7AFE90C2E25E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324" name="Shape 3">
          <a:extLst>
            <a:ext uri="{FF2B5EF4-FFF2-40B4-BE49-F238E27FC236}">
              <a16:creationId xmlns:a16="http://schemas.microsoft.com/office/drawing/2014/main" id="{F6D1D15B-4F09-0347-B7D0-C1BBEEDA2470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325" name="Shape 3">
          <a:extLst>
            <a:ext uri="{FF2B5EF4-FFF2-40B4-BE49-F238E27FC236}">
              <a16:creationId xmlns:a16="http://schemas.microsoft.com/office/drawing/2014/main" id="{B51764EF-469E-BC45-AC47-11E728AED7DE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26" name="Shape 3">
          <a:extLst>
            <a:ext uri="{FF2B5EF4-FFF2-40B4-BE49-F238E27FC236}">
              <a16:creationId xmlns:a16="http://schemas.microsoft.com/office/drawing/2014/main" id="{70E820A9-7BF6-5742-B23E-68035886DB3D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27" name="Shape 3">
          <a:extLst>
            <a:ext uri="{FF2B5EF4-FFF2-40B4-BE49-F238E27FC236}">
              <a16:creationId xmlns:a16="http://schemas.microsoft.com/office/drawing/2014/main" id="{A8FFB85D-79AC-B84D-93CF-E191589B3AA9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28" name="Shape 3">
          <a:extLst>
            <a:ext uri="{FF2B5EF4-FFF2-40B4-BE49-F238E27FC236}">
              <a16:creationId xmlns:a16="http://schemas.microsoft.com/office/drawing/2014/main" id="{42A4C9E0-6672-364D-82FE-D4B8869CE8BD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29" name="Shape 3">
          <a:extLst>
            <a:ext uri="{FF2B5EF4-FFF2-40B4-BE49-F238E27FC236}">
              <a16:creationId xmlns:a16="http://schemas.microsoft.com/office/drawing/2014/main" id="{21B587D5-7E9B-3340-969A-D29F34863B86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30" name="Shape 3">
          <a:extLst>
            <a:ext uri="{FF2B5EF4-FFF2-40B4-BE49-F238E27FC236}">
              <a16:creationId xmlns:a16="http://schemas.microsoft.com/office/drawing/2014/main" id="{6436D711-10B9-364C-B4AD-770FB33F275D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31" name="Shape 3">
          <a:extLst>
            <a:ext uri="{FF2B5EF4-FFF2-40B4-BE49-F238E27FC236}">
              <a16:creationId xmlns:a16="http://schemas.microsoft.com/office/drawing/2014/main" id="{06A2B52D-EEB5-8E45-8581-91BEC0858A97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32" name="Shape 3">
          <a:extLst>
            <a:ext uri="{FF2B5EF4-FFF2-40B4-BE49-F238E27FC236}">
              <a16:creationId xmlns:a16="http://schemas.microsoft.com/office/drawing/2014/main" id="{F87D5815-BA4D-8143-8DC3-841BC984CBE0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33" name="Shape 3">
          <a:extLst>
            <a:ext uri="{FF2B5EF4-FFF2-40B4-BE49-F238E27FC236}">
              <a16:creationId xmlns:a16="http://schemas.microsoft.com/office/drawing/2014/main" id="{C4FC4B00-594B-644A-85EF-16623DE71552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34" name="Shape 3">
          <a:extLst>
            <a:ext uri="{FF2B5EF4-FFF2-40B4-BE49-F238E27FC236}">
              <a16:creationId xmlns:a16="http://schemas.microsoft.com/office/drawing/2014/main" id="{E2721FDB-399A-2543-B4A7-EAA2055B3414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35" name="Shape 3">
          <a:extLst>
            <a:ext uri="{FF2B5EF4-FFF2-40B4-BE49-F238E27FC236}">
              <a16:creationId xmlns:a16="http://schemas.microsoft.com/office/drawing/2014/main" id="{F2203F13-03AC-854B-920C-3D2C05A46A6A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36" name="Shape 3">
          <a:extLst>
            <a:ext uri="{FF2B5EF4-FFF2-40B4-BE49-F238E27FC236}">
              <a16:creationId xmlns:a16="http://schemas.microsoft.com/office/drawing/2014/main" id="{0894A9B5-B56A-8141-BA45-A157BEDBEA8C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37" name="Shape 3">
          <a:extLst>
            <a:ext uri="{FF2B5EF4-FFF2-40B4-BE49-F238E27FC236}">
              <a16:creationId xmlns:a16="http://schemas.microsoft.com/office/drawing/2014/main" id="{7C8B6A74-76A8-BB4C-8F0F-9A3773677E4E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09550"/>
    <xdr:sp macro="" textlink="">
      <xdr:nvSpPr>
        <xdr:cNvPr id="338" name="Shape 17">
          <a:extLst>
            <a:ext uri="{FF2B5EF4-FFF2-40B4-BE49-F238E27FC236}">
              <a16:creationId xmlns:a16="http://schemas.microsoft.com/office/drawing/2014/main" id="{FB671605-59C6-3644-B04E-1B8BE16447FE}"/>
            </a:ext>
          </a:extLst>
        </xdr:cNvPr>
        <xdr:cNvSpPr txBox="1"/>
      </xdr:nvSpPr>
      <xdr:spPr>
        <a:xfrm>
          <a:off x="457200" y="21251333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39" name="Shape 3">
          <a:extLst>
            <a:ext uri="{FF2B5EF4-FFF2-40B4-BE49-F238E27FC236}">
              <a16:creationId xmlns:a16="http://schemas.microsoft.com/office/drawing/2014/main" id="{FBD35651-8DA1-3947-BA31-1B2A21BBA5DA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40" name="Shape 3">
          <a:extLst>
            <a:ext uri="{FF2B5EF4-FFF2-40B4-BE49-F238E27FC236}">
              <a16:creationId xmlns:a16="http://schemas.microsoft.com/office/drawing/2014/main" id="{87E7E89F-3A45-214C-91A7-63906CD25D9A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41" name="Shape 3">
          <a:extLst>
            <a:ext uri="{FF2B5EF4-FFF2-40B4-BE49-F238E27FC236}">
              <a16:creationId xmlns:a16="http://schemas.microsoft.com/office/drawing/2014/main" id="{F21F4656-549C-B947-940E-C651664626D6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42" name="Shape 3">
          <a:extLst>
            <a:ext uri="{FF2B5EF4-FFF2-40B4-BE49-F238E27FC236}">
              <a16:creationId xmlns:a16="http://schemas.microsoft.com/office/drawing/2014/main" id="{636648E0-8416-034C-8A77-97F0296E913F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43" name="Shape 3">
          <a:extLst>
            <a:ext uri="{FF2B5EF4-FFF2-40B4-BE49-F238E27FC236}">
              <a16:creationId xmlns:a16="http://schemas.microsoft.com/office/drawing/2014/main" id="{57D6AF4B-C2A6-2E44-A02B-0781985BAE6D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44" name="Shape 3">
          <a:extLst>
            <a:ext uri="{FF2B5EF4-FFF2-40B4-BE49-F238E27FC236}">
              <a16:creationId xmlns:a16="http://schemas.microsoft.com/office/drawing/2014/main" id="{3DD9F8DD-BE44-0C44-8D8B-115CE233324E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45" name="Shape 3">
          <a:extLst>
            <a:ext uri="{FF2B5EF4-FFF2-40B4-BE49-F238E27FC236}">
              <a16:creationId xmlns:a16="http://schemas.microsoft.com/office/drawing/2014/main" id="{6187F176-FBB3-3449-BC0C-0B643F5B161D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46" name="Shape 3">
          <a:extLst>
            <a:ext uri="{FF2B5EF4-FFF2-40B4-BE49-F238E27FC236}">
              <a16:creationId xmlns:a16="http://schemas.microsoft.com/office/drawing/2014/main" id="{2BDEC046-F5EB-5246-9C0A-A245F5D6717F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47" name="Shape 3">
          <a:extLst>
            <a:ext uri="{FF2B5EF4-FFF2-40B4-BE49-F238E27FC236}">
              <a16:creationId xmlns:a16="http://schemas.microsoft.com/office/drawing/2014/main" id="{568DF665-13A5-0B4F-93C2-8770C3F1AEE4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48" name="Shape 3">
          <a:extLst>
            <a:ext uri="{FF2B5EF4-FFF2-40B4-BE49-F238E27FC236}">
              <a16:creationId xmlns:a16="http://schemas.microsoft.com/office/drawing/2014/main" id="{9AC4F771-68D8-C848-B18A-2BDC59AF6A22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49" name="Shape 3">
          <a:extLst>
            <a:ext uri="{FF2B5EF4-FFF2-40B4-BE49-F238E27FC236}">
              <a16:creationId xmlns:a16="http://schemas.microsoft.com/office/drawing/2014/main" id="{B3A40ED1-CA68-1445-A018-FE101805CA0C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50" name="Shape 3">
          <a:extLst>
            <a:ext uri="{FF2B5EF4-FFF2-40B4-BE49-F238E27FC236}">
              <a16:creationId xmlns:a16="http://schemas.microsoft.com/office/drawing/2014/main" id="{411DCE9D-9E0E-304F-82BE-28C2ACBA396D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51" name="Shape 3">
          <a:extLst>
            <a:ext uri="{FF2B5EF4-FFF2-40B4-BE49-F238E27FC236}">
              <a16:creationId xmlns:a16="http://schemas.microsoft.com/office/drawing/2014/main" id="{C7AEAE51-3598-B64D-A141-E8D0492DF17F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52" name="Shape 3">
          <a:extLst>
            <a:ext uri="{FF2B5EF4-FFF2-40B4-BE49-F238E27FC236}">
              <a16:creationId xmlns:a16="http://schemas.microsoft.com/office/drawing/2014/main" id="{0CE42402-4437-354B-878A-EFFA69DE0B63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53" name="Shape 3">
          <a:extLst>
            <a:ext uri="{FF2B5EF4-FFF2-40B4-BE49-F238E27FC236}">
              <a16:creationId xmlns:a16="http://schemas.microsoft.com/office/drawing/2014/main" id="{60D16408-6E6D-4145-B361-FEF7FAAC82D6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54" name="Shape 3">
          <a:extLst>
            <a:ext uri="{FF2B5EF4-FFF2-40B4-BE49-F238E27FC236}">
              <a16:creationId xmlns:a16="http://schemas.microsoft.com/office/drawing/2014/main" id="{E65FAF02-58AA-6D4E-86A0-271DC3198331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55" name="Shape 3">
          <a:extLst>
            <a:ext uri="{FF2B5EF4-FFF2-40B4-BE49-F238E27FC236}">
              <a16:creationId xmlns:a16="http://schemas.microsoft.com/office/drawing/2014/main" id="{DF16CC02-8AC2-B147-A11A-497F2D8211C8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56" name="Shape 3">
          <a:extLst>
            <a:ext uri="{FF2B5EF4-FFF2-40B4-BE49-F238E27FC236}">
              <a16:creationId xmlns:a16="http://schemas.microsoft.com/office/drawing/2014/main" id="{798874DE-9118-324C-81DB-F4B764B7F982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09550"/>
    <xdr:sp macro="" textlink="">
      <xdr:nvSpPr>
        <xdr:cNvPr id="357" name="Shape 17">
          <a:extLst>
            <a:ext uri="{FF2B5EF4-FFF2-40B4-BE49-F238E27FC236}">
              <a16:creationId xmlns:a16="http://schemas.microsoft.com/office/drawing/2014/main" id="{DDA2C20B-5D13-164A-8558-B1B134ADED9F}"/>
            </a:ext>
          </a:extLst>
        </xdr:cNvPr>
        <xdr:cNvSpPr txBox="1"/>
      </xdr:nvSpPr>
      <xdr:spPr>
        <a:xfrm>
          <a:off x="457200" y="21251333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58" name="Shape 3">
          <a:extLst>
            <a:ext uri="{FF2B5EF4-FFF2-40B4-BE49-F238E27FC236}">
              <a16:creationId xmlns:a16="http://schemas.microsoft.com/office/drawing/2014/main" id="{2D713FB4-356F-214D-85E8-0AEEC389B9AE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59" name="Shape 3">
          <a:extLst>
            <a:ext uri="{FF2B5EF4-FFF2-40B4-BE49-F238E27FC236}">
              <a16:creationId xmlns:a16="http://schemas.microsoft.com/office/drawing/2014/main" id="{67264794-442A-C743-93A3-01F6B22A1BEF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60" name="Shape 3">
          <a:extLst>
            <a:ext uri="{FF2B5EF4-FFF2-40B4-BE49-F238E27FC236}">
              <a16:creationId xmlns:a16="http://schemas.microsoft.com/office/drawing/2014/main" id="{256BD947-B102-4645-B636-EC9DC4A5CC1A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61" name="Shape 3">
          <a:extLst>
            <a:ext uri="{FF2B5EF4-FFF2-40B4-BE49-F238E27FC236}">
              <a16:creationId xmlns:a16="http://schemas.microsoft.com/office/drawing/2014/main" id="{DF74B89C-F217-9848-B112-FA31198D969B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62" name="Shape 3">
          <a:extLst>
            <a:ext uri="{FF2B5EF4-FFF2-40B4-BE49-F238E27FC236}">
              <a16:creationId xmlns:a16="http://schemas.microsoft.com/office/drawing/2014/main" id="{FD7DC6AA-C88E-6144-A253-31749C0F4AC5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63" name="Shape 3">
          <a:extLst>
            <a:ext uri="{FF2B5EF4-FFF2-40B4-BE49-F238E27FC236}">
              <a16:creationId xmlns:a16="http://schemas.microsoft.com/office/drawing/2014/main" id="{5EBA77B2-D80C-BD43-935D-552217B47292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64" name="Shape 3">
          <a:extLst>
            <a:ext uri="{FF2B5EF4-FFF2-40B4-BE49-F238E27FC236}">
              <a16:creationId xmlns:a16="http://schemas.microsoft.com/office/drawing/2014/main" id="{F62D98C0-C193-C94D-96E6-76736E246F17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65" name="Shape 3">
          <a:extLst>
            <a:ext uri="{FF2B5EF4-FFF2-40B4-BE49-F238E27FC236}">
              <a16:creationId xmlns:a16="http://schemas.microsoft.com/office/drawing/2014/main" id="{04B2997A-6B41-0245-B054-E235DE3445E3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66" name="Shape 3">
          <a:extLst>
            <a:ext uri="{FF2B5EF4-FFF2-40B4-BE49-F238E27FC236}">
              <a16:creationId xmlns:a16="http://schemas.microsoft.com/office/drawing/2014/main" id="{A23703B9-D0B3-774C-9FE3-6F8AE9E99024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67" name="Shape 3">
          <a:extLst>
            <a:ext uri="{FF2B5EF4-FFF2-40B4-BE49-F238E27FC236}">
              <a16:creationId xmlns:a16="http://schemas.microsoft.com/office/drawing/2014/main" id="{9DD74E6E-2C5B-4F45-BBD8-93A5D92DBA8B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68" name="Shape 3">
          <a:extLst>
            <a:ext uri="{FF2B5EF4-FFF2-40B4-BE49-F238E27FC236}">
              <a16:creationId xmlns:a16="http://schemas.microsoft.com/office/drawing/2014/main" id="{1872F0A7-5EEE-8C4F-ADB6-17CE182DB0BD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69" name="Shape 3">
          <a:extLst>
            <a:ext uri="{FF2B5EF4-FFF2-40B4-BE49-F238E27FC236}">
              <a16:creationId xmlns:a16="http://schemas.microsoft.com/office/drawing/2014/main" id="{98A8F8BC-F34D-0B4F-ACB4-B7BA3C001798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70" name="Shape 3">
          <a:extLst>
            <a:ext uri="{FF2B5EF4-FFF2-40B4-BE49-F238E27FC236}">
              <a16:creationId xmlns:a16="http://schemas.microsoft.com/office/drawing/2014/main" id="{0B2C9B00-4B78-3743-8F57-F797962E43BF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71" name="Shape 3">
          <a:extLst>
            <a:ext uri="{FF2B5EF4-FFF2-40B4-BE49-F238E27FC236}">
              <a16:creationId xmlns:a16="http://schemas.microsoft.com/office/drawing/2014/main" id="{5A367A95-2F63-3E4D-BABE-52FE60C48925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72" name="Shape 3">
          <a:extLst>
            <a:ext uri="{FF2B5EF4-FFF2-40B4-BE49-F238E27FC236}">
              <a16:creationId xmlns:a16="http://schemas.microsoft.com/office/drawing/2014/main" id="{B1C51F79-2576-3D48-AEAE-8D6A2850B7F0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73" name="Shape 3">
          <a:extLst>
            <a:ext uri="{FF2B5EF4-FFF2-40B4-BE49-F238E27FC236}">
              <a16:creationId xmlns:a16="http://schemas.microsoft.com/office/drawing/2014/main" id="{63BF1427-9E22-C544-BF15-707AFC62F795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74" name="Shape 3">
          <a:extLst>
            <a:ext uri="{FF2B5EF4-FFF2-40B4-BE49-F238E27FC236}">
              <a16:creationId xmlns:a16="http://schemas.microsoft.com/office/drawing/2014/main" id="{A51485E3-313C-154C-B0F8-D1CF33D13484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75" name="Shape 3">
          <a:extLst>
            <a:ext uri="{FF2B5EF4-FFF2-40B4-BE49-F238E27FC236}">
              <a16:creationId xmlns:a16="http://schemas.microsoft.com/office/drawing/2014/main" id="{3CBD2990-AA88-B64A-8E9C-C8084859E799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09550"/>
    <xdr:sp macro="" textlink="">
      <xdr:nvSpPr>
        <xdr:cNvPr id="376" name="Shape 17">
          <a:extLst>
            <a:ext uri="{FF2B5EF4-FFF2-40B4-BE49-F238E27FC236}">
              <a16:creationId xmlns:a16="http://schemas.microsoft.com/office/drawing/2014/main" id="{6D398A08-BF91-FF42-9215-E65C94A8CBA0}"/>
            </a:ext>
          </a:extLst>
        </xdr:cNvPr>
        <xdr:cNvSpPr txBox="1"/>
      </xdr:nvSpPr>
      <xdr:spPr>
        <a:xfrm>
          <a:off x="457200" y="21251333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77" name="Shape 3">
          <a:extLst>
            <a:ext uri="{FF2B5EF4-FFF2-40B4-BE49-F238E27FC236}">
              <a16:creationId xmlns:a16="http://schemas.microsoft.com/office/drawing/2014/main" id="{42A10238-DC29-434A-B5A5-40DD102D19CB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78" name="Shape 3">
          <a:extLst>
            <a:ext uri="{FF2B5EF4-FFF2-40B4-BE49-F238E27FC236}">
              <a16:creationId xmlns:a16="http://schemas.microsoft.com/office/drawing/2014/main" id="{472443D4-B696-DC4E-92D1-96483FA7DD56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79" name="Shape 3">
          <a:extLst>
            <a:ext uri="{FF2B5EF4-FFF2-40B4-BE49-F238E27FC236}">
              <a16:creationId xmlns:a16="http://schemas.microsoft.com/office/drawing/2014/main" id="{2E824CC0-0254-BC41-B64E-04654139056C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80" name="Shape 3">
          <a:extLst>
            <a:ext uri="{FF2B5EF4-FFF2-40B4-BE49-F238E27FC236}">
              <a16:creationId xmlns:a16="http://schemas.microsoft.com/office/drawing/2014/main" id="{6CA61D34-31FC-8C4B-AFCF-7DC39AAF702F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81" name="Shape 3">
          <a:extLst>
            <a:ext uri="{FF2B5EF4-FFF2-40B4-BE49-F238E27FC236}">
              <a16:creationId xmlns:a16="http://schemas.microsoft.com/office/drawing/2014/main" id="{CF49DD8C-C26E-8E44-8DDD-51062071FC47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82" name="Shape 3">
          <a:extLst>
            <a:ext uri="{FF2B5EF4-FFF2-40B4-BE49-F238E27FC236}">
              <a16:creationId xmlns:a16="http://schemas.microsoft.com/office/drawing/2014/main" id="{EA362AC1-9949-5D4D-9BB4-7651642F0A43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83" name="Shape 3">
          <a:extLst>
            <a:ext uri="{FF2B5EF4-FFF2-40B4-BE49-F238E27FC236}">
              <a16:creationId xmlns:a16="http://schemas.microsoft.com/office/drawing/2014/main" id="{2132ED69-DA2B-5B4B-BE99-BC416907C3F8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84" name="Shape 3">
          <a:extLst>
            <a:ext uri="{FF2B5EF4-FFF2-40B4-BE49-F238E27FC236}">
              <a16:creationId xmlns:a16="http://schemas.microsoft.com/office/drawing/2014/main" id="{A22FFA35-17A2-8749-85A1-3689EC0422F5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85" name="Shape 3">
          <a:extLst>
            <a:ext uri="{FF2B5EF4-FFF2-40B4-BE49-F238E27FC236}">
              <a16:creationId xmlns:a16="http://schemas.microsoft.com/office/drawing/2014/main" id="{CBB4459A-81A6-7F49-B3A5-FAF9B500BEBA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86" name="Shape 3">
          <a:extLst>
            <a:ext uri="{FF2B5EF4-FFF2-40B4-BE49-F238E27FC236}">
              <a16:creationId xmlns:a16="http://schemas.microsoft.com/office/drawing/2014/main" id="{D2CF7EE7-79F4-3547-9198-52A19ED32F9B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87" name="Shape 3">
          <a:extLst>
            <a:ext uri="{FF2B5EF4-FFF2-40B4-BE49-F238E27FC236}">
              <a16:creationId xmlns:a16="http://schemas.microsoft.com/office/drawing/2014/main" id="{22BABC56-A221-B140-9D7D-7323BFF2E6E6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88" name="Shape 3">
          <a:extLst>
            <a:ext uri="{FF2B5EF4-FFF2-40B4-BE49-F238E27FC236}">
              <a16:creationId xmlns:a16="http://schemas.microsoft.com/office/drawing/2014/main" id="{F795ED42-1DBB-834A-B010-DF95B9ACAB3B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89" name="Shape 3">
          <a:extLst>
            <a:ext uri="{FF2B5EF4-FFF2-40B4-BE49-F238E27FC236}">
              <a16:creationId xmlns:a16="http://schemas.microsoft.com/office/drawing/2014/main" id="{0088FECB-2F94-8C44-93DA-9656EF2FDDA2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90" name="Shape 3">
          <a:extLst>
            <a:ext uri="{FF2B5EF4-FFF2-40B4-BE49-F238E27FC236}">
              <a16:creationId xmlns:a16="http://schemas.microsoft.com/office/drawing/2014/main" id="{2EB1F6AD-9055-4D4A-80E4-1F155DF26EB5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91" name="Shape 3">
          <a:extLst>
            <a:ext uri="{FF2B5EF4-FFF2-40B4-BE49-F238E27FC236}">
              <a16:creationId xmlns:a16="http://schemas.microsoft.com/office/drawing/2014/main" id="{C8116D52-5D8C-6B40-BE68-31E3C40D830F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92" name="Shape 3">
          <a:extLst>
            <a:ext uri="{FF2B5EF4-FFF2-40B4-BE49-F238E27FC236}">
              <a16:creationId xmlns:a16="http://schemas.microsoft.com/office/drawing/2014/main" id="{6A3B659B-AC5A-D540-A4CA-6043DB59FC98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93" name="Shape 3">
          <a:extLst>
            <a:ext uri="{FF2B5EF4-FFF2-40B4-BE49-F238E27FC236}">
              <a16:creationId xmlns:a16="http://schemas.microsoft.com/office/drawing/2014/main" id="{34698142-9271-9341-BC93-C4BD8E0DCC09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94" name="Shape 3">
          <a:extLst>
            <a:ext uri="{FF2B5EF4-FFF2-40B4-BE49-F238E27FC236}">
              <a16:creationId xmlns:a16="http://schemas.microsoft.com/office/drawing/2014/main" id="{2ED02561-64ED-F64A-A057-AF10893B132C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09550"/>
    <xdr:sp macro="" textlink="">
      <xdr:nvSpPr>
        <xdr:cNvPr id="395" name="Shape 17">
          <a:extLst>
            <a:ext uri="{FF2B5EF4-FFF2-40B4-BE49-F238E27FC236}">
              <a16:creationId xmlns:a16="http://schemas.microsoft.com/office/drawing/2014/main" id="{7D8E7910-334C-C349-B9CB-83A2274B0E34}"/>
            </a:ext>
          </a:extLst>
        </xdr:cNvPr>
        <xdr:cNvSpPr txBox="1"/>
      </xdr:nvSpPr>
      <xdr:spPr>
        <a:xfrm>
          <a:off x="457200" y="21251333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96" name="Shape 3">
          <a:extLst>
            <a:ext uri="{FF2B5EF4-FFF2-40B4-BE49-F238E27FC236}">
              <a16:creationId xmlns:a16="http://schemas.microsoft.com/office/drawing/2014/main" id="{BB8D0C34-A7E6-2543-AF4B-9EDE1B5967E1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97" name="Shape 3">
          <a:extLst>
            <a:ext uri="{FF2B5EF4-FFF2-40B4-BE49-F238E27FC236}">
              <a16:creationId xmlns:a16="http://schemas.microsoft.com/office/drawing/2014/main" id="{B096167E-6773-5542-8985-63FA915E90B8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98" name="Shape 3">
          <a:extLst>
            <a:ext uri="{FF2B5EF4-FFF2-40B4-BE49-F238E27FC236}">
              <a16:creationId xmlns:a16="http://schemas.microsoft.com/office/drawing/2014/main" id="{9C9A59E2-BD23-FF4E-A091-0E8479FFD573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99" name="Shape 3">
          <a:extLst>
            <a:ext uri="{FF2B5EF4-FFF2-40B4-BE49-F238E27FC236}">
              <a16:creationId xmlns:a16="http://schemas.microsoft.com/office/drawing/2014/main" id="{E42E5014-4821-B347-AE37-7F61181022D6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400" name="Shape 3">
          <a:extLst>
            <a:ext uri="{FF2B5EF4-FFF2-40B4-BE49-F238E27FC236}">
              <a16:creationId xmlns:a16="http://schemas.microsoft.com/office/drawing/2014/main" id="{48B164CF-A0BA-7647-A3B5-7EF84C680C79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401" name="Shape 3">
          <a:extLst>
            <a:ext uri="{FF2B5EF4-FFF2-40B4-BE49-F238E27FC236}">
              <a16:creationId xmlns:a16="http://schemas.microsoft.com/office/drawing/2014/main" id="{97CA37C8-9EB8-084D-BFB6-2E3252C4A183}"/>
            </a:ext>
          </a:extLst>
        </xdr:cNvPr>
        <xdr:cNvSpPr txBox="1"/>
      </xdr:nvSpPr>
      <xdr:spPr>
        <a:xfrm>
          <a:off x="457200" y="2125133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36BC231F-F60D-0644-890E-31D1564BB1B4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5C2CA5F9-94CF-204B-8E41-142FFB039C29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9DE8416A-01CC-B546-A609-04E2E74CC7EB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6596073B-96CE-1346-9EB6-17F10046F26B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96BF8156-D8D7-FB43-84E4-48B3F1F34000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F0A0E5F7-7FD1-9040-BC5F-ECEAF92D8A73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F50141DF-E8CD-9349-B0E3-B0D60999F513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E2AF87AD-2D11-BF49-A419-0292384564B8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0E19B563-8596-4D4B-A2D3-5516947839D3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3823A7AF-9647-9748-BDDE-7B16969C8739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8011CA46-FB69-1F4D-916C-1FB59BA3D806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C981BBA9-695C-D144-B206-8D013A542512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09550"/>
    <xdr:sp macro="" textlink="">
      <xdr:nvSpPr>
        <xdr:cNvPr id="14" name="Shape 17">
          <a:extLst>
            <a:ext uri="{FF2B5EF4-FFF2-40B4-BE49-F238E27FC236}">
              <a16:creationId xmlns:a16="http://schemas.microsoft.com/office/drawing/2014/main" id="{2EE9C73F-B86D-8C45-A4D0-6A330371246F}"/>
            </a:ext>
          </a:extLst>
        </xdr:cNvPr>
        <xdr:cNvSpPr txBox="1"/>
      </xdr:nvSpPr>
      <xdr:spPr>
        <a:xfrm>
          <a:off x="457200" y="109220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F8C7CFCC-87AB-EA46-9EAA-C84FB6ADF1CC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4B780154-8602-8044-8373-D5AE7F3BC982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A45D143F-8673-334D-9C8B-2F98AF0911BC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26EF4FBA-2613-484A-80B1-F38CC3BC23EF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F8A4614C-480F-C547-8675-94E86CB93F01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80159DC1-181C-7940-8A71-E30174797DB3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8</xdr:col>
      <xdr:colOff>161060</xdr:colOff>
      <xdr:row>0</xdr:row>
      <xdr:rowOff>92365</xdr:rowOff>
    </xdr:from>
    <xdr:to>
      <xdr:col>8</xdr:col>
      <xdr:colOff>2387603</xdr:colOff>
      <xdr:row>0</xdr:row>
      <xdr:rowOff>720420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EEC119B-8726-0C46-A86A-6675FDCB9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6180004" y="-706879"/>
          <a:ext cx="628055" cy="2226543"/>
        </a:xfrm>
        <a:prstGeom prst="rect">
          <a:avLst/>
        </a:prstGeom>
      </xdr:spPr>
    </xdr:pic>
    <xdr:clientData/>
  </xdr:twoCellAnchor>
  <xdr:twoCellAnchor editAs="oneCell">
    <xdr:from>
      <xdr:col>1</xdr:col>
      <xdr:colOff>292100</xdr:colOff>
      <xdr:row>9</xdr:row>
      <xdr:rowOff>171829</xdr:rowOff>
    </xdr:from>
    <xdr:to>
      <xdr:col>8</xdr:col>
      <xdr:colOff>495300</xdr:colOff>
      <xdr:row>51</xdr:row>
      <xdr:rowOff>177800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8A3FA0AB-041B-1D27-0E27-ED796457C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8400" y="2953129"/>
          <a:ext cx="7200900" cy="80069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729324</xdr:colOff>
      <xdr:row>0</xdr:row>
      <xdr:rowOff>101598</xdr:rowOff>
    </xdr:from>
    <xdr:to>
      <xdr:col>8</xdr:col>
      <xdr:colOff>880195</xdr:colOff>
      <xdr:row>0</xdr:row>
      <xdr:rowOff>729653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FD2D3E-D0CC-C34D-9DC3-FFCCAFA1C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7691632" y="-688510"/>
          <a:ext cx="628055" cy="2208271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37</xdr:row>
      <xdr:rowOff>25399</xdr:rowOff>
    </xdr:from>
    <xdr:to>
      <xdr:col>8</xdr:col>
      <xdr:colOff>101600</xdr:colOff>
      <xdr:row>50</xdr:row>
      <xdr:rowOff>151124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C336724-4122-184F-BFAE-7C7ED2D2A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6400" y="8280399"/>
          <a:ext cx="4114800" cy="2602225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38</xdr:row>
      <xdr:rowOff>12700</xdr:rowOff>
    </xdr:from>
    <xdr:to>
      <xdr:col>3</xdr:col>
      <xdr:colOff>565836</xdr:colOff>
      <xdr:row>50</xdr:row>
      <xdr:rowOff>25400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19B625E-E9D4-1741-B0DD-7D0800FB5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0" y="8458200"/>
          <a:ext cx="3334436" cy="2298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13</xdr:row>
      <xdr:rowOff>165100</xdr:rowOff>
    </xdr:from>
    <xdr:to>
      <xdr:col>8</xdr:col>
      <xdr:colOff>101600</xdr:colOff>
      <xdr:row>35</xdr:row>
      <xdr:rowOff>104170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71C6EEE4-7212-B8FF-7B1B-A255997E8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3708400"/>
          <a:ext cx="7772400" cy="4130070"/>
        </a:xfrm>
        <a:prstGeom prst="rect">
          <a:avLst/>
        </a:prstGeom>
      </xdr:spPr>
    </xdr:pic>
    <xdr:clientData/>
  </xdr:two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09550"/>
    <xdr:sp macro="" textlink="">
      <xdr:nvSpPr>
        <xdr:cNvPr id="17" name="Shape 17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4" name="Shape 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6</xdr:col>
      <xdr:colOff>554760</xdr:colOff>
      <xdr:row>0</xdr:row>
      <xdr:rowOff>66965</xdr:rowOff>
    </xdr:from>
    <xdr:to>
      <xdr:col>8</xdr:col>
      <xdr:colOff>825503</xdr:colOff>
      <xdr:row>0</xdr:row>
      <xdr:rowOff>695020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758ED982-176F-2A4A-B884-CDE2643BA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7221404" y="-732279"/>
          <a:ext cx="628055" cy="2226543"/>
        </a:xfrm>
        <a:prstGeom prst="rect">
          <a:avLst/>
        </a:prstGeom>
      </xdr:spPr>
    </xdr:pic>
    <xdr:clientData/>
  </xdr:twoCellAnchor>
  <xdr:twoCellAnchor>
    <xdr:from>
      <xdr:col>2</xdr:col>
      <xdr:colOff>203198</xdr:colOff>
      <xdr:row>9</xdr:row>
      <xdr:rowOff>152400</xdr:rowOff>
    </xdr:from>
    <xdr:to>
      <xdr:col>8</xdr:col>
      <xdr:colOff>241300</xdr:colOff>
      <xdr:row>40</xdr:row>
      <xdr:rowOff>88900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3858C272-B4DF-4A4B-975E-5087744C2034}"/>
            </a:ext>
          </a:extLst>
        </xdr:cNvPr>
        <xdr:cNvGrpSpPr/>
      </xdr:nvGrpSpPr>
      <xdr:grpSpPr>
        <a:xfrm>
          <a:off x="2021472" y="2921678"/>
          <a:ext cx="5492920" cy="5971492"/>
          <a:chOff x="2455178" y="4610100"/>
          <a:chExt cx="5776182" cy="5842000"/>
        </a:xfrm>
      </xdr:grpSpPr>
      <xdr:sp macro="" textlink="">
        <xdr:nvSpPr>
          <xdr:cNvPr id="24" name="TextBox 23">
            <a:extLst>
              <a:ext uri="{FF2B5EF4-FFF2-40B4-BE49-F238E27FC236}">
                <a16:creationId xmlns:a16="http://schemas.microsoft.com/office/drawing/2014/main" id="{3163690D-7388-604F-9848-D5873F924D40}"/>
              </a:ext>
            </a:extLst>
          </xdr:cNvPr>
          <xdr:cNvSpPr txBox="1"/>
        </xdr:nvSpPr>
        <xdr:spPr>
          <a:xfrm>
            <a:off x="4442684" y="9817100"/>
            <a:ext cx="1204924" cy="6350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Turnback hem with twin needle topstitch</a:t>
            </a:r>
          </a:p>
        </xdr:txBody>
      </xdr:sp>
      <xdr:cxnSp macro="">
        <xdr:nvCxnSpPr>
          <xdr:cNvPr id="26" name="Straight Arrow Connector 25">
            <a:extLst>
              <a:ext uri="{FF2B5EF4-FFF2-40B4-BE49-F238E27FC236}">
                <a16:creationId xmlns:a16="http://schemas.microsoft.com/office/drawing/2014/main" id="{10C78646-68F6-1D4C-9278-E4F72FA197CC}"/>
              </a:ext>
            </a:extLst>
          </xdr:cNvPr>
          <xdr:cNvCxnSpPr/>
        </xdr:nvCxnSpPr>
        <xdr:spPr>
          <a:xfrm flipV="1">
            <a:off x="5138308" y="9131300"/>
            <a:ext cx="310548" cy="673100"/>
          </a:xfrm>
          <a:prstGeom prst="straightConnector1">
            <a:avLst/>
          </a:prstGeom>
          <a:ln w="127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id="{761889FB-47F6-9748-A867-FCA6183B5EE8}"/>
              </a:ext>
            </a:extLst>
          </xdr:cNvPr>
          <xdr:cNvSpPr txBox="1"/>
        </xdr:nvSpPr>
        <xdr:spPr>
          <a:xfrm>
            <a:off x="2455178" y="4610100"/>
            <a:ext cx="1043441" cy="6858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AU" sz="1100"/>
              <a:t>Thick</a:t>
            </a:r>
            <a:r>
              <a:rPr lang="en-AU" sz="1100" baseline="0"/>
              <a:t> </a:t>
            </a:r>
            <a:r>
              <a:rPr lang="en-AU" sz="1100"/>
              <a:t>neck bind </a:t>
            </a:r>
            <a:r>
              <a:rPr lang="en-AU" sz="1100" baseline="0"/>
              <a:t> with topstitch  </a:t>
            </a:r>
            <a:endParaRPr lang="en-AU" sz="1100"/>
          </a:p>
        </xdr:txBody>
      </xdr:sp>
      <xdr:cxnSp macro="">
        <xdr:nvCxnSpPr>
          <xdr:cNvPr id="29" name="Straight Arrow Connector 28">
            <a:extLst>
              <a:ext uri="{FF2B5EF4-FFF2-40B4-BE49-F238E27FC236}">
                <a16:creationId xmlns:a16="http://schemas.microsoft.com/office/drawing/2014/main" id="{E89FC652-374D-C34F-9498-ADAE8577ED39}"/>
              </a:ext>
            </a:extLst>
          </xdr:cNvPr>
          <xdr:cNvCxnSpPr/>
        </xdr:nvCxnSpPr>
        <xdr:spPr>
          <a:xfrm flipH="1">
            <a:off x="2616942" y="5207000"/>
            <a:ext cx="335113" cy="520700"/>
          </a:xfrm>
          <a:prstGeom prst="straightConnector1">
            <a:avLst/>
          </a:prstGeom>
          <a:ln w="127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4" name="TextBox 33">
            <a:extLst>
              <a:ext uri="{FF2B5EF4-FFF2-40B4-BE49-F238E27FC236}">
                <a16:creationId xmlns:a16="http://schemas.microsoft.com/office/drawing/2014/main" id="{99EF81C2-6030-9CF1-8DD3-FE38258A99CC}"/>
              </a:ext>
            </a:extLst>
          </xdr:cNvPr>
          <xdr:cNvSpPr txBox="1"/>
        </xdr:nvSpPr>
        <xdr:spPr>
          <a:xfrm>
            <a:off x="7274874" y="5232400"/>
            <a:ext cx="956486" cy="3302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Set in Sleeve </a:t>
            </a:r>
          </a:p>
        </xdr:txBody>
      </xdr:sp>
      <xdr:cxnSp macro="">
        <xdr:nvCxnSpPr>
          <xdr:cNvPr id="35" name="Straight Arrow Connector 34">
            <a:extLst>
              <a:ext uri="{FF2B5EF4-FFF2-40B4-BE49-F238E27FC236}">
                <a16:creationId xmlns:a16="http://schemas.microsoft.com/office/drawing/2014/main" id="{B45EDADC-7CB9-FA37-6ACB-61788D8F5FB8}"/>
              </a:ext>
            </a:extLst>
          </xdr:cNvPr>
          <xdr:cNvCxnSpPr/>
        </xdr:nvCxnSpPr>
        <xdr:spPr>
          <a:xfrm flipH="1">
            <a:off x="7448779" y="5549900"/>
            <a:ext cx="236016" cy="533400"/>
          </a:xfrm>
          <a:prstGeom prst="straightConnector1">
            <a:avLst/>
          </a:prstGeom>
          <a:ln w="127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9" name="TextBox 38">
            <a:extLst>
              <a:ext uri="{FF2B5EF4-FFF2-40B4-BE49-F238E27FC236}">
                <a16:creationId xmlns:a16="http://schemas.microsoft.com/office/drawing/2014/main" id="{EE1B89BE-ECB7-243E-3403-3F7C56E99494}"/>
              </a:ext>
            </a:extLst>
          </xdr:cNvPr>
          <xdr:cNvSpPr txBox="1"/>
        </xdr:nvSpPr>
        <xdr:spPr>
          <a:xfrm>
            <a:off x="3709789" y="5689600"/>
            <a:ext cx="1043441" cy="6858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AU" sz="1100"/>
              <a:t>Twin needle sleeve</a:t>
            </a:r>
            <a:r>
              <a:rPr lang="en-AU" sz="1100" baseline="0"/>
              <a:t> hem and </a:t>
            </a:r>
            <a:r>
              <a:rPr lang="en-AU" sz="1100"/>
              <a:t>hem </a:t>
            </a:r>
          </a:p>
        </xdr:txBody>
      </xdr:sp>
      <xdr:cxnSp macro="">
        <xdr:nvCxnSpPr>
          <xdr:cNvPr id="40" name="Straight Arrow Connector 39">
            <a:extLst>
              <a:ext uri="{FF2B5EF4-FFF2-40B4-BE49-F238E27FC236}">
                <a16:creationId xmlns:a16="http://schemas.microsoft.com/office/drawing/2014/main" id="{79F48D10-F0B7-EB55-1236-B5E20C2FE68F}"/>
              </a:ext>
            </a:extLst>
          </xdr:cNvPr>
          <xdr:cNvCxnSpPr/>
        </xdr:nvCxnSpPr>
        <xdr:spPr>
          <a:xfrm flipH="1">
            <a:off x="3871554" y="6286500"/>
            <a:ext cx="335113" cy="520700"/>
          </a:xfrm>
          <a:prstGeom prst="straightConnector1">
            <a:avLst/>
          </a:prstGeom>
          <a:ln w="127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3DA20777-F088-1F43-8EE8-3942D0005957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D39A8F3F-B975-C049-B1A2-D15EDC6AE4A8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CEBA2EAF-2453-D642-B1E1-76E33EDF0E02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1083C9BA-B88D-EB49-8163-041FD93CF0F2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EDE787D7-1F4C-F84C-966B-EFEA1F6078DF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F0548340-2817-4843-BE90-959AB5EDBB7E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C891A3CD-9B6B-1747-BC1C-44DAC2A7081F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E592FF05-CCFC-B34A-8A9D-7CF0D4B4550B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6F4C6B03-AD5E-B54F-AE8C-1ACE5148F9F5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37FA57C0-39C2-9B49-853E-0DCE13BF2261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6FBDB5E8-102C-0D4D-A2BD-F530665A9E40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14" name="Shape 3">
          <a:extLst>
            <a:ext uri="{FF2B5EF4-FFF2-40B4-BE49-F238E27FC236}">
              <a16:creationId xmlns:a16="http://schemas.microsoft.com/office/drawing/2014/main" id="{27AC5538-3F3F-314B-9BBC-D4875125EF17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09550"/>
    <xdr:sp macro="" textlink="">
      <xdr:nvSpPr>
        <xdr:cNvPr id="15" name="Shape 17">
          <a:extLst>
            <a:ext uri="{FF2B5EF4-FFF2-40B4-BE49-F238E27FC236}">
              <a16:creationId xmlns:a16="http://schemas.microsoft.com/office/drawing/2014/main" id="{67B25A6E-9CEF-EA44-B06C-8F6803998F80}"/>
            </a:ext>
          </a:extLst>
        </xdr:cNvPr>
        <xdr:cNvSpPr txBox="1"/>
      </xdr:nvSpPr>
      <xdr:spPr>
        <a:xfrm>
          <a:off x="457200" y="128016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531BF7F8-A488-F648-AAE5-6D39DDFB794F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981876A1-9A8E-9C4E-9096-AEC7717699DB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EB81928A-32E8-4B45-B683-978BB1674DB5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7EA27B0B-2F87-524D-86B6-97755845CC78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57B3EF34-8137-6F4B-8E23-E55A889BDE2F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21" name="Shape 3">
          <a:extLst>
            <a:ext uri="{FF2B5EF4-FFF2-40B4-BE49-F238E27FC236}">
              <a16:creationId xmlns:a16="http://schemas.microsoft.com/office/drawing/2014/main" id="{6FC0402A-CA32-D340-8896-941EC294B404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8</xdr:col>
      <xdr:colOff>282008</xdr:colOff>
      <xdr:row>0</xdr:row>
      <xdr:rowOff>58845</xdr:rowOff>
    </xdr:from>
    <xdr:to>
      <xdr:col>9</xdr:col>
      <xdr:colOff>755318</xdr:colOff>
      <xdr:row>0</xdr:row>
      <xdr:rowOff>686900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39DB228-E4CC-434E-9D34-0B1990263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1564785" y="-733732"/>
          <a:ext cx="628055" cy="2213210"/>
        </a:xfrm>
        <a:prstGeom prst="rect">
          <a:avLst/>
        </a:prstGeom>
      </xdr:spPr>
    </xdr:pic>
    <xdr:clientData/>
  </xdr:two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23" name="Shape 3">
          <a:extLst>
            <a:ext uri="{FF2B5EF4-FFF2-40B4-BE49-F238E27FC236}">
              <a16:creationId xmlns:a16="http://schemas.microsoft.com/office/drawing/2014/main" id="{BC22593B-C87A-5248-8104-0ACE5CCC6008}"/>
            </a:ext>
          </a:extLst>
        </xdr:cNvPr>
        <xdr:cNvSpPr txBox="1"/>
      </xdr:nvSpPr>
      <xdr:spPr>
        <a:xfrm>
          <a:off x="457200" y="1285522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25" name="Shape 3">
          <a:extLst>
            <a:ext uri="{FF2B5EF4-FFF2-40B4-BE49-F238E27FC236}">
              <a16:creationId xmlns:a16="http://schemas.microsoft.com/office/drawing/2014/main" id="{073E2167-AD8E-3243-BB0E-DD00E50F572E}"/>
            </a:ext>
          </a:extLst>
        </xdr:cNvPr>
        <xdr:cNvSpPr txBox="1"/>
      </xdr:nvSpPr>
      <xdr:spPr>
        <a:xfrm>
          <a:off x="457200" y="1285522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26" name="Shape 3">
          <a:extLst>
            <a:ext uri="{FF2B5EF4-FFF2-40B4-BE49-F238E27FC236}">
              <a16:creationId xmlns:a16="http://schemas.microsoft.com/office/drawing/2014/main" id="{347DAB3C-5F0B-D84A-90A1-864B5781B463}"/>
            </a:ext>
          </a:extLst>
        </xdr:cNvPr>
        <xdr:cNvSpPr txBox="1"/>
      </xdr:nvSpPr>
      <xdr:spPr>
        <a:xfrm>
          <a:off x="457200" y="1285522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27" name="Shape 3">
          <a:extLst>
            <a:ext uri="{FF2B5EF4-FFF2-40B4-BE49-F238E27FC236}">
              <a16:creationId xmlns:a16="http://schemas.microsoft.com/office/drawing/2014/main" id="{2D7CA270-BD47-524E-9615-F455CB1F1159}"/>
            </a:ext>
          </a:extLst>
        </xdr:cNvPr>
        <xdr:cNvSpPr txBox="1"/>
      </xdr:nvSpPr>
      <xdr:spPr>
        <a:xfrm>
          <a:off x="457200" y="1285522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28" name="Shape 3">
          <a:extLst>
            <a:ext uri="{FF2B5EF4-FFF2-40B4-BE49-F238E27FC236}">
              <a16:creationId xmlns:a16="http://schemas.microsoft.com/office/drawing/2014/main" id="{DE8291FE-B06D-1E47-A86B-6DE95A4BE7D6}"/>
            </a:ext>
          </a:extLst>
        </xdr:cNvPr>
        <xdr:cNvSpPr txBox="1"/>
      </xdr:nvSpPr>
      <xdr:spPr>
        <a:xfrm>
          <a:off x="457200" y="1285522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29" name="Shape 3">
          <a:extLst>
            <a:ext uri="{FF2B5EF4-FFF2-40B4-BE49-F238E27FC236}">
              <a16:creationId xmlns:a16="http://schemas.microsoft.com/office/drawing/2014/main" id="{885ED3B3-480A-D943-9A3F-D63714DFFEFC}"/>
            </a:ext>
          </a:extLst>
        </xdr:cNvPr>
        <xdr:cNvSpPr txBox="1"/>
      </xdr:nvSpPr>
      <xdr:spPr>
        <a:xfrm>
          <a:off x="457200" y="1285522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30" name="Shape 3">
          <a:extLst>
            <a:ext uri="{FF2B5EF4-FFF2-40B4-BE49-F238E27FC236}">
              <a16:creationId xmlns:a16="http://schemas.microsoft.com/office/drawing/2014/main" id="{3E7A27B0-00A9-7445-8419-664F104D19D7}"/>
            </a:ext>
          </a:extLst>
        </xdr:cNvPr>
        <xdr:cNvSpPr txBox="1"/>
      </xdr:nvSpPr>
      <xdr:spPr>
        <a:xfrm>
          <a:off x="457200" y="1285522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31" name="Shape 3">
          <a:extLst>
            <a:ext uri="{FF2B5EF4-FFF2-40B4-BE49-F238E27FC236}">
              <a16:creationId xmlns:a16="http://schemas.microsoft.com/office/drawing/2014/main" id="{FF509AE0-BAC5-A147-A42B-F3D1B00C78D1}"/>
            </a:ext>
          </a:extLst>
        </xdr:cNvPr>
        <xdr:cNvSpPr txBox="1"/>
      </xdr:nvSpPr>
      <xdr:spPr>
        <a:xfrm>
          <a:off x="457200" y="1285522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32" name="Shape 3">
          <a:extLst>
            <a:ext uri="{FF2B5EF4-FFF2-40B4-BE49-F238E27FC236}">
              <a16:creationId xmlns:a16="http://schemas.microsoft.com/office/drawing/2014/main" id="{44ED5B8B-9C15-B245-86C2-F2554D137BD1}"/>
            </a:ext>
          </a:extLst>
        </xdr:cNvPr>
        <xdr:cNvSpPr txBox="1"/>
      </xdr:nvSpPr>
      <xdr:spPr>
        <a:xfrm>
          <a:off x="457200" y="1285522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33" name="Shape 3">
          <a:extLst>
            <a:ext uri="{FF2B5EF4-FFF2-40B4-BE49-F238E27FC236}">
              <a16:creationId xmlns:a16="http://schemas.microsoft.com/office/drawing/2014/main" id="{9A0FE97F-E877-674D-8C43-E6AFA56319CF}"/>
            </a:ext>
          </a:extLst>
        </xdr:cNvPr>
        <xdr:cNvSpPr txBox="1"/>
      </xdr:nvSpPr>
      <xdr:spPr>
        <a:xfrm>
          <a:off x="457200" y="1285522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34" name="Shape 3">
          <a:extLst>
            <a:ext uri="{FF2B5EF4-FFF2-40B4-BE49-F238E27FC236}">
              <a16:creationId xmlns:a16="http://schemas.microsoft.com/office/drawing/2014/main" id="{D738520E-179B-FE4F-B03E-7D205E467B11}"/>
            </a:ext>
          </a:extLst>
        </xdr:cNvPr>
        <xdr:cNvSpPr txBox="1"/>
      </xdr:nvSpPr>
      <xdr:spPr>
        <a:xfrm>
          <a:off x="457200" y="1285522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35" name="Shape 3">
          <a:extLst>
            <a:ext uri="{FF2B5EF4-FFF2-40B4-BE49-F238E27FC236}">
              <a16:creationId xmlns:a16="http://schemas.microsoft.com/office/drawing/2014/main" id="{F8276E13-AA4A-F348-AB12-9F1ED514F7E5}"/>
            </a:ext>
          </a:extLst>
        </xdr:cNvPr>
        <xdr:cNvSpPr txBox="1"/>
      </xdr:nvSpPr>
      <xdr:spPr>
        <a:xfrm>
          <a:off x="457200" y="1285522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09550"/>
    <xdr:sp macro="" textlink="">
      <xdr:nvSpPr>
        <xdr:cNvPr id="36" name="Shape 17">
          <a:extLst>
            <a:ext uri="{FF2B5EF4-FFF2-40B4-BE49-F238E27FC236}">
              <a16:creationId xmlns:a16="http://schemas.microsoft.com/office/drawing/2014/main" id="{B690F148-EC22-7146-8FA0-E0461CB536C7}"/>
            </a:ext>
          </a:extLst>
        </xdr:cNvPr>
        <xdr:cNvSpPr txBox="1"/>
      </xdr:nvSpPr>
      <xdr:spPr>
        <a:xfrm>
          <a:off x="457200" y="12855222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37" name="Shape 3">
          <a:extLst>
            <a:ext uri="{FF2B5EF4-FFF2-40B4-BE49-F238E27FC236}">
              <a16:creationId xmlns:a16="http://schemas.microsoft.com/office/drawing/2014/main" id="{A9320797-A2AC-EB4F-8209-FCE165030844}"/>
            </a:ext>
          </a:extLst>
        </xdr:cNvPr>
        <xdr:cNvSpPr txBox="1"/>
      </xdr:nvSpPr>
      <xdr:spPr>
        <a:xfrm>
          <a:off x="457200" y="1285522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38" name="Shape 3">
          <a:extLst>
            <a:ext uri="{FF2B5EF4-FFF2-40B4-BE49-F238E27FC236}">
              <a16:creationId xmlns:a16="http://schemas.microsoft.com/office/drawing/2014/main" id="{31BBD361-4B9F-F545-B12E-BF3165EBCE43}"/>
            </a:ext>
          </a:extLst>
        </xdr:cNvPr>
        <xdr:cNvSpPr txBox="1"/>
      </xdr:nvSpPr>
      <xdr:spPr>
        <a:xfrm>
          <a:off x="457200" y="1285522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39" name="Shape 3">
          <a:extLst>
            <a:ext uri="{FF2B5EF4-FFF2-40B4-BE49-F238E27FC236}">
              <a16:creationId xmlns:a16="http://schemas.microsoft.com/office/drawing/2014/main" id="{B96F8600-D507-5047-A660-DF2072CA5911}"/>
            </a:ext>
          </a:extLst>
        </xdr:cNvPr>
        <xdr:cNvSpPr txBox="1"/>
      </xdr:nvSpPr>
      <xdr:spPr>
        <a:xfrm>
          <a:off x="457200" y="1285522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40" name="Shape 3">
          <a:extLst>
            <a:ext uri="{FF2B5EF4-FFF2-40B4-BE49-F238E27FC236}">
              <a16:creationId xmlns:a16="http://schemas.microsoft.com/office/drawing/2014/main" id="{4364D98A-F167-F548-9395-247CCE6817A0}"/>
            </a:ext>
          </a:extLst>
        </xdr:cNvPr>
        <xdr:cNvSpPr txBox="1"/>
      </xdr:nvSpPr>
      <xdr:spPr>
        <a:xfrm>
          <a:off x="457200" y="1285522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41" name="Shape 3">
          <a:extLst>
            <a:ext uri="{FF2B5EF4-FFF2-40B4-BE49-F238E27FC236}">
              <a16:creationId xmlns:a16="http://schemas.microsoft.com/office/drawing/2014/main" id="{60B70ED9-81D4-EB45-8344-73065621DB82}"/>
            </a:ext>
          </a:extLst>
        </xdr:cNvPr>
        <xdr:cNvSpPr txBox="1"/>
      </xdr:nvSpPr>
      <xdr:spPr>
        <a:xfrm>
          <a:off x="457200" y="1285522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42" name="Shape 3">
          <a:extLst>
            <a:ext uri="{FF2B5EF4-FFF2-40B4-BE49-F238E27FC236}">
              <a16:creationId xmlns:a16="http://schemas.microsoft.com/office/drawing/2014/main" id="{685850D8-7530-4B4A-8892-83BC279F1B76}"/>
            </a:ext>
          </a:extLst>
        </xdr:cNvPr>
        <xdr:cNvSpPr txBox="1"/>
      </xdr:nvSpPr>
      <xdr:spPr>
        <a:xfrm>
          <a:off x="457200" y="1285522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62" name="Shape 3">
          <a:extLst>
            <a:ext uri="{FF2B5EF4-FFF2-40B4-BE49-F238E27FC236}">
              <a16:creationId xmlns:a16="http://schemas.microsoft.com/office/drawing/2014/main" id="{F33F061C-8692-9340-AF7F-18FE57378A13}"/>
            </a:ext>
          </a:extLst>
        </xdr:cNvPr>
        <xdr:cNvSpPr txBox="1"/>
      </xdr:nvSpPr>
      <xdr:spPr>
        <a:xfrm>
          <a:off x="457200" y="2352322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63" name="Shape 3">
          <a:extLst>
            <a:ext uri="{FF2B5EF4-FFF2-40B4-BE49-F238E27FC236}">
              <a16:creationId xmlns:a16="http://schemas.microsoft.com/office/drawing/2014/main" id="{D40792EA-8CF8-D44C-B70F-CE17EB2939ED}"/>
            </a:ext>
          </a:extLst>
        </xdr:cNvPr>
        <xdr:cNvSpPr txBox="1"/>
      </xdr:nvSpPr>
      <xdr:spPr>
        <a:xfrm>
          <a:off x="457200" y="2352322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65" name="Shape 3">
          <a:extLst>
            <a:ext uri="{FF2B5EF4-FFF2-40B4-BE49-F238E27FC236}">
              <a16:creationId xmlns:a16="http://schemas.microsoft.com/office/drawing/2014/main" id="{A2633991-64FF-0B49-AE45-3BA6358B7453}"/>
            </a:ext>
          </a:extLst>
        </xdr:cNvPr>
        <xdr:cNvSpPr txBox="1"/>
      </xdr:nvSpPr>
      <xdr:spPr>
        <a:xfrm>
          <a:off x="457200" y="2352322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66" name="Shape 3">
          <a:extLst>
            <a:ext uri="{FF2B5EF4-FFF2-40B4-BE49-F238E27FC236}">
              <a16:creationId xmlns:a16="http://schemas.microsoft.com/office/drawing/2014/main" id="{92848875-5DF3-4C43-9984-6370EC9FC038}"/>
            </a:ext>
          </a:extLst>
        </xdr:cNvPr>
        <xdr:cNvSpPr txBox="1"/>
      </xdr:nvSpPr>
      <xdr:spPr>
        <a:xfrm>
          <a:off x="457200" y="2352322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67" name="Shape 3">
          <a:extLst>
            <a:ext uri="{FF2B5EF4-FFF2-40B4-BE49-F238E27FC236}">
              <a16:creationId xmlns:a16="http://schemas.microsoft.com/office/drawing/2014/main" id="{0629CDE5-F191-1F4E-AF8A-6AB404D86006}"/>
            </a:ext>
          </a:extLst>
        </xdr:cNvPr>
        <xdr:cNvSpPr txBox="1"/>
      </xdr:nvSpPr>
      <xdr:spPr>
        <a:xfrm>
          <a:off x="457200" y="2352322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68" name="Shape 3">
          <a:extLst>
            <a:ext uri="{FF2B5EF4-FFF2-40B4-BE49-F238E27FC236}">
              <a16:creationId xmlns:a16="http://schemas.microsoft.com/office/drawing/2014/main" id="{0CAA801D-89F8-7747-9453-D10B4C0DB697}"/>
            </a:ext>
          </a:extLst>
        </xdr:cNvPr>
        <xdr:cNvSpPr txBox="1"/>
      </xdr:nvSpPr>
      <xdr:spPr>
        <a:xfrm>
          <a:off x="457200" y="2352322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69" name="Shape 3">
          <a:extLst>
            <a:ext uri="{FF2B5EF4-FFF2-40B4-BE49-F238E27FC236}">
              <a16:creationId xmlns:a16="http://schemas.microsoft.com/office/drawing/2014/main" id="{F62BE1CE-0553-0345-94DF-C980D3AA9996}"/>
            </a:ext>
          </a:extLst>
        </xdr:cNvPr>
        <xdr:cNvSpPr txBox="1"/>
      </xdr:nvSpPr>
      <xdr:spPr>
        <a:xfrm>
          <a:off x="457200" y="2352322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70" name="Shape 3">
          <a:extLst>
            <a:ext uri="{FF2B5EF4-FFF2-40B4-BE49-F238E27FC236}">
              <a16:creationId xmlns:a16="http://schemas.microsoft.com/office/drawing/2014/main" id="{92DCEE80-6534-3241-AE5F-9CE84DBD5B34}"/>
            </a:ext>
          </a:extLst>
        </xdr:cNvPr>
        <xdr:cNvSpPr txBox="1"/>
      </xdr:nvSpPr>
      <xdr:spPr>
        <a:xfrm>
          <a:off x="457200" y="2352322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71" name="Shape 3">
          <a:extLst>
            <a:ext uri="{FF2B5EF4-FFF2-40B4-BE49-F238E27FC236}">
              <a16:creationId xmlns:a16="http://schemas.microsoft.com/office/drawing/2014/main" id="{41F50E19-444E-C74A-8579-EC8836A6761D}"/>
            </a:ext>
          </a:extLst>
        </xdr:cNvPr>
        <xdr:cNvSpPr txBox="1"/>
      </xdr:nvSpPr>
      <xdr:spPr>
        <a:xfrm>
          <a:off x="457200" y="2352322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72" name="Shape 3">
          <a:extLst>
            <a:ext uri="{FF2B5EF4-FFF2-40B4-BE49-F238E27FC236}">
              <a16:creationId xmlns:a16="http://schemas.microsoft.com/office/drawing/2014/main" id="{5C37DE02-40F0-E84C-8FEE-2F3BF3DFDB1E}"/>
            </a:ext>
          </a:extLst>
        </xdr:cNvPr>
        <xdr:cNvSpPr txBox="1"/>
      </xdr:nvSpPr>
      <xdr:spPr>
        <a:xfrm>
          <a:off x="457200" y="2352322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73" name="Shape 3">
          <a:extLst>
            <a:ext uri="{FF2B5EF4-FFF2-40B4-BE49-F238E27FC236}">
              <a16:creationId xmlns:a16="http://schemas.microsoft.com/office/drawing/2014/main" id="{928C91FE-E39B-BA4C-AE96-4DCF3B64A337}"/>
            </a:ext>
          </a:extLst>
        </xdr:cNvPr>
        <xdr:cNvSpPr txBox="1"/>
      </xdr:nvSpPr>
      <xdr:spPr>
        <a:xfrm>
          <a:off x="457200" y="2352322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74" name="Shape 3">
          <a:extLst>
            <a:ext uri="{FF2B5EF4-FFF2-40B4-BE49-F238E27FC236}">
              <a16:creationId xmlns:a16="http://schemas.microsoft.com/office/drawing/2014/main" id="{B04AE1F9-2645-F344-9778-3384C807C744}"/>
            </a:ext>
          </a:extLst>
        </xdr:cNvPr>
        <xdr:cNvSpPr txBox="1"/>
      </xdr:nvSpPr>
      <xdr:spPr>
        <a:xfrm>
          <a:off x="457200" y="2352322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09550"/>
    <xdr:sp macro="" textlink="">
      <xdr:nvSpPr>
        <xdr:cNvPr id="75" name="Shape 17">
          <a:extLst>
            <a:ext uri="{FF2B5EF4-FFF2-40B4-BE49-F238E27FC236}">
              <a16:creationId xmlns:a16="http://schemas.microsoft.com/office/drawing/2014/main" id="{4089153A-4B4E-0046-B49F-C04C01B9A556}"/>
            </a:ext>
          </a:extLst>
        </xdr:cNvPr>
        <xdr:cNvSpPr txBox="1"/>
      </xdr:nvSpPr>
      <xdr:spPr>
        <a:xfrm>
          <a:off x="457200" y="23523222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76" name="Shape 3">
          <a:extLst>
            <a:ext uri="{FF2B5EF4-FFF2-40B4-BE49-F238E27FC236}">
              <a16:creationId xmlns:a16="http://schemas.microsoft.com/office/drawing/2014/main" id="{B00E1386-23A3-6B4E-A219-0EA5EF85227B}"/>
            </a:ext>
          </a:extLst>
        </xdr:cNvPr>
        <xdr:cNvSpPr txBox="1"/>
      </xdr:nvSpPr>
      <xdr:spPr>
        <a:xfrm>
          <a:off x="457200" y="2352322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77" name="Shape 3">
          <a:extLst>
            <a:ext uri="{FF2B5EF4-FFF2-40B4-BE49-F238E27FC236}">
              <a16:creationId xmlns:a16="http://schemas.microsoft.com/office/drawing/2014/main" id="{DB62C06A-1EB1-B147-96F5-B1BFA3E76800}"/>
            </a:ext>
          </a:extLst>
        </xdr:cNvPr>
        <xdr:cNvSpPr txBox="1"/>
      </xdr:nvSpPr>
      <xdr:spPr>
        <a:xfrm>
          <a:off x="457200" y="2352322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78" name="Shape 3">
          <a:extLst>
            <a:ext uri="{FF2B5EF4-FFF2-40B4-BE49-F238E27FC236}">
              <a16:creationId xmlns:a16="http://schemas.microsoft.com/office/drawing/2014/main" id="{9B42D552-02A1-2E48-A264-C7506AD4B65F}"/>
            </a:ext>
          </a:extLst>
        </xdr:cNvPr>
        <xdr:cNvSpPr txBox="1"/>
      </xdr:nvSpPr>
      <xdr:spPr>
        <a:xfrm>
          <a:off x="457200" y="2352322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79" name="Shape 3">
          <a:extLst>
            <a:ext uri="{FF2B5EF4-FFF2-40B4-BE49-F238E27FC236}">
              <a16:creationId xmlns:a16="http://schemas.microsoft.com/office/drawing/2014/main" id="{0D9A19A0-E97C-5141-A91E-AEDA24EBD71C}"/>
            </a:ext>
          </a:extLst>
        </xdr:cNvPr>
        <xdr:cNvSpPr txBox="1"/>
      </xdr:nvSpPr>
      <xdr:spPr>
        <a:xfrm>
          <a:off x="457200" y="2352322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80" name="Shape 3">
          <a:extLst>
            <a:ext uri="{FF2B5EF4-FFF2-40B4-BE49-F238E27FC236}">
              <a16:creationId xmlns:a16="http://schemas.microsoft.com/office/drawing/2014/main" id="{3BFE1800-F431-2344-8948-95BF0BF8A2D2}"/>
            </a:ext>
          </a:extLst>
        </xdr:cNvPr>
        <xdr:cNvSpPr txBox="1"/>
      </xdr:nvSpPr>
      <xdr:spPr>
        <a:xfrm>
          <a:off x="457200" y="2352322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81" name="Shape 3">
          <a:extLst>
            <a:ext uri="{FF2B5EF4-FFF2-40B4-BE49-F238E27FC236}">
              <a16:creationId xmlns:a16="http://schemas.microsoft.com/office/drawing/2014/main" id="{4322F1F3-50E2-654C-979A-67AFE3F5B71C}"/>
            </a:ext>
          </a:extLst>
        </xdr:cNvPr>
        <xdr:cNvSpPr txBox="1"/>
      </xdr:nvSpPr>
      <xdr:spPr>
        <a:xfrm>
          <a:off x="457200" y="2352322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60</xdr:row>
      <xdr:rowOff>0</xdr:rowOff>
    </xdr:from>
    <xdr:ext cx="76200" cy="238125"/>
    <xdr:sp macro="" textlink="">
      <xdr:nvSpPr>
        <xdr:cNvPr id="82" name="Shape 3">
          <a:extLst>
            <a:ext uri="{FF2B5EF4-FFF2-40B4-BE49-F238E27FC236}">
              <a16:creationId xmlns:a16="http://schemas.microsoft.com/office/drawing/2014/main" id="{F85FEA76-B629-5242-ADF4-33893AF06D34}"/>
            </a:ext>
          </a:extLst>
        </xdr:cNvPr>
        <xdr:cNvSpPr txBox="1"/>
      </xdr:nvSpPr>
      <xdr:spPr>
        <a:xfrm>
          <a:off x="457200" y="3183834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60</xdr:row>
      <xdr:rowOff>0</xdr:rowOff>
    </xdr:from>
    <xdr:ext cx="76200" cy="238125"/>
    <xdr:sp macro="" textlink="">
      <xdr:nvSpPr>
        <xdr:cNvPr id="83" name="Shape 3">
          <a:extLst>
            <a:ext uri="{FF2B5EF4-FFF2-40B4-BE49-F238E27FC236}">
              <a16:creationId xmlns:a16="http://schemas.microsoft.com/office/drawing/2014/main" id="{89B33EBF-3BC7-F54B-ADBC-8FC65C811184}"/>
            </a:ext>
          </a:extLst>
        </xdr:cNvPr>
        <xdr:cNvSpPr txBox="1"/>
      </xdr:nvSpPr>
      <xdr:spPr>
        <a:xfrm>
          <a:off x="457200" y="3183834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60</xdr:row>
      <xdr:rowOff>0</xdr:rowOff>
    </xdr:from>
    <xdr:ext cx="76200" cy="238125"/>
    <xdr:sp macro="" textlink="">
      <xdr:nvSpPr>
        <xdr:cNvPr id="84" name="Shape 3">
          <a:extLst>
            <a:ext uri="{FF2B5EF4-FFF2-40B4-BE49-F238E27FC236}">
              <a16:creationId xmlns:a16="http://schemas.microsoft.com/office/drawing/2014/main" id="{4B7FAD33-C558-3F44-801B-3EA10337A9D4}"/>
            </a:ext>
          </a:extLst>
        </xdr:cNvPr>
        <xdr:cNvSpPr txBox="1"/>
      </xdr:nvSpPr>
      <xdr:spPr>
        <a:xfrm>
          <a:off x="457200" y="3183834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60</xdr:row>
      <xdr:rowOff>0</xdr:rowOff>
    </xdr:from>
    <xdr:ext cx="76200" cy="238125"/>
    <xdr:sp macro="" textlink="">
      <xdr:nvSpPr>
        <xdr:cNvPr id="85" name="Shape 3">
          <a:extLst>
            <a:ext uri="{FF2B5EF4-FFF2-40B4-BE49-F238E27FC236}">
              <a16:creationId xmlns:a16="http://schemas.microsoft.com/office/drawing/2014/main" id="{C10B7582-C0C6-5B4D-BE98-0462E341BB40}"/>
            </a:ext>
          </a:extLst>
        </xdr:cNvPr>
        <xdr:cNvSpPr txBox="1"/>
      </xdr:nvSpPr>
      <xdr:spPr>
        <a:xfrm>
          <a:off x="457200" y="3183834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60</xdr:row>
      <xdr:rowOff>0</xdr:rowOff>
    </xdr:from>
    <xdr:ext cx="76200" cy="238125"/>
    <xdr:sp macro="" textlink="">
      <xdr:nvSpPr>
        <xdr:cNvPr id="86" name="Shape 3">
          <a:extLst>
            <a:ext uri="{FF2B5EF4-FFF2-40B4-BE49-F238E27FC236}">
              <a16:creationId xmlns:a16="http://schemas.microsoft.com/office/drawing/2014/main" id="{59AF5361-3C3D-1244-AC48-76F3E563E23F}"/>
            </a:ext>
          </a:extLst>
        </xdr:cNvPr>
        <xdr:cNvSpPr txBox="1"/>
      </xdr:nvSpPr>
      <xdr:spPr>
        <a:xfrm>
          <a:off x="457200" y="3183834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60</xdr:row>
      <xdr:rowOff>0</xdr:rowOff>
    </xdr:from>
    <xdr:ext cx="76200" cy="238125"/>
    <xdr:sp macro="" textlink="">
      <xdr:nvSpPr>
        <xdr:cNvPr id="87" name="Shape 3">
          <a:extLst>
            <a:ext uri="{FF2B5EF4-FFF2-40B4-BE49-F238E27FC236}">
              <a16:creationId xmlns:a16="http://schemas.microsoft.com/office/drawing/2014/main" id="{3D24B161-94F0-4548-BF04-407A33C62CC8}"/>
            </a:ext>
          </a:extLst>
        </xdr:cNvPr>
        <xdr:cNvSpPr txBox="1"/>
      </xdr:nvSpPr>
      <xdr:spPr>
        <a:xfrm>
          <a:off x="457200" y="3183834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60</xdr:row>
      <xdr:rowOff>0</xdr:rowOff>
    </xdr:from>
    <xdr:ext cx="76200" cy="238125"/>
    <xdr:sp macro="" textlink="">
      <xdr:nvSpPr>
        <xdr:cNvPr id="88" name="Shape 3">
          <a:extLst>
            <a:ext uri="{FF2B5EF4-FFF2-40B4-BE49-F238E27FC236}">
              <a16:creationId xmlns:a16="http://schemas.microsoft.com/office/drawing/2014/main" id="{95CA5005-4D9D-354A-B85B-2BD9F4B33E00}"/>
            </a:ext>
          </a:extLst>
        </xdr:cNvPr>
        <xdr:cNvSpPr txBox="1"/>
      </xdr:nvSpPr>
      <xdr:spPr>
        <a:xfrm>
          <a:off x="457200" y="3183834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60</xdr:row>
      <xdr:rowOff>0</xdr:rowOff>
    </xdr:from>
    <xdr:ext cx="76200" cy="238125"/>
    <xdr:sp macro="" textlink="">
      <xdr:nvSpPr>
        <xdr:cNvPr id="89" name="Shape 3">
          <a:extLst>
            <a:ext uri="{FF2B5EF4-FFF2-40B4-BE49-F238E27FC236}">
              <a16:creationId xmlns:a16="http://schemas.microsoft.com/office/drawing/2014/main" id="{DE13245F-B72C-284D-AD3E-4500266825F1}"/>
            </a:ext>
          </a:extLst>
        </xdr:cNvPr>
        <xdr:cNvSpPr txBox="1"/>
      </xdr:nvSpPr>
      <xdr:spPr>
        <a:xfrm>
          <a:off x="457200" y="3183834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60</xdr:row>
      <xdr:rowOff>0</xdr:rowOff>
    </xdr:from>
    <xdr:ext cx="76200" cy="238125"/>
    <xdr:sp macro="" textlink="">
      <xdr:nvSpPr>
        <xdr:cNvPr id="90" name="Shape 3">
          <a:extLst>
            <a:ext uri="{FF2B5EF4-FFF2-40B4-BE49-F238E27FC236}">
              <a16:creationId xmlns:a16="http://schemas.microsoft.com/office/drawing/2014/main" id="{D4C93383-34BA-E54D-8915-48FC9951E759}"/>
            </a:ext>
          </a:extLst>
        </xdr:cNvPr>
        <xdr:cNvSpPr txBox="1"/>
      </xdr:nvSpPr>
      <xdr:spPr>
        <a:xfrm>
          <a:off x="457200" y="3183834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60</xdr:row>
      <xdr:rowOff>0</xdr:rowOff>
    </xdr:from>
    <xdr:ext cx="76200" cy="238125"/>
    <xdr:sp macro="" textlink="">
      <xdr:nvSpPr>
        <xdr:cNvPr id="91" name="Shape 3">
          <a:extLst>
            <a:ext uri="{FF2B5EF4-FFF2-40B4-BE49-F238E27FC236}">
              <a16:creationId xmlns:a16="http://schemas.microsoft.com/office/drawing/2014/main" id="{F60D8059-F3E2-7D47-A5A6-5A69D6013586}"/>
            </a:ext>
          </a:extLst>
        </xdr:cNvPr>
        <xdr:cNvSpPr txBox="1"/>
      </xdr:nvSpPr>
      <xdr:spPr>
        <a:xfrm>
          <a:off x="457200" y="3183834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60</xdr:row>
      <xdr:rowOff>0</xdr:rowOff>
    </xdr:from>
    <xdr:ext cx="76200" cy="238125"/>
    <xdr:sp macro="" textlink="">
      <xdr:nvSpPr>
        <xdr:cNvPr id="92" name="Shape 3">
          <a:extLst>
            <a:ext uri="{FF2B5EF4-FFF2-40B4-BE49-F238E27FC236}">
              <a16:creationId xmlns:a16="http://schemas.microsoft.com/office/drawing/2014/main" id="{34755D19-A4B4-4A4A-B873-038E5B03D1F7}"/>
            </a:ext>
          </a:extLst>
        </xdr:cNvPr>
        <xdr:cNvSpPr txBox="1"/>
      </xdr:nvSpPr>
      <xdr:spPr>
        <a:xfrm>
          <a:off x="457200" y="3183834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60</xdr:row>
      <xdr:rowOff>0</xdr:rowOff>
    </xdr:from>
    <xdr:ext cx="76200" cy="238125"/>
    <xdr:sp macro="" textlink="">
      <xdr:nvSpPr>
        <xdr:cNvPr id="97" name="Shape 3">
          <a:extLst>
            <a:ext uri="{FF2B5EF4-FFF2-40B4-BE49-F238E27FC236}">
              <a16:creationId xmlns:a16="http://schemas.microsoft.com/office/drawing/2014/main" id="{D0C3B107-C24E-384E-A4E8-B44A0FB47F8F}"/>
            </a:ext>
          </a:extLst>
        </xdr:cNvPr>
        <xdr:cNvSpPr txBox="1"/>
      </xdr:nvSpPr>
      <xdr:spPr>
        <a:xfrm>
          <a:off x="457200" y="3183834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60</xdr:row>
      <xdr:rowOff>0</xdr:rowOff>
    </xdr:from>
    <xdr:ext cx="76200" cy="209550"/>
    <xdr:sp macro="" textlink="">
      <xdr:nvSpPr>
        <xdr:cNvPr id="98" name="Shape 17">
          <a:extLst>
            <a:ext uri="{FF2B5EF4-FFF2-40B4-BE49-F238E27FC236}">
              <a16:creationId xmlns:a16="http://schemas.microsoft.com/office/drawing/2014/main" id="{91AC3DB0-9068-6B42-950D-16BDFAC751FB}"/>
            </a:ext>
          </a:extLst>
        </xdr:cNvPr>
        <xdr:cNvSpPr txBox="1"/>
      </xdr:nvSpPr>
      <xdr:spPr>
        <a:xfrm>
          <a:off x="457200" y="31838348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60</xdr:row>
      <xdr:rowOff>0</xdr:rowOff>
    </xdr:from>
    <xdr:ext cx="76200" cy="238125"/>
    <xdr:sp macro="" textlink="">
      <xdr:nvSpPr>
        <xdr:cNvPr id="99" name="Shape 3">
          <a:extLst>
            <a:ext uri="{FF2B5EF4-FFF2-40B4-BE49-F238E27FC236}">
              <a16:creationId xmlns:a16="http://schemas.microsoft.com/office/drawing/2014/main" id="{5887B003-B70B-2548-B18E-5B443252A9A9}"/>
            </a:ext>
          </a:extLst>
        </xdr:cNvPr>
        <xdr:cNvSpPr txBox="1"/>
      </xdr:nvSpPr>
      <xdr:spPr>
        <a:xfrm>
          <a:off x="457200" y="3183834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60</xdr:row>
      <xdr:rowOff>0</xdr:rowOff>
    </xdr:from>
    <xdr:ext cx="76200" cy="238125"/>
    <xdr:sp macro="" textlink="">
      <xdr:nvSpPr>
        <xdr:cNvPr id="100" name="Shape 3">
          <a:extLst>
            <a:ext uri="{FF2B5EF4-FFF2-40B4-BE49-F238E27FC236}">
              <a16:creationId xmlns:a16="http://schemas.microsoft.com/office/drawing/2014/main" id="{64236EE4-8BA8-9F4D-910E-E79D8D73D84D}"/>
            </a:ext>
          </a:extLst>
        </xdr:cNvPr>
        <xdr:cNvSpPr txBox="1"/>
      </xdr:nvSpPr>
      <xdr:spPr>
        <a:xfrm>
          <a:off x="457200" y="3183834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60</xdr:row>
      <xdr:rowOff>0</xdr:rowOff>
    </xdr:from>
    <xdr:ext cx="76200" cy="238125"/>
    <xdr:sp macro="" textlink="">
      <xdr:nvSpPr>
        <xdr:cNvPr id="101" name="Shape 3">
          <a:extLst>
            <a:ext uri="{FF2B5EF4-FFF2-40B4-BE49-F238E27FC236}">
              <a16:creationId xmlns:a16="http://schemas.microsoft.com/office/drawing/2014/main" id="{FC77B945-605E-1042-B749-7954F80B5169}"/>
            </a:ext>
          </a:extLst>
        </xdr:cNvPr>
        <xdr:cNvSpPr txBox="1"/>
      </xdr:nvSpPr>
      <xdr:spPr>
        <a:xfrm>
          <a:off x="457200" y="3183834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60</xdr:row>
      <xdr:rowOff>0</xdr:rowOff>
    </xdr:from>
    <xdr:ext cx="76200" cy="238125"/>
    <xdr:sp macro="" textlink="">
      <xdr:nvSpPr>
        <xdr:cNvPr id="102" name="Shape 3">
          <a:extLst>
            <a:ext uri="{FF2B5EF4-FFF2-40B4-BE49-F238E27FC236}">
              <a16:creationId xmlns:a16="http://schemas.microsoft.com/office/drawing/2014/main" id="{1364AA35-60CC-ED4B-BE6E-7B7C9FDFF673}"/>
            </a:ext>
          </a:extLst>
        </xdr:cNvPr>
        <xdr:cNvSpPr txBox="1"/>
      </xdr:nvSpPr>
      <xdr:spPr>
        <a:xfrm>
          <a:off x="457200" y="3183834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60</xdr:row>
      <xdr:rowOff>0</xdr:rowOff>
    </xdr:from>
    <xdr:ext cx="76200" cy="238125"/>
    <xdr:sp macro="" textlink="">
      <xdr:nvSpPr>
        <xdr:cNvPr id="103" name="Shape 3">
          <a:extLst>
            <a:ext uri="{FF2B5EF4-FFF2-40B4-BE49-F238E27FC236}">
              <a16:creationId xmlns:a16="http://schemas.microsoft.com/office/drawing/2014/main" id="{C42595CD-ABEF-9247-BA1A-1E585CDE862E}"/>
            </a:ext>
          </a:extLst>
        </xdr:cNvPr>
        <xdr:cNvSpPr txBox="1"/>
      </xdr:nvSpPr>
      <xdr:spPr>
        <a:xfrm>
          <a:off x="457200" y="3183834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60</xdr:row>
      <xdr:rowOff>0</xdr:rowOff>
    </xdr:from>
    <xdr:ext cx="76200" cy="238125"/>
    <xdr:sp macro="" textlink="">
      <xdr:nvSpPr>
        <xdr:cNvPr id="104" name="Shape 3">
          <a:extLst>
            <a:ext uri="{FF2B5EF4-FFF2-40B4-BE49-F238E27FC236}">
              <a16:creationId xmlns:a16="http://schemas.microsoft.com/office/drawing/2014/main" id="{16B2F383-AC22-1D43-A2BF-389123A69AC8}"/>
            </a:ext>
          </a:extLst>
        </xdr:cNvPr>
        <xdr:cNvSpPr txBox="1"/>
      </xdr:nvSpPr>
      <xdr:spPr>
        <a:xfrm>
          <a:off x="457200" y="3183834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76</xdr:row>
      <xdr:rowOff>0</xdr:rowOff>
    </xdr:from>
    <xdr:ext cx="76200" cy="2381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945808EA-2E58-9741-8423-3064E6EC3B48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76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6D2E9E6D-6943-554F-87E3-473581BD67CD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76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F96A59AE-F967-6544-8197-5EB3DD536FA6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76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386E6C5C-F3EA-F843-BD84-ACD6045F46F8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76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BAEF286B-D876-ED4A-93F5-4E8476C293D0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76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03FB1227-85E0-1142-A9E8-C62BEE784FA6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76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B87DAE45-4372-9E41-AFE3-AA31A1152CB2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76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22BCC23A-5B2B-B849-8B38-2CFEB5455AA7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76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796AEF18-0301-FE49-AEDA-E8AF7C31CD19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76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D4A31535-9238-1D46-A8C8-A64A45A9A19B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76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209665E6-A103-954F-B590-B5C9FE9E0804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76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B81C5D1C-90EB-7045-AAD4-507B1EA1209B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76</xdr:row>
      <xdr:rowOff>0</xdr:rowOff>
    </xdr:from>
    <xdr:ext cx="76200" cy="209550"/>
    <xdr:sp macro="" textlink="">
      <xdr:nvSpPr>
        <xdr:cNvPr id="14" name="Shape 17">
          <a:extLst>
            <a:ext uri="{FF2B5EF4-FFF2-40B4-BE49-F238E27FC236}">
              <a16:creationId xmlns:a16="http://schemas.microsoft.com/office/drawing/2014/main" id="{3DBEFC1A-A7FF-D14D-9A71-125FCE7F7076}"/>
            </a:ext>
          </a:extLst>
        </xdr:cNvPr>
        <xdr:cNvSpPr txBox="1"/>
      </xdr:nvSpPr>
      <xdr:spPr>
        <a:xfrm>
          <a:off x="457200" y="100076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76</xdr:row>
      <xdr:rowOff>0</xdr:rowOff>
    </xdr:from>
    <xdr:ext cx="76200" cy="238125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D1FBBA21-DC3B-CF43-BD0D-CCDB948F1C76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76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ECDB2CE9-E873-6B4D-8BD8-776412C423B1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76</xdr:row>
      <xdr:rowOff>0</xdr:rowOff>
    </xdr:from>
    <xdr:ext cx="76200" cy="238125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5B4C7FB4-861E-584F-83F7-EF73CA3A8901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76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4CEFD473-E79B-F748-83B7-E57F10FA33CF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76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65BD88E4-272D-7844-8901-51486EA3B414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76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3694307E-D1CA-8A43-93F8-4D0DD51320F8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8</xdr:col>
      <xdr:colOff>392545</xdr:colOff>
      <xdr:row>0</xdr:row>
      <xdr:rowOff>69273</xdr:rowOff>
    </xdr:from>
    <xdr:to>
      <xdr:col>12</xdr:col>
      <xdr:colOff>716398</xdr:colOff>
      <xdr:row>0</xdr:row>
      <xdr:rowOff>697328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AC8EC897-45F1-C049-B1D6-ED18BF796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7317807" y="-725353"/>
          <a:ext cx="628055" cy="2217307"/>
        </a:xfrm>
        <a:prstGeom prst="rect">
          <a:avLst/>
        </a:prstGeom>
      </xdr:spPr>
    </xdr:pic>
    <xdr:clientData/>
  </xdr:twoCellAnchor>
  <xdr:twoCellAnchor>
    <xdr:from>
      <xdr:col>1</xdr:col>
      <xdr:colOff>189770</xdr:colOff>
      <xdr:row>54</xdr:row>
      <xdr:rowOff>29195</xdr:rowOff>
    </xdr:from>
    <xdr:to>
      <xdr:col>10</xdr:col>
      <xdr:colOff>695872</xdr:colOff>
      <xdr:row>72</xdr:row>
      <xdr:rowOff>30292</xdr:rowOff>
    </xdr:to>
    <xdr:grpSp>
      <xdr:nvGrpSpPr>
        <xdr:cNvPr id="24" name="Group 23">
          <a:extLst>
            <a:ext uri="{FF2B5EF4-FFF2-40B4-BE49-F238E27FC236}">
              <a16:creationId xmlns:a16="http://schemas.microsoft.com/office/drawing/2014/main" id="{9728B6C0-C061-1F47-87C2-E60C9E3DFF65}"/>
            </a:ext>
          </a:extLst>
        </xdr:cNvPr>
        <xdr:cNvGrpSpPr/>
      </xdr:nvGrpSpPr>
      <xdr:grpSpPr>
        <a:xfrm>
          <a:off x="634562" y="11857167"/>
          <a:ext cx="6440572" cy="3477502"/>
          <a:chOff x="1003300" y="8287009"/>
          <a:chExt cx="6870700" cy="3816091"/>
        </a:xfrm>
      </xdr:grpSpPr>
      <xdr:pic>
        <xdr:nvPicPr>
          <xdr:cNvPr id="25" name="Picture 24">
            <a:extLst>
              <a:ext uri="{FF2B5EF4-FFF2-40B4-BE49-F238E27FC236}">
                <a16:creationId xmlns:a16="http://schemas.microsoft.com/office/drawing/2014/main" id="{25467D2E-A76A-C7B7-A782-0F635850019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003300" y="8458200"/>
            <a:ext cx="6870700" cy="3644900"/>
          </a:xfrm>
          <a:prstGeom prst="rect">
            <a:avLst/>
          </a:prstGeom>
        </xdr:spPr>
      </xdr:pic>
      <xdr:grpSp>
        <xdr:nvGrpSpPr>
          <xdr:cNvPr id="26" name="Shape 2">
            <a:extLst>
              <a:ext uri="{FF2B5EF4-FFF2-40B4-BE49-F238E27FC236}">
                <a16:creationId xmlns:a16="http://schemas.microsoft.com/office/drawing/2014/main" id="{3C147275-B6C8-8583-EDD8-C42C99623157}"/>
              </a:ext>
            </a:extLst>
          </xdr:cNvPr>
          <xdr:cNvGrpSpPr/>
        </xdr:nvGrpSpPr>
        <xdr:grpSpPr>
          <a:xfrm>
            <a:off x="1622225" y="8287009"/>
            <a:ext cx="5045274" cy="3523990"/>
            <a:chOff x="2502250" y="1676495"/>
            <a:chExt cx="5463789" cy="3505994"/>
          </a:xfrm>
        </xdr:grpSpPr>
        <xdr:grpSp>
          <xdr:nvGrpSpPr>
            <xdr:cNvPr id="27" name="Shape 63">
              <a:extLst>
                <a:ext uri="{FF2B5EF4-FFF2-40B4-BE49-F238E27FC236}">
                  <a16:creationId xmlns:a16="http://schemas.microsoft.com/office/drawing/2014/main" id="{B71978D1-8CBB-FE3B-61A5-4CD2E422EEEB}"/>
                </a:ext>
              </a:extLst>
            </xdr:cNvPr>
            <xdr:cNvGrpSpPr/>
          </xdr:nvGrpSpPr>
          <xdr:grpSpPr>
            <a:xfrm>
              <a:off x="2502250" y="1676495"/>
              <a:ext cx="5463789" cy="3505994"/>
              <a:chOff x="9891795" y="3239642"/>
              <a:chExt cx="6742426" cy="3711342"/>
            </a:xfrm>
          </xdr:grpSpPr>
          <xdr:grpSp>
            <xdr:nvGrpSpPr>
              <xdr:cNvPr id="28" name="Shape 64">
                <a:extLst>
                  <a:ext uri="{FF2B5EF4-FFF2-40B4-BE49-F238E27FC236}">
                    <a16:creationId xmlns:a16="http://schemas.microsoft.com/office/drawing/2014/main" id="{5EA4AF46-D5B1-D198-5A5E-2BCE7839457C}"/>
                  </a:ext>
                </a:extLst>
              </xdr:cNvPr>
              <xdr:cNvGrpSpPr/>
            </xdr:nvGrpSpPr>
            <xdr:grpSpPr>
              <a:xfrm>
                <a:off x="9891795" y="3239642"/>
                <a:ext cx="6742426" cy="3711342"/>
                <a:chOff x="5340115" y="3544442"/>
                <a:chExt cx="6742426" cy="3711342"/>
              </a:xfrm>
            </xdr:grpSpPr>
            <xdr:grpSp>
              <xdr:nvGrpSpPr>
                <xdr:cNvPr id="30" name="Shape 67">
                  <a:extLst>
                    <a:ext uri="{FF2B5EF4-FFF2-40B4-BE49-F238E27FC236}">
                      <a16:creationId xmlns:a16="http://schemas.microsoft.com/office/drawing/2014/main" id="{29439FD8-13B0-1DFD-EE0D-4278A4CB1B50}"/>
                    </a:ext>
                  </a:extLst>
                </xdr:cNvPr>
                <xdr:cNvGrpSpPr/>
              </xdr:nvGrpSpPr>
              <xdr:grpSpPr>
                <a:xfrm>
                  <a:off x="5340115" y="3544442"/>
                  <a:ext cx="6742426" cy="3711342"/>
                  <a:chOff x="5340115" y="3544442"/>
                  <a:chExt cx="6742426" cy="3711342"/>
                </a:xfrm>
              </xdr:grpSpPr>
              <xdr:cxnSp macro="">
                <xdr:nvCxnSpPr>
                  <xdr:cNvPr id="33" name="Shape 68">
                    <a:extLst>
                      <a:ext uri="{FF2B5EF4-FFF2-40B4-BE49-F238E27FC236}">
                        <a16:creationId xmlns:a16="http://schemas.microsoft.com/office/drawing/2014/main" id="{3AC7A4EC-CCFE-3A79-8946-B72BE8B3256A}"/>
                      </a:ext>
                    </a:extLst>
                  </xdr:cNvPr>
                  <xdr:cNvCxnSpPr/>
                </xdr:nvCxnSpPr>
                <xdr:spPr>
                  <a:xfrm flipV="1">
                    <a:off x="5887732" y="5148806"/>
                    <a:ext cx="2158988" cy="20448"/>
                  </a:xfrm>
                  <a:prstGeom prst="straightConnector1">
                    <a:avLst/>
                  </a:prstGeom>
                  <a:noFill/>
                  <a:ln w="9525" cap="flat" cmpd="sng">
                    <a:solidFill>
                      <a:srgbClr val="FF0000"/>
                    </a:solidFill>
                    <a:prstDash val="solid"/>
                    <a:miter lim="800000"/>
                    <a:headEnd type="triangle" w="med" len="med"/>
                    <a:tailEnd type="triangle" w="med" len="med"/>
                  </a:ln>
                </xdr:spPr>
              </xdr:cxnSp>
              <xdr:cxnSp macro="">
                <xdr:nvCxnSpPr>
                  <xdr:cNvPr id="34" name="Shape 69">
                    <a:extLst>
                      <a:ext uri="{FF2B5EF4-FFF2-40B4-BE49-F238E27FC236}">
                        <a16:creationId xmlns:a16="http://schemas.microsoft.com/office/drawing/2014/main" id="{90C6C86E-F3EC-4C2A-8327-3843121A60BC}"/>
                      </a:ext>
                    </a:extLst>
                  </xdr:cNvPr>
                  <xdr:cNvCxnSpPr/>
                </xdr:nvCxnSpPr>
                <xdr:spPr>
                  <a:xfrm flipV="1">
                    <a:off x="8133744" y="4701122"/>
                    <a:ext cx="622270" cy="438534"/>
                  </a:xfrm>
                  <a:prstGeom prst="straightConnector1">
                    <a:avLst/>
                  </a:prstGeom>
                  <a:noFill/>
                  <a:ln w="9525" cap="flat" cmpd="sng">
                    <a:solidFill>
                      <a:srgbClr val="FF0000"/>
                    </a:solidFill>
                    <a:prstDash val="solid"/>
                    <a:miter lim="800000"/>
                    <a:headEnd type="triangle" w="med" len="med"/>
                    <a:tailEnd type="triangle" w="med" len="med"/>
                  </a:ln>
                </xdr:spPr>
              </xdr:cxnSp>
              <xdr:cxnSp macro="">
                <xdr:nvCxnSpPr>
                  <xdr:cNvPr id="35" name="Shape 70">
                    <a:extLst>
                      <a:ext uri="{FF2B5EF4-FFF2-40B4-BE49-F238E27FC236}">
                        <a16:creationId xmlns:a16="http://schemas.microsoft.com/office/drawing/2014/main" id="{25F518D1-2534-0264-70EB-25E43E394ACC}"/>
                      </a:ext>
                    </a:extLst>
                  </xdr:cNvPr>
                  <xdr:cNvCxnSpPr/>
                </xdr:nvCxnSpPr>
                <xdr:spPr>
                  <a:xfrm>
                    <a:off x="10718074" y="3896964"/>
                    <a:ext cx="1364467" cy="1647"/>
                  </a:xfrm>
                  <a:prstGeom prst="straightConnector1">
                    <a:avLst/>
                  </a:prstGeom>
                  <a:noFill/>
                  <a:ln w="9525" cap="flat" cmpd="sng">
                    <a:solidFill>
                      <a:srgbClr val="FF0000"/>
                    </a:solidFill>
                    <a:prstDash val="solid"/>
                    <a:miter lim="800000"/>
                    <a:headEnd type="triangle" w="med" len="med"/>
                    <a:tailEnd type="triangle" w="med" len="med"/>
                  </a:ln>
                </xdr:spPr>
              </xdr:cxnSp>
              <xdr:cxnSp macro="">
                <xdr:nvCxnSpPr>
                  <xdr:cNvPr id="36" name="Shape 71">
                    <a:extLst>
                      <a:ext uri="{FF2B5EF4-FFF2-40B4-BE49-F238E27FC236}">
                        <a16:creationId xmlns:a16="http://schemas.microsoft.com/office/drawing/2014/main" id="{A32DED59-D12E-97A8-F43F-876E37F0BC25}"/>
                      </a:ext>
                    </a:extLst>
                  </xdr:cNvPr>
                  <xdr:cNvCxnSpPr/>
                </xdr:nvCxnSpPr>
                <xdr:spPr>
                  <a:xfrm flipV="1">
                    <a:off x="5771008" y="7148782"/>
                    <a:ext cx="2390983" cy="13986"/>
                  </a:xfrm>
                  <a:prstGeom prst="straightConnector1">
                    <a:avLst/>
                  </a:prstGeom>
                  <a:noFill/>
                  <a:ln w="9525" cap="flat" cmpd="sng">
                    <a:solidFill>
                      <a:srgbClr val="FF0000"/>
                    </a:solidFill>
                    <a:prstDash val="solid"/>
                    <a:miter lim="800000"/>
                    <a:headEnd type="triangle" w="med" len="med"/>
                    <a:tailEnd type="triangle" w="med" len="med"/>
                  </a:ln>
                </xdr:spPr>
              </xdr:cxnSp>
              <xdr:cxnSp macro="">
                <xdr:nvCxnSpPr>
                  <xdr:cNvPr id="37" name="Shape 72">
                    <a:extLst>
                      <a:ext uri="{FF2B5EF4-FFF2-40B4-BE49-F238E27FC236}">
                        <a16:creationId xmlns:a16="http://schemas.microsoft.com/office/drawing/2014/main" id="{AED045DD-71C6-8A15-7AFD-4AECD5D6AD08}"/>
                      </a:ext>
                    </a:extLst>
                  </xdr:cNvPr>
                  <xdr:cNvCxnSpPr/>
                </xdr:nvCxnSpPr>
                <xdr:spPr>
                  <a:xfrm>
                    <a:off x="7582551" y="3820842"/>
                    <a:ext cx="121194" cy="3434942"/>
                  </a:xfrm>
                  <a:prstGeom prst="straightConnector1">
                    <a:avLst/>
                  </a:prstGeom>
                  <a:noFill/>
                  <a:ln w="9525" cap="flat" cmpd="sng">
                    <a:solidFill>
                      <a:srgbClr val="FF0000"/>
                    </a:solidFill>
                    <a:prstDash val="solid"/>
                    <a:miter lim="800000"/>
                    <a:headEnd type="triangle" w="med" len="med"/>
                    <a:tailEnd type="triangle" w="med" len="med"/>
                  </a:ln>
                </xdr:spPr>
              </xdr:cxnSp>
              <xdr:cxnSp macro="">
                <xdr:nvCxnSpPr>
                  <xdr:cNvPr id="38" name="Shape 73">
                    <a:extLst>
                      <a:ext uri="{FF2B5EF4-FFF2-40B4-BE49-F238E27FC236}">
                        <a16:creationId xmlns:a16="http://schemas.microsoft.com/office/drawing/2014/main" id="{BAFBCD15-F574-8E3B-5419-BA9DFE924713}"/>
                      </a:ext>
                    </a:extLst>
                  </xdr:cNvPr>
                  <xdr:cNvCxnSpPr/>
                </xdr:nvCxnSpPr>
                <xdr:spPr>
                  <a:xfrm>
                    <a:off x="6274508" y="3951837"/>
                    <a:ext cx="20554" cy="1217417"/>
                  </a:xfrm>
                  <a:prstGeom prst="straightConnector1">
                    <a:avLst/>
                  </a:prstGeom>
                  <a:noFill/>
                  <a:ln w="9525" cap="flat" cmpd="sng">
                    <a:solidFill>
                      <a:srgbClr val="FF0000"/>
                    </a:solidFill>
                    <a:prstDash val="solid"/>
                    <a:miter lim="800000"/>
                    <a:headEnd type="triangle" w="med" len="med"/>
                    <a:tailEnd type="triangle" w="med" len="med"/>
                  </a:ln>
                </xdr:spPr>
              </xdr:cxnSp>
              <xdr:cxnSp macro="">
                <xdr:nvCxnSpPr>
                  <xdr:cNvPr id="39" name="Shape 74">
                    <a:extLst>
                      <a:ext uri="{FF2B5EF4-FFF2-40B4-BE49-F238E27FC236}">
                        <a16:creationId xmlns:a16="http://schemas.microsoft.com/office/drawing/2014/main" id="{3C1E4375-0716-57AC-1DD0-10CB0F10D2C2}"/>
                      </a:ext>
                    </a:extLst>
                  </xdr:cNvPr>
                  <xdr:cNvCxnSpPr/>
                </xdr:nvCxnSpPr>
                <xdr:spPr>
                  <a:xfrm>
                    <a:off x="8363718" y="4126043"/>
                    <a:ext cx="816598" cy="896084"/>
                  </a:xfrm>
                  <a:prstGeom prst="straightConnector1">
                    <a:avLst/>
                  </a:prstGeom>
                  <a:noFill/>
                  <a:ln w="9525" cap="flat" cmpd="sng">
                    <a:solidFill>
                      <a:srgbClr val="FF0000"/>
                    </a:solidFill>
                    <a:prstDash val="solid"/>
                    <a:miter lim="800000"/>
                    <a:headEnd type="triangle" w="med" len="med"/>
                    <a:tailEnd type="triangle" w="med" len="med"/>
                  </a:ln>
                </xdr:spPr>
              </xdr:cxnSp>
              <xdr:cxnSp macro="">
                <xdr:nvCxnSpPr>
                  <xdr:cNvPr id="40" name="Shape 75">
                    <a:extLst>
                      <a:ext uri="{FF2B5EF4-FFF2-40B4-BE49-F238E27FC236}">
                        <a16:creationId xmlns:a16="http://schemas.microsoft.com/office/drawing/2014/main" id="{E712F913-6413-3CB9-BC87-7BB2CB71AED3}"/>
                      </a:ext>
                    </a:extLst>
                  </xdr:cNvPr>
                  <xdr:cNvCxnSpPr/>
                </xdr:nvCxnSpPr>
                <xdr:spPr>
                  <a:xfrm>
                    <a:off x="11389392" y="4232473"/>
                    <a:ext cx="14267" cy="3023311"/>
                  </a:xfrm>
                  <a:prstGeom prst="straightConnector1">
                    <a:avLst/>
                  </a:prstGeom>
                  <a:noFill/>
                  <a:ln w="9525" cap="flat" cmpd="sng">
                    <a:solidFill>
                      <a:srgbClr val="FF0000"/>
                    </a:solidFill>
                    <a:prstDash val="solid"/>
                    <a:miter lim="800000"/>
                    <a:headEnd type="triangle" w="med" len="med"/>
                    <a:tailEnd type="triangle" w="med" len="med"/>
                  </a:ln>
                </xdr:spPr>
              </xdr:cxnSp>
              <xdr:cxnSp macro="">
                <xdr:nvCxnSpPr>
                  <xdr:cNvPr id="41" name="Shape 76">
                    <a:extLst>
                      <a:ext uri="{FF2B5EF4-FFF2-40B4-BE49-F238E27FC236}">
                        <a16:creationId xmlns:a16="http://schemas.microsoft.com/office/drawing/2014/main" id="{12937BDF-89F8-23DE-758B-5667E710F02A}"/>
                      </a:ext>
                    </a:extLst>
                  </xdr:cNvPr>
                  <xdr:cNvCxnSpPr/>
                </xdr:nvCxnSpPr>
                <xdr:spPr>
                  <a:xfrm flipV="1">
                    <a:off x="8444775" y="5062252"/>
                    <a:ext cx="650680" cy="489036"/>
                  </a:xfrm>
                  <a:prstGeom prst="straightConnector1">
                    <a:avLst/>
                  </a:prstGeom>
                  <a:noFill/>
                  <a:ln w="9525" cap="flat" cmpd="sng">
                    <a:solidFill>
                      <a:srgbClr val="FF0000"/>
                    </a:solidFill>
                    <a:prstDash val="solid"/>
                    <a:miter lim="800000"/>
                    <a:headEnd type="triangle" w="med" len="med"/>
                    <a:tailEnd type="triangle" w="med" len="med"/>
                  </a:ln>
                </xdr:spPr>
              </xdr:cxnSp>
              <xdr:cxnSp macro="">
                <xdr:nvCxnSpPr>
                  <xdr:cNvPr id="42" name="Shape 77">
                    <a:extLst>
                      <a:ext uri="{FF2B5EF4-FFF2-40B4-BE49-F238E27FC236}">
                        <a16:creationId xmlns:a16="http://schemas.microsoft.com/office/drawing/2014/main" id="{A1B38B73-ECE6-C7D9-95E9-3477B8E338E7}"/>
                      </a:ext>
                    </a:extLst>
                  </xdr:cNvPr>
                  <xdr:cNvCxnSpPr/>
                </xdr:nvCxnSpPr>
                <xdr:spPr>
                  <a:xfrm rot="10800000" flipH="1">
                    <a:off x="5648960" y="3779520"/>
                    <a:ext cx="2590800" cy="40640"/>
                  </a:xfrm>
                  <a:prstGeom prst="straightConnector1">
                    <a:avLst/>
                  </a:prstGeom>
                  <a:noFill/>
                  <a:ln w="9525" cap="flat" cmpd="sng">
                    <a:solidFill>
                      <a:srgbClr val="FF0000"/>
                    </a:solidFill>
                    <a:prstDash val="solid"/>
                    <a:miter lim="800000"/>
                    <a:headEnd type="triangle" w="med" len="med"/>
                    <a:tailEnd type="triangle" w="med" len="med"/>
                  </a:ln>
                </xdr:spPr>
              </xdr:cxnSp>
              <xdr:cxnSp macro="">
                <xdr:nvCxnSpPr>
                  <xdr:cNvPr id="43" name="Shape 78">
                    <a:extLst>
                      <a:ext uri="{FF2B5EF4-FFF2-40B4-BE49-F238E27FC236}">
                        <a16:creationId xmlns:a16="http://schemas.microsoft.com/office/drawing/2014/main" id="{ABFC6571-FE6B-5E04-5DB8-C8F278EA23FB}"/>
                      </a:ext>
                    </a:extLst>
                  </xdr:cNvPr>
                  <xdr:cNvCxnSpPr/>
                </xdr:nvCxnSpPr>
                <xdr:spPr>
                  <a:xfrm>
                    <a:off x="6959451" y="3813427"/>
                    <a:ext cx="10309" cy="524893"/>
                  </a:xfrm>
                  <a:prstGeom prst="straightConnector1">
                    <a:avLst/>
                  </a:prstGeom>
                  <a:noFill/>
                  <a:ln w="9525" cap="flat" cmpd="sng">
                    <a:solidFill>
                      <a:srgbClr val="FF0000"/>
                    </a:solidFill>
                    <a:prstDash val="solid"/>
                    <a:miter lim="800000"/>
                    <a:headEnd type="triangle" w="med" len="med"/>
                    <a:tailEnd type="triangle" w="med" len="med"/>
                  </a:ln>
                </xdr:spPr>
              </xdr:cxnSp>
              <xdr:sp macro="" textlink="">
                <xdr:nvSpPr>
                  <xdr:cNvPr id="44" name="Shape 80">
                    <a:extLst>
                      <a:ext uri="{FF2B5EF4-FFF2-40B4-BE49-F238E27FC236}">
                        <a16:creationId xmlns:a16="http://schemas.microsoft.com/office/drawing/2014/main" id="{0D00CC5C-97A6-4F56-1A57-8A96A74ECD6D}"/>
                      </a:ext>
                    </a:extLst>
                  </xdr:cNvPr>
                  <xdr:cNvSpPr txBox="1"/>
                </xdr:nvSpPr>
                <xdr:spPr>
                  <a:xfrm>
                    <a:off x="11318466" y="3871441"/>
                    <a:ext cx="227848" cy="244138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Clr>
                        <a:schemeClr val="dk1"/>
                      </a:buClr>
                      <a:buSzPts val="1100"/>
                      <a:buFont typeface="Arial"/>
                      <a:buNone/>
                    </a:pPr>
                    <a:r>
                      <a:rPr lang="en-US" sz="1100">
                        <a:solidFill>
                          <a:schemeClr val="tx1"/>
                        </a:solidFill>
                        <a:latin typeface="Arial"/>
                        <a:ea typeface="Arial"/>
                        <a:cs typeface="Arial"/>
                        <a:sym typeface="Arial"/>
                      </a:rPr>
                      <a:t>O</a:t>
                    </a:r>
                    <a:endParaRPr sz="1400">
                      <a:solidFill>
                        <a:schemeClr val="tx1"/>
                      </a:solidFill>
                    </a:endParaRPr>
                  </a:p>
                </xdr:txBody>
              </xdr:sp>
              <xdr:sp macro="" textlink="">
                <xdr:nvSpPr>
                  <xdr:cNvPr id="45" name="Shape 81">
                    <a:extLst>
                      <a:ext uri="{FF2B5EF4-FFF2-40B4-BE49-F238E27FC236}">
                        <a16:creationId xmlns:a16="http://schemas.microsoft.com/office/drawing/2014/main" id="{1DF619EB-4BC0-7DF3-6930-3BD6266AC9B6}"/>
                      </a:ext>
                    </a:extLst>
                  </xdr:cNvPr>
                  <xdr:cNvSpPr txBox="1"/>
                </xdr:nvSpPr>
                <xdr:spPr>
                  <a:xfrm>
                    <a:off x="5340115" y="3897196"/>
                    <a:ext cx="274320" cy="2540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Clr>
                        <a:schemeClr val="dk1"/>
                      </a:buClr>
                      <a:buSzPts val="1100"/>
                      <a:buFont typeface="Arial"/>
                      <a:buNone/>
                    </a:pPr>
                    <a:r>
                      <a:rPr lang="en-US" sz="1100">
                        <a:solidFill>
                          <a:schemeClr val="dk1"/>
                        </a:solidFill>
                        <a:latin typeface="Arial"/>
                        <a:ea typeface="Arial"/>
                        <a:cs typeface="Arial"/>
                        <a:sym typeface="Arial"/>
                      </a:rPr>
                      <a:t>A</a:t>
                    </a:r>
                    <a:endParaRPr sz="1400"/>
                  </a:p>
                </xdr:txBody>
              </xdr:sp>
              <xdr:sp macro="" textlink="">
                <xdr:nvSpPr>
                  <xdr:cNvPr id="46" name="Shape 82">
                    <a:extLst>
                      <a:ext uri="{FF2B5EF4-FFF2-40B4-BE49-F238E27FC236}">
                        <a16:creationId xmlns:a16="http://schemas.microsoft.com/office/drawing/2014/main" id="{E9BF02E5-4AAA-AF12-329A-44F45D6208F7}"/>
                      </a:ext>
                    </a:extLst>
                  </xdr:cNvPr>
                  <xdr:cNvSpPr txBox="1"/>
                </xdr:nvSpPr>
                <xdr:spPr>
                  <a:xfrm>
                    <a:off x="7665704" y="3544442"/>
                    <a:ext cx="227848" cy="244138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Clr>
                        <a:schemeClr val="dk1"/>
                      </a:buClr>
                      <a:buSzPts val="1100"/>
                      <a:buFont typeface="Arial"/>
                      <a:buNone/>
                    </a:pPr>
                    <a:r>
                      <a:rPr lang="en-US" sz="1100">
                        <a:solidFill>
                          <a:schemeClr val="dk1"/>
                        </a:solidFill>
                        <a:latin typeface="Arial"/>
                        <a:ea typeface="Arial"/>
                        <a:cs typeface="Arial"/>
                        <a:sym typeface="Arial"/>
                      </a:rPr>
                      <a:t>C</a:t>
                    </a:r>
                    <a:endParaRPr sz="1400"/>
                  </a:p>
                </xdr:txBody>
              </xdr:sp>
              <xdr:sp macro="" textlink="">
                <xdr:nvSpPr>
                  <xdr:cNvPr id="47" name="Shape 83">
                    <a:extLst>
                      <a:ext uri="{FF2B5EF4-FFF2-40B4-BE49-F238E27FC236}">
                        <a16:creationId xmlns:a16="http://schemas.microsoft.com/office/drawing/2014/main" id="{05823BF6-A807-822D-CFB7-202CFB003C4B}"/>
                      </a:ext>
                    </a:extLst>
                  </xdr:cNvPr>
                  <xdr:cNvSpPr txBox="1"/>
                </xdr:nvSpPr>
                <xdr:spPr>
                  <a:xfrm>
                    <a:off x="11253344" y="3668999"/>
                    <a:ext cx="227848" cy="244138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Clr>
                        <a:schemeClr val="dk1"/>
                      </a:buClr>
                      <a:buSzPts val="1100"/>
                      <a:buFont typeface="Arial"/>
                      <a:buNone/>
                    </a:pPr>
                    <a:r>
                      <a:rPr lang="en-US" sz="1100">
                        <a:solidFill>
                          <a:schemeClr val="dk1"/>
                        </a:solidFill>
                        <a:latin typeface="Arial"/>
                        <a:ea typeface="Arial"/>
                        <a:cs typeface="Arial"/>
                        <a:sym typeface="Arial"/>
                      </a:rPr>
                      <a:t>D</a:t>
                    </a:r>
                    <a:endParaRPr sz="1400"/>
                  </a:p>
                </xdr:txBody>
              </xdr:sp>
              <xdr:sp macro="" textlink="">
                <xdr:nvSpPr>
                  <xdr:cNvPr id="48" name="Shape 84">
                    <a:extLst>
                      <a:ext uri="{FF2B5EF4-FFF2-40B4-BE49-F238E27FC236}">
                        <a16:creationId xmlns:a16="http://schemas.microsoft.com/office/drawing/2014/main" id="{4D8371A9-4FE6-01B0-9F81-155C8FA859CD}"/>
                      </a:ext>
                    </a:extLst>
                  </xdr:cNvPr>
                  <xdr:cNvSpPr txBox="1"/>
                </xdr:nvSpPr>
                <xdr:spPr>
                  <a:xfrm>
                    <a:off x="6908768" y="3950714"/>
                    <a:ext cx="227848" cy="244138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Clr>
                        <a:schemeClr val="dk1"/>
                      </a:buClr>
                      <a:buSzPts val="1100"/>
                      <a:buFont typeface="Arial"/>
                      <a:buNone/>
                    </a:pPr>
                    <a:r>
                      <a:rPr lang="en-US" sz="1100">
                        <a:solidFill>
                          <a:schemeClr val="dk1"/>
                        </a:solidFill>
                        <a:latin typeface="Arial"/>
                        <a:ea typeface="Arial"/>
                        <a:cs typeface="Arial"/>
                        <a:sym typeface="Arial"/>
                      </a:rPr>
                      <a:t>E</a:t>
                    </a:r>
                    <a:endParaRPr sz="1400"/>
                  </a:p>
                </xdr:txBody>
              </xdr:sp>
              <xdr:sp macro="" textlink="">
                <xdr:nvSpPr>
                  <xdr:cNvPr id="49" name="Shape 85">
                    <a:extLst>
                      <a:ext uri="{FF2B5EF4-FFF2-40B4-BE49-F238E27FC236}">
                        <a16:creationId xmlns:a16="http://schemas.microsoft.com/office/drawing/2014/main" id="{CE7E54A1-87F9-30E0-2352-772F6B6624FB}"/>
                      </a:ext>
                    </a:extLst>
                  </xdr:cNvPr>
                  <xdr:cNvSpPr txBox="1"/>
                </xdr:nvSpPr>
                <xdr:spPr>
                  <a:xfrm>
                    <a:off x="6863964" y="4930640"/>
                    <a:ext cx="227848" cy="244138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Clr>
                        <a:schemeClr val="dk1"/>
                      </a:buClr>
                      <a:buSzPts val="1100"/>
                      <a:buFont typeface="Arial"/>
                      <a:buNone/>
                    </a:pPr>
                    <a:r>
                      <a:rPr lang="en-US" sz="1100">
                        <a:solidFill>
                          <a:schemeClr val="dk1"/>
                        </a:solidFill>
                        <a:latin typeface="Arial"/>
                        <a:ea typeface="Arial"/>
                        <a:cs typeface="Arial"/>
                        <a:sym typeface="Arial"/>
                      </a:rPr>
                      <a:t>F</a:t>
                    </a:r>
                    <a:endParaRPr sz="1400"/>
                  </a:p>
                </xdr:txBody>
              </xdr:sp>
              <xdr:sp macro="" textlink="">
                <xdr:nvSpPr>
                  <xdr:cNvPr id="50" name="Shape 86">
                    <a:extLst>
                      <a:ext uri="{FF2B5EF4-FFF2-40B4-BE49-F238E27FC236}">
                        <a16:creationId xmlns:a16="http://schemas.microsoft.com/office/drawing/2014/main" id="{9FB1C427-0876-900F-0ADD-E57F48FB5025}"/>
                      </a:ext>
                    </a:extLst>
                  </xdr:cNvPr>
                  <xdr:cNvSpPr txBox="1"/>
                </xdr:nvSpPr>
                <xdr:spPr>
                  <a:xfrm>
                    <a:off x="6110514" y="5821446"/>
                    <a:ext cx="227848" cy="244138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Clr>
                        <a:schemeClr val="dk1"/>
                      </a:buClr>
                      <a:buSzPts val="1100"/>
                      <a:buFont typeface="Arial"/>
                      <a:buNone/>
                    </a:pPr>
                    <a:r>
                      <a:rPr lang="en-US" sz="1100">
                        <a:solidFill>
                          <a:schemeClr val="dk1"/>
                        </a:solidFill>
                        <a:latin typeface="Arial"/>
                        <a:ea typeface="Arial"/>
                        <a:cs typeface="Arial"/>
                        <a:sym typeface="Arial"/>
                      </a:rPr>
                      <a:t>G</a:t>
                    </a:r>
                    <a:endParaRPr sz="1400"/>
                  </a:p>
                </xdr:txBody>
              </xdr:sp>
              <xdr:sp macro="" textlink="">
                <xdr:nvSpPr>
                  <xdr:cNvPr id="51" name="Shape 87">
                    <a:extLst>
                      <a:ext uri="{FF2B5EF4-FFF2-40B4-BE49-F238E27FC236}">
                        <a16:creationId xmlns:a16="http://schemas.microsoft.com/office/drawing/2014/main" id="{63742F6A-E813-7DA1-7C13-27718CAB4604}"/>
                      </a:ext>
                    </a:extLst>
                  </xdr:cNvPr>
                  <xdr:cNvSpPr txBox="1"/>
                </xdr:nvSpPr>
                <xdr:spPr>
                  <a:xfrm>
                    <a:off x="8140307" y="6969201"/>
                    <a:ext cx="227848" cy="244138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Clr>
                        <a:schemeClr val="dk1"/>
                      </a:buClr>
                      <a:buSzPts val="1100"/>
                      <a:buFont typeface="Arial"/>
                      <a:buNone/>
                    </a:pPr>
                    <a:r>
                      <a:rPr lang="en-US" sz="1100">
                        <a:solidFill>
                          <a:schemeClr val="dk1"/>
                        </a:solidFill>
                        <a:latin typeface="Arial"/>
                        <a:ea typeface="Arial"/>
                        <a:cs typeface="Arial"/>
                        <a:sym typeface="Arial"/>
                      </a:rPr>
                      <a:t>H</a:t>
                    </a:r>
                    <a:endParaRPr sz="1400"/>
                  </a:p>
                </xdr:txBody>
              </xdr:sp>
              <xdr:sp macro="" textlink="">
                <xdr:nvSpPr>
                  <xdr:cNvPr id="52" name="Shape 88">
                    <a:extLst>
                      <a:ext uri="{FF2B5EF4-FFF2-40B4-BE49-F238E27FC236}">
                        <a16:creationId xmlns:a16="http://schemas.microsoft.com/office/drawing/2014/main" id="{01AA7381-126E-2995-364C-4727B0CA6AD7}"/>
                      </a:ext>
                    </a:extLst>
                  </xdr:cNvPr>
                  <xdr:cNvSpPr txBox="1"/>
                </xdr:nvSpPr>
                <xdr:spPr>
                  <a:xfrm>
                    <a:off x="7616379" y="5585705"/>
                    <a:ext cx="227848" cy="244138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Clr>
                        <a:schemeClr val="dk1"/>
                      </a:buClr>
                      <a:buSzPts val="1100"/>
                      <a:buFont typeface="Arial"/>
                      <a:buNone/>
                    </a:pPr>
                    <a:r>
                      <a:rPr lang="en-US" sz="1100">
                        <a:solidFill>
                          <a:schemeClr val="dk1"/>
                        </a:solidFill>
                        <a:latin typeface="Arial"/>
                        <a:ea typeface="Arial"/>
                        <a:cs typeface="Arial"/>
                        <a:sym typeface="Arial"/>
                      </a:rPr>
                      <a:t>I</a:t>
                    </a:r>
                    <a:endParaRPr sz="1400"/>
                  </a:p>
                </xdr:txBody>
              </xdr:sp>
              <xdr:sp macro="" textlink="">
                <xdr:nvSpPr>
                  <xdr:cNvPr id="53" name="Shape 89">
                    <a:extLst>
                      <a:ext uri="{FF2B5EF4-FFF2-40B4-BE49-F238E27FC236}">
                        <a16:creationId xmlns:a16="http://schemas.microsoft.com/office/drawing/2014/main" id="{69D8F94A-CAE8-A70B-8B0E-7B80DC729E91}"/>
                      </a:ext>
                    </a:extLst>
                  </xdr:cNvPr>
                  <xdr:cNvSpPr txBox="1"/>
                </xdr:nvSpPr>
                <xdr:spPr>
                  <a:xfrm>
                    <a:off x="6220667" y="4549707"/>
                    <a:ext cx="227848" cy="244138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Clr>
                        <a:schemeClr val="dk1"/>
                      </a:buClr>
                      <a:buSzPts val="1100"/>
                      <a:buFont typeface="Arial"/>
                      <a:buNone/>
                    </a:pPr>
                    <a:r>
                      <a:rPr lang="en-US" sz="1100">
                        <a:solidFill>
                          <a:schemeClr val="dk1"/>
                        </a:solidFill>
                        <a:latin typeface="Arial"/>
                        <a:ea typeface="Arial"/>
                        <a:cs typeface="Arial"/>
                        <a:sym typeface="Arial"/>
                      </a:rPr>
                      <a:t>J</a:t>
                    </a:r>
                    <a:endParaRPr sz="1400"/>
                  </a:p>
                </xdr:txBody>
              </xdr:sp>
              <xdr:sp macro="" textlink="">
                <xdr:nvSpPr>
                  <xdr:cNvPr id="54" name="Shape 90">
                    <a:extLst>
                      <a:ext uri="{FF2B5EF4-FFF2-40B4-BE49-F238E27FC236}">
                        <a16:creationId xmlns:a16="http://schemas.microsoft.com/office/drawing/2014/main" id="{286FF56C-FDE4-2BFB-97FC-E3F89F4609E0}"/>
                      </a:ext>
                    </a:extLst>
                  </xdr:cNvPr>
                  <xdr:cNvSpPr txBox="1"/>
                </xdr:nvSpPr>
                <xdr:spPr>
                  <a:xfrm>
                    <a:off x="11390709" y="5557669"/>
                    <a:ext cx="227848" cy="244138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Clr>
                        <a:schemeClr val="dk1"/>
                      </a:buClr>
                      <a:buSzPts val="1100"/>
                      <a:buFont typeface="Arial"/>
                      <a:buNone/>
                    </a:pPr>
                    <a:r>
                      <a:rPr lang="en-US" sz="1100">
                        <a:solidFill>
                          <a:schemeClr val="dk1"/>
                        </a:solidFill>
                        <a:latin typeface="Arial"/>
                        <a:ea typeface="Arial"/>
                        <a:cs typeface="Arial"/>
                        <a:sym typeface="Arial"/>
                      </a:rPr>
                      <a:t>K</a:t>
                    </a:r>
                    <a:endParaRPr sz="1400"/>
                  </a:p>
                </xdr:txBody>
              </xdr:sp>
              <xdr:sp macro="" textlink="">
                <xdr:nvSpPr>
                  <xdr:cNvPr id="55" name="Shape 91">
                    <a:extLst>
                      <a:ext uri="{FF2B5EF4-FFF2-40B4-BE49-F238E27FC236}">
                        <a16:creationId xmlns:a16="http://schemas.microsoft.com/office/drawing/2014/main" id="{2C31C994-4961-4797-D627-9120F0FF4656}"/>
                      </a:ext>
                    </a:extLst>
                  </xdr:cNvPr>
                  <xdr:cNvSpPr txBox="1"/>
                </xdr:nvSpPr>
                <xdr:spPr>
                  <a:xfrm>
                    <a:off x="8733135" y="4314355"/>
                    <a:ext cx="227848" cy="244138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Clr>
                        <a:schemeClr val="dk1"/>
                      </a:buClr>
                      <a:buSzPts val="1100"/>
                      <a:buFont typeface="Arial"/>
                      <a:buNone/>
                    </a:pPr>
                    <a:r>
                      <a:rPr lang="en-US" sz="1100">
                        <a:solidFill>
                          <a:schemeClr val="dk1"/>
                        </a:solidFill>
                        <a:latin typeface="Arial"/>
                        <a:ea typeface="Arial"/>
                        <a:cs typeface="Arial"/>
                        <a:sym typeface="Arial"/>
                      </a:rPr>
                      <a:t>L</a:t>
                    </a:r>
                    <a:endParaRPr sz="1400"/>
                  </a:p>
                </xdr:txBody>
              </xdr:sp>
              <xdr:sp macro="" textlink="">
                <xdr:nvSpPr>
                  <xdr:cNvPr id="56" name="Shape 92">
                    <a:extLst>
                      <a:ext uri="{FF2B5EF4-FFF2-40B4-BE49-F238E27FC236}">
                        <a16:creationId xmlns:a16="http://schemas.microsoft.com/office/drawing/2014/main" id="{681AAFE9-E705-6FD5-A9D0-C22714B1B5DD}"/>
                      </a:ext>
                    </a:extLst>
                  </xdr:cNvPr>
                  <xdr:cNvSpPr txBox="1"/>
                </xdr:nvSpPr>
                <xdr:spPr>
                  <a:xfrm>
                    <a:off x="8138064" y="4727507"/>
                    <a:ext cx="227848" cy="244138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Clr>
                        <a:schemeClr val="dk1"/>
                      </a:buClr>
                      <a:buSzPts val="1100"/>
                      <a:buFont typeface="Arial"/>
                      <a:buNone/>
                    </a:pPr>
                    <a:r>
                      <a:rPr lang="en-US" sz="1100">
                        <a:solidFill>
                          <a:schemeClr val="dk1"/>
                        </a:solidFill>
                        <a:latin typeface="Arial"/>
                        <a:ea typeface="Arial"/>
                        <a:cs typeface="Arial"/>
                        <a:sym typeface="Arial"/>
                      </a:rPr>
                      <a:t>M</a:t>
                    </a:r>
                    <a:endParaRPr sz="1400"/>
                  </a:p>
                </xdr:txBody>
              </xdr:sp>
              <xdr:cxnSp macro="">
                <xdr:nvCxnSpPr>
                  <xdr:cNvPr id="57" name="Shape 68">
                    <a:extLst>
                      <a:ext uri="{FF2B5EF4-FFF2-40B4-BE49-F238E27FC236}">
                        <a16:creationId xmlns:a16="http://schemas.microsoft.com/office/drawing/2014/main" id="{3DA80EE6-5C11-1CCA-B58C-C37509464327}"/>
                      </a:ext>
                    </a:extLst>
                  </xdr:cNvPr>
                  <xdr:cNvCxnSpPr/>
                </xdr:nvCxnSpPr>
                <xdr:spPr>
                  <a:xfrm flipV="1">
                    <a:off x="5918143" y="6044943"/>
                    <a:ext cx="2158988" cy="20448"/>
                  </a:xfrm>
                  <a:prstGeom prst="straightConnector1">
                    <a:avLst/>
                  </a:prstGeom>
                  <a:noFill/>
                  <a:ln w="9525" cap="flat" cmpd="sng">
                    <a:solidFill>
                      <a:srgbClr val="FF0000"/>
                    </a:solidFill>
                    <a:prstDash val="solid"/>
                    <a:miter lim="800000"/>
                    <a:headEnd type="triangle" w="med" len="med"/>
                    <a:tailEnd type="triangle" w="med" len="med"/>
                  </a:ln>
                </xdr:spPr>
              </xdr:cxnSp>
              <xdr:sp macro="" textlink="">
                <xdr:nvSpPr>
                  <xdr:cNvPr id="58" name="Shape 92">
                    <a:extLst>
                      <a:ext uri="{FF2B5EF4-FFF2-40B4-BE49-F238E27FC236}">
                        <a16:creationId xmlns:a16="http://schemas.microsoft.com/office/drawing/2014/main" id="{A422FB94-83D0-333B-AD16-FFB2BDCD09D8}"/>
                      </a:ext>
                    </a:extLst>
                  </xdr:cNvPr>
                  <xdr:cNvSpPr txBox="1"/>
                </xdr:nvSpPr>
                <xdr:spPr>
                  <a:xfrm>
                    <a:off x="8205696" y="5486874"/>
                    <a:ext cx="227848" cy="244138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Clr>
                        <a:schemeClr val="dk1"/>
                      </a:buClr>
                      <a:buSzPts val="1100"/>
                      <a:buFont typeface="Arial"/>
                      <a:buNone/>
                    </a:pPr>
                    <a:r>
                      <a:rPr lang="en-US" sz="1100">
                        <a:solidFill>
                          <a:schemeClr val="dk1"/>
                        </a:solidFill>
                        <a:latin typeface="Arial"/>
                        <a:ea typeface="Arial"/>
                        <a:cs typeface="Arial"/>
                        <a:sym typeface="Arial"/>
                      </a:rPr>
                      <a:t>N</a:t>
                    </a:r>
                    <a:endParaRPr sz="1400"/>
                  </a:p>
                </xdr:txBody>
              </xdr:sp>
              <xdr:cxnSp macro="">
                <xdr:nvCxnSpPr>
                  <xdr:cNvPr id="21" name="Shape 69">
                    <a:extLst>
                      <a:ext uri="{FF2B5EF4-FFF2-40B4-BE49-F238E27FC236}">
                        <a16:creationId xmlns:a16="http://schemas.microsoft.com/office/drawing/2014/main" id="{E5E3BECB-4E10-013E-17CB-CBA5FF0DCC7E}"/>
                      </a:ext>
                    </a:extLst>
                  </xdr:cNvPr>
                  <xdr:cNvCxnSpPr/>
                </xdr:nvCxnSpPr>
                <xdr:spPr>
                  <a:xfrm flipH="1" flipV="1">
                    <a:off x="8078111" y="5168451"/>
                    <a:ext cx="304899" cy="358818"/>
                  </a:xfrm>
                  <a:prstGeom prst="straightConnector1">
                    <a:avLst/>
                  </a:prstGeom>
                  <a:noFill/>
                  <a:ln w="9525" cap="flat" cmpd="sng">
                    <a:solidFill>
                      <a:srgbClr val="FF0000"/>
                    </a:solidFill>
                    <a:prstDash val="solid"/>
                    <a:miter lim="800000"/>
                    <a:headEnd type="triangle" w="med" len="med"/>
                    <a:tailEnd type="triangle" w="med" len="med"/>
                  </a:ln>
                </xdr:spPr>
              </xdr:cxnSp>
              <xdr:sp macro="" textlink="">
                <xdr:nvSpPr>
                  <xdr:cNvPr id="59" name="Shape 92">
                    <a:extLst>
                      <a:ext uri="{FF2B5EF4-FFF2-40B4-BE49-F238E27FC236}">
                        <a16:creationId xmlns:a16="http://schemas.microsoft.com/office/drawing/2014/main" id="{85BC629B-C67C-4AE2-F8C0-AD5197F5857E}"/>
                      </a:ext>
                    </a:extLst>
                  </xdr:cNvPr>
                  <xdr:cNvSpPr txBox="1"/>
                </xdr:nvSpPr>
                <xdr:spPr>
                  <a:xfrm>
                    <a:off x="8195679" y="5104678"/>
                    <a:ext cx="227848" cy="244139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Clr>
                        <a:schemeClr val="dk1"/>
                      </a:buClr>
                      <a:buSzPts val="1100"/>
                      <a:buFont typeface="Arial"/>
                      <a:buNone/>
                    </a:pPr>
                    <a:r>
                      <a:rPr lang="en-US" sz="1100">
                        <a:solidFill>
                          <a:schemeClr val="dk1"/>
                        </a:solidFill>
                        <a:latin typeface="Arial"/>
                        <a:ea typeface="Arial"/>
                        <a:cs typeface="Arial"/>
                        <a:sym typeface="Arial"/>
                      </a:rPr>
                      <a:t>S</a:t>
                    </a:r>
                    <a:endParaRPr sz="1400"/>
                  </a:p>
                </xdr:txBody>
              </xdr:sp>
            </xdr:grpSp>
            <xdr:cxnSp macro="">
              <xdr:nvCxnSpPr>
                <xdr:cNvPr id="31" name="Shape 93">
                  <a:extLst>
                    <a:ext uri="{FF2B5EF4-FFF2-40B4-BE49-F238E27FC236}">
                      <a16:creationId xmlns:a16="http://schemas.microsoft.com/office/drawing/2014/main" id="{D5C5D5F4-6038-652A-42BB-4025C7FB1546}"/>
                    </a:ext>
                  </a:extLst>
                </xdr:cNvPr>
                <xdr:cNvCxnSpPr/>
              </xdr:nvCxnSpPr>
              <xdr:spPr>
                <a:xfrm>
                  <a:off x="5669280" y="3810000"/>
                  <a:ext cx="0" cy="335280"/>
                </a:xfrm>
                <a:prstGeom prst="straightConnector1">
                  <a:avLst/>
                </a:prstGeom>
                <a:noFill/>
                <a:ln w="12700" cap="flat" cmpd="sng">
                  <a:solidFill>
                    <a:srgbClr val="FF0000"/>
                  </a:solidFill>
                  <a:prstDash val="dash"/>
                  <a:miter lim="800000"/>
                  <a:headEnd type="none" w="sm" len="sm"/>
                  <a:tailEnd type="none" w="sm" len="sm"/>
                </a:ln>
              </xdr:spPr>
            </xdr:cxnSp>
            <xdr:cxnSp macro="">
              <xdr:nvCxnSpPr>
                <xdr:cNvPr id="32" name="Shape 94">
                  <a:extLst>
                    <a:ext uri="{FF2B5EF4-FFF2-40B4-BE49-F238E27FC236}">
                      <a16:creationId xmlns:a16="http://schemas.microsoft.com/office/drawing/2014/main" id="{7D102F2D-02B6-7C97-3258-4BC6C0B448AF}"/>
                    </a:ext>
                  </a:extLst>
                </xdr:cNvPr>
                <xdr:cNvCxnSpPr/>
              </xdr:nvCxnSpPr>
              <xdr:spPr>
                <a:xfrm>
                  <a:off x="8249920" y="3799840"/>
                  <a:ext cx="10160" cy="355600"/>
                </a:xfrm>
                <a:prstGeom prst="straightConnector1">
                  <a:avLst/>
                </a:prstGeom>
                <a:noFill/>
                <a:ln w="12700" cap="flat" cmpd="sng">
                  <a:solidFill>
                    <a:srgbClr val="FF0000"/>
                  </a:solidFill>
                  <a:prstDash val="dash"/>
                  <a:miter lim="800000"/>
                  <a:headEnd type="none" w="sm" len="sm"/>
                  <a:tailEnd type="none" w="sm" len="sm"/>
                </a:ln>
              </xdr:spPr>
            </xdr:cxnSp>
          </xdr:grpSp>
          <xdr:cxnSp macro="">
            <xdr:nvCxnSpPr>
              <xdr:cNvPr id="29" name="Shape 95">
                <a:extLst>
                  <a:ext uri="{FF2B5EF4-FFF2-40B4-BE49-F238E27FC236}">
                    <a16:creationId xmlns:a16="http://schemas.microsoft.com/office/drawing/2014/main" id="{AA6C1A0E-CB4D-8846-90B4-098E9E0BAB28}"/>
                  </a:ext>
                </a:extLst>
              </xdr:cNvPr>
              <xdr:cNvCxnSpPr/>
            </xdr:nvCxnSpPr>
            <xdr:spPr>
              <a:xfrm>
                <a:off x="15918544" y="3580854"/>
                <a:ext cx="19823" cy="360712"/>
              </a:xfrm>
              <a:prstGeom prst="straightConnector1">
                <a:avLst/>
              </a:prstGeom>
              <a:noFill/>
              <a:ln w="9525" cap="flat" cmpd="sng">
                <a:solidFill>
                  <a:srgbClr val="FF0000"/>
                </a:solidFill>
                <a:prstDash val="solid"/>
                <a:miter lim="800000"/>
                <a:headEnd type="triangle" w="med" len="med"/>
                <a:tailEnd type="triangle" w="med" len="med"/>
              </a:ln>
            </xdr:spPr>
          </xdr:cxnSp>
        </xdr:grpSp>
      </xdr:grp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129</xdr:row>
      <xdr:rowOff>0</xdr:rowOff>
    </xdr:from>
    <xdr:ext cx="76200" cy="2381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8AE4225-9844-1E48-9455-E1206935331E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129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618F54E6-82D0-534E-A80C-FE3FD2FF0791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129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20DD136C-1520-2C4A-B7CB-5556BB928DD0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129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5052A68E-CE18-DB4E-B76A-5A9E1846355D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129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D22C65B4-F965-F94F-AD6A-1EA7C641D2B9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129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3CB04C58-BFC2-BB47-91FA-37D41498C09A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129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84AC161E-8002-A145-B5D2-48400BDABD31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129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DB44C73E-AAC7-7642-8289-C3C021077B2C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129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8AAAF063-86C3-B543-AF7E-FF8120E6C533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129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2DED25B5-AAEF-7548-8124-61E8A06E6982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129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3C10879A-4035-9F4A-BA80-3F17C0CF32CC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129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566E491A-DB2A-8F40-9EEE-18A51AC1ADF9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129</xdr:row>
      <xdr:rowOff>0</xdr:rowOff>
    </xdr:from>
    <xdr:ext cx="76200" cy="209550"/>
    <xdr:sp macro="" textlink="">
      <xdr:nvSpPr>
        <xdr:cNvPr id="14" name="Shape 17">
          <a:extLst>
            <a:ext uri="{FF2B5EF4-FFF2-40B4-BE49-F238E27FC236}">
              <a16:creationId xmlns:a16="http://schemas.microsoft.com/office/drawing/2014/main" id="{9F1177B2-C9BC-CC44-9686-0A1701A0617A}"/>
            </a:ext>
          </a:extLst>
        </xdr:cNvPr>
        <xdr:cNvSpPr txBox="1"/>
      </xdr:nvSpPr>
      <xdr:spPr>
        <a:xfrm>
          <a:off x="457200" y="185928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129</xdr:row>
      <xdr:rowOff>0</xdr:rowOff>
    </xdr:from>
    <xdr:ext cx="76200" cy="238125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DE5D26F6-079F-3642-80DE-BA4465F85563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129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D8432E20-1CFE-A748-9278-29695A94F1A5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129</xdr:row>
      <xdr:rowOff>0</xdr:rowOff>
    </xdr:from>
    <xdr:ext cx="76200" cy="238125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82C78423-3C3F-2440-A70F-147B429C235A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129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480A9A9C-C336-4048-AB8A-C0E3E6B72891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129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A6117808-012A-B240-A72D-0F29982F3FF3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129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EFAF05E5-091C-DC41-B28A-CD60C90816AB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11</xdr:col>
      <xdr:colOff>0</xdr:colOff>
      <xdr:row>0</xdr:row>
      <xdr:rowOff>27151</xdr:rowOff>
    </xdr:from>
    <xdr:to>
      <xdr:col>13</xdr:col>
      <xdr:colOff>521280</xdr:colOff>
      <xdr:row>0</xdr:row>
      <xdr:rowOff>655206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811241A6-20E2-AF4B-8BBD-439FAB348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2378739" y="-764011"/>
          <a:ext cx="628055" cy="2210380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80</xdr:row>
      <xdr:rowOff>108813</xdr:rowOff>
    </xdr:from>
    <xdr:ext cx="7493000" cy="13447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DF4E0699-C13F-5F4E-B1B1-328F62533B81}"/>
            </a:ext>
          </a:extLst>
        </xdr:cNvPr>
        <xdr:cNvSpPr txBox="1"/>
      </xdr:nvSpPr>
      <xdr:spPr>
        <a:xfrm>
          <a:off x="5829300" y="11716613"/>
          <a:ext cx="7493000" cy="1344727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GB" sz="2000"/>
            <a:t>Measurements</a:t>
          </a:r>
          <a:r>
            <a:rPr lang="en-GB" sz="2000" baseline="0"/>
            <a:t> generated off graded spec - </a:t>
          </a:r>
        </a:p>
        <a:p>
          <a:pPr algn="ctr"/>
          <a:endParaRPr lang="en-GB" sz="2000" baseline="0"/>
        </a:p>
        <a:p>
          <a:pPr algn="ctr"/>
          <a:r>
            <a:rPr lang="en-GB" sz="2000"/>
            <a:t>Select all cells/size</a:t>
          </a:r>
          <a:r>
            <a:rPr lang="en-GB" sz="2000" baseline="0"/>
            <a:t> charts, then</a:t>
          </a:r>
          <a:r>
            <a:rPr lang="en-GB" sz="2000"/>
            <a:t> copy</a:t>
          </a:r>
          <a:r>
            <a:rPr lang="en-GB" sz="2000" baseline="0"/>
            <a:t> and (right click) paste measurements as values, then measure samples</a:t>
          </a:r>
          <a:endParaRPr lang="en-GB" sz="2000"/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F458FD30-B83B-2148-8FEF-9AB3701707A6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F8BB7539-9CBD-4B43-B11C-2968939B5F55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467F8699-5698-EC43-859D-C2CCAB8C4E91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2C18772A-5AFD-3C48-A389-22BD0E7010AD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0CC8B57E-650A-D840-8C59-336C2B26E4FD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35BD1189-AFA7-8A42-8275-194B124E831E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F81D47D9-C4C2-D047-A669-541F6D76F70E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386E8476-14F5-EE43-9FB1-80BFBC077EF8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495F9C07-FFFE-2048-A6B6-C92A8C0195A5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3A5FFDC1-98E8-C349-8B45-1A8E2E2D2CD5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81072601-9AC7-DE40-A861-429EFAEA113A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15EEF7A1-0DD4-A941-93AE-C9BC1FC3B598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09550"/>
    <xdr:sp macro="" textlink="">
      <xdr:nvSpPr>
        <xdr:cNvPr id="14" name="Shape 17">
          <a:extLst>
            <a:ext uri="{FF2B5EF4-FFF2-40B4-BE49-F238E27FC236}">
              <a16:creationId xmlns:a16="http://schemas.microsoft.com/office/drawing/2014/main" id="{6E3E50D0-623A-B840-8D55-46B47A25F27E}"/>
            </a:ext>
          </a:extLst>
        </xdr:cNvPr>
        <xdr:cNvSpPr txBox="1"/>
      </xdr:nvSpPr>
      <xdr:spPr>
        <a:xfrm>
          <a:off x="457200" y="62611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EAE0DBFF-9D00-9249-9019-BB49EC658835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56D2370A-BB01-6343-9B83-D7FD7D744163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4461F1C3-674F-0A4B-8429-97ED320469B1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61DCCDEE-30BB-DE4B-86D3-723C5E4A915A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E2223FE2-2F30-E647-922B-88AB875510E1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2A42C0C3-9F93-7741-A501-AA7EBC0FC7E1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6</xdr:col>
      <xdr:colOff>635000</xdr:colOff>
      <xdr:row>0</xdr:row>
      <xdr:rowOff>57728</xdr:rowOff>
    </xdr:from>
    <xdr:to>
      <xdr:col>8</xdr:col>
      <xdr:colOff>866489</xdr:colOff>
      <xdr:row>0</xdr:row>
      <xdr:rowOff>685783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97ECC863-459D-D446-AA7D-418643956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9871662" y="-733434"/>
          <a:ext cx="628055" cy="22103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EF48DAEE-A982-904D-8B0C-F41EC38E22B6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54A6ACF9-D940-DE40-9145-F1FE5B4EBA20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5B6277E1-A64D-1A44-9626-E9D7CBE66F98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B548A99B-6FB5-9F48-ADD2-DDBC7D5430DC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31ABCA24-B7C8-E64B-8FF8-019AEA5E5F95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6AFB9327-7A1C-0E4A-BD1D-25A95DC8FC9A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D108E401-10EC-E140-BD28-14341984BE0E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D3EA90D1-BB72-8B41-A9FA-090ECBFA312E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B4B469D7-9F3C-FC4E-8D46-44902DB04193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07573D39-8D87-BE4F-B9C0-A21516205E73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B703B57C-23A9-D04A-B404-323F5B2A6914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7FAF5ABB-5D5E-0C45-8A9E-C8EEA2A73F9D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09550"/>
    <xdr:sp macro="" textlink="">
      <xdr:nvSpPr>
        <xdr:cNvPr id="14" name="Shape 17">
          <a:extLst>
            <a:ext uri="{FF2B5EF4-FFF2-40B4-BE49-F238E27FC236}">
              <a16:creationId xmlns:a16="http://schemas.microsoft.com/office/drawing/2014/main" id="{E45076AE-903C-1A4B-B8D1-6375D53225EA}"/>
            </a:ext>
          </a:extLst>
        </xdr:cNvPr>
        <xdr:cNvSpPr txBox="1"/>
      </xdr:nvSpPr>
      <xdr:spPr>
        <a:xfrm>
          <a:off x="457200" y="17989341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882444C8-01C9-FB44-8E84-5BCEF17F2F2C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B0D86986-DC03-E942-89AE-1BF8A591D3C1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94B1A213-7ACA-424A-B08A-61437CA7D986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6DA5B11E-2E3D-1446-9F64-B1577E2764D4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9310EAE3-D81F-0C44-89FC-E6CC98D644C3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37864312-C159-B240-80CD-03B4E805F3F1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11</xdr:col>
      <xdr:colOff>501236</xdr:colOff>
      <xdr:row>0</xdr:row>
      <xdr:rowOff>56624</xdr:rowOff>
    </xdr:from>
    <xdr:to>
      <xdr:col>13</xdr:col>
      <xdr:colOff>904892</xdr:colOff>
      <xdr:row>0</xdr:row>
      <xdr:rowOff>684679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631E99F-01E4-8347-8A83-111029F1D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1798102" y="-731341"/>
          <a:ext cx="628055" cy="2203985"/>
        </a:xfrm>
        <a:prstGeom prst="rect">
          <a:avLst/>
        </a:prstGeom>
      </xdr:spPr>
    </xdr:pic>
    <xdr:clientData/>
  </xdr:two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23" name="Shape 3">
          <a:extLst>
            <a:ext uri="{FF2B5EF4-FFF2-40B4-BE49-F238E27FC236}">
              <a16:creationId xmlns:a16="http://schemas.microsoft.com/office/drawing/2014/main" id="{F8C5BAAA-ACF7-9945-A14A-670ABE07F18D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24" name="Shape 3">
          <a:extLst>
            <a:ext uri="{FF2B5EF4-FFF2-40B4-BE49-F238E27FC236}">
              <a16:creationId xmlns:a16="http://schemas.microsoft.com/office/drawing/2014/main" id="{089EBB4F-3CD4-0E41-BC92-D11D9E66D1FA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25" name="Shape 3">
          <a:extLst>
            <a:ext uri="{FF2B5EF4-FFF2-40B4-BE49-F238E27FC236}">
              <a16:creationId xmlns:a16="http://schemas.microsoft.com/office/drawing/2014/main" id="{2700E155-69AB-C145-85F5-E12CEFB73AA0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26" name="Shape 3">
          <a:extLst>
            <a:ext uri="{FF2B5EF4-FFF2-40B4-BE49-F238E27FC236}">
              <a16:creationId xmlns:a16="http://schemas.microsoft.com/office/drawing/2014/main" id="{243F9AA8-9D18-0949-90A3-F794374EAF4E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27" name="Shape 3">
          <a:extLst>
            <a:ext uri="{FF2B5EF4-FFF2-40B4-BE49-F238E27FC236}">
              <a16:creationId xmlns:a16="http://schemas.microsoft.com/office/drawing/2014/main" id="{A60F8A91-19B9-2446-AA0C-CC31D22BDDE9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28" name="Shape 3">
          <a:extLst>
            <a:ext uri="{FF2B5EF4-FFF2-40B4-BE49-F238E27FC236}">
              <a16:creationId xmlns:a16="http://schemas.microsoft.com/office/drawing/2014/main" id="{167B1EC8-96D4-1C4F-A194-85F11E20C233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29" name="Shape 3">
          <a:extLst>
            <a:ext uri="{FF2B5EF4-FFF2-40B4-BE49-F238E27FC236}">
              <a16:creationId xmlns:a16="http://schemas.microsoft.com/office/drawing/2014/main" id="{B16A61E4-0FFB-5744-991E-A2C86E983EDF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30" name="Shape 3">
          <a:extLst>
            <a:ext uri="{FF2B5EF4-FFF2-40B4-BE49-F238E27FC236}">
              <a16:creationId xmlns:a16="http://schemas.microsoft.com/office/drawing/2014/main" id="{447C42D1-FA02-CD44-9450-D279122A453A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31" name="Shape 3">
          <a:extLst>
            <a:ext uri="{FF2B5EF4-FFF2-40B4-BE49-F238E27FC236}">
              <a16:creationId xmlns:a16="http://schemas.microsoft.com/office/drawing/2014/main" id="{609A84FB-9868-C74C-95E0-27C6FC6BBB8D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32" name="Shape 3">
          <a:extLst>
            <a:ext uri="{FF2B5EF4-FFF2-40B4-BE49-F238E27FC236}">
              <a16:creationId xmlns:a16="http://schemas.microsoft.com/office/drawing/2014/main" id="{9AE6BEA2-E5F2-044D-8F71-92E0E31C0614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33" name="Shape 3">
          <a:extLst>
            <a:ext uri="{FF2B5EF4-FFF2-40B4-BE49-F238E27FC236}">
              <a16:creationId xmlns:a16="http://schemas.microsoft.com/office/drawing/2014/main" id="{D71ED7D6-B654-0C42-8016-B50D84B7DB9F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34" name="Shape 3">
          <a:extLst>
            <a:ext uri="{FF2B5EF4-FFF2-40B4-BE49-F238E27FC236}">
              <a16:creationId xmlns:a16="http://schemas.microsoft.com/office/drawing/2014/main" id="{23EDC149-0BC1-A74E-B96D-3090A2CA0372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09550"/>
    <xdr:sp macro="" textlink="">
      <xdr:nvSpPr>
        <xdr:cNvPr id="35" name="Shape 17">
          <a:extLst>
            <a:ext uri="{FF2B5EF4-FFF2-40B4-BE49-F238E27FC236}">
              <a16:creationId xmlns:a16="http://schemas.microsoft.com/office/drawing/2014/main" id="{E33E5896-227E-4D4B-A39B-A8BC8106A5D1}"/>
            </a:ext>
          </a:extLst>
        </xdr:cNvPr>
        <xdr:cNvSpPr txBox="1"/>
      </xdr:nvSpPr>
      <xdr:spPr>
        <a:xfrm>
          <a:off x="457200" y="11750989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36" name="Shape 3">
          <a:extLst>
            <a:ext uri="{FF2B5EF4-FFF2-40B4-BE49-F238E27FC236}">
              <a16:creationId xmlns:a16="http://schemas.microsoft.com/office/drawing/2014/main" id="{7AA8654B-B410-A145-B661-CFE75AE358A4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37" name="Shape 3">
          <a:extLst>
            <a:ext uri="{FF2B5EF4-FFF2-40B4-BE49-F238E27FC236}">
              <a16:creationId xmlns:a16="http://schemas.microsoft.com/office/drawing/2014/main" id="{E6FD0928-7F6C-4E4F-B85C-CB9869BD5812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38" name="Shape 3">
          <a:extLst>
            <a:ext uri="{FF2B5EF4-FFF2-40B4-BE49-F238E27FC236}">
              <a16:creationId xmlns:a16="http://schemas.microsoft.com/office/drawing/2014/main" id="{06CEDB25-EDCE-9944-A166-5AD2C291C327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39" name="Shape 3">
          <a:extLst>
            <a:ext uri="{FF2B5EF4-FFF2-40B4-BE49-F238E27FC236}">
              <a16:creationId xmlns:a16="http://schemas.microsoft.com/office/drawing/2014/main" id="{9DE4B27A-0C8A-6341-93C3-5763F1112B4F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40" name="Shape 3">
          <a:extLst>
            <a:ext uri="{FF2B5EF4-FFF2-40B4-BE49-F238E27FC236}">
              <a16:creationId xmlns:a16="http://schemas.microsoft.com/office/drawing/2014/main" id="{C65BA4F5-7BE6-BF44-B972-7AEB37BFA93F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41" name="Shape 3">
          <a:extLst>
            <a:ext uri="{FF2B5EF4-FFF2-40B4-BE49-F238E27FC236}">
              <a16:creationId xmlns:a16="http://schemas.microsoft.com/office/drawing/2014/main" id="{1170684C-5CE7-BF46-BF4B-3CC04BBFC6E1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42" name="Shape 3">
          <a:extLst>
            <a:ext uri="{FF2B5EF4-FFF2-40B4-BE49-F238E27FC236}">
              <a16:creationId xmlns:a16="http://schemas.microsoft.com/office/drawing/2014/main" id="{2A5D2708-8EA3-4442-9E6F-83190E87697F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43" name="Shape 3">
          <a:extLst>
            <a:ext uri="{FF2B5EF4-FFF2-40B4-BE49-F238E27FC236}">
              <a16:creationId xmlns:a16="http://schemas.microsoft.com/office/drawing/2014/main" id="{A706759A-A494-F14A-917D-CA3F3FF9AA42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44" name="Shape 3">
          <a:extLst>
            <a:ext uri="{FF2B5EF4-FFF2-40B4-BE49-F238E27FC236}">
              <a16:creationId xmlns:a16="http://schemas.microsoft.com/office/drawing/2014/main" id="{9DB40E87-2104-934A-B84A-B89DD2664309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45" name="Shape 3">
          <a:extLst>
            <a:ext uri="{FF2B5EF4-FFF2-40B4-BE49-F238E27FC236}">
              <a16:creationId xmlns:a16="http://schemas.microsoft.com/office/drawing/2014/main" id="{CF457F6B-ACFA-8B45-B124-D68F11745C23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46" name="Shape 3">
          <a:extLst>
            <a:ext uri="{FF2B5EF4-FFF2-40B4-BE49-F238E27FC236}">
              <a16:creationId xmlns:a16="http://schemas.microsoft.com/office/drawing/2014/main" id="{3F5BB5FD-C46D-A049-BC2E-C4F574C9DE78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47" name="Shape 3">
          <a:extLst>
            <a:ext uri="{FF2B5EF4-FFF2-40B4-BE49-F238E27FC236}">
              <a16:creationId xmlns:a16="http://schemas.microsoft.com/office/drawing/2014/main" id="{8831DEDD-B9CA-FE4C-BA20-39B3892A11CE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48" name="Shape 3">
          <a:extLst>
            <a:ext uri="{FF2B5EF4-FFF2-40B4-BE49-F238E27FC236}">
              <a16:creationId xmlns:a16="http://schemas.microsoft.com/office/drawing/2014/main" id="{3B87A56C-1671-6041-90B3-7BDD94B9F50B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49" name="Shape 3">
          <a:extLst>
            <a:ext uri="{FF2B5EF4-FFF2-40B4-BE49-F238E27FC236}">
              <a16:creationId xmlns:a16="http://schemas.microsoft.com/office/drawing/2014/main" id="{2AD1E5CF-1608-C343-899D-772CC5C044A4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50" name="Shape 3">
          <a:extLst>
            <a:ext uri="{FF2B5EF4-FFF2-40B4-BE49-F238E27FC236}">
              <a16:creationId xmlns:a16="http://schemas.microsoft.com/office/drawing/2014/main" id="{15771F5D-0137-3B4E-B2F7-23182D8AA352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51" name="Shape 3">
          <a:extLst>
            <a:ext uri="{FF2B5EF4-FFF2-40B4-BE49-F238E27FC236}">
              <a16:creationId xmlns:a16="http://schemas.microsoft.com/office/drawing/2014/main" id="{9487061A-76D0-0A40-8188-BD511FA1EA08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52" name="Shape 3">
          <a:extLst>
            <a:ext uri="{FF2B5EF4-FFF2-40B4-BE49-F238E27FC236}">
              <a16:creationId xmlns:a16="http://schemas.microsoft.com/office/drawing/2014/main" id="{90A9E617-7D87-FF42-AB00-ECEDA012D042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53" name="Shape 3">
          <a:extLst>
            <a:ext uri="{FF2B5EF4-FFF2-40B4-BE49-F238E27FC236}">
              <a16:creationId xmlns:a16="http://schemas.microsoft.com/office/drawing/2014/main" id="{7F2AA1AF-DBCC-4E4A-8EC1-2A341B15A6C3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09550"/>
    <xdr:sp macro="" textlink="">
      <xdr:nvSpPr>
        <xdr:cNvPr id="54" name="Shape 17">
          <a:extLst>
            <a:ext uri="{FF2B5EF4-FFF2-40B4-BE49-F238E27FC236}">
              <a16:creationId xmlns:a16="http://schemas.microsoft.com/office/drawing/2014/main" id="{1665530E-3E8A-0649-B23F-940477AA32F7}"/>
            </a:ext>
          </a:extLst>
        </xdr:cNvPr>
        <xdr:cNvSpPr txBox="1"/>
      </xdr:nvSpPr>
      <xdr:spPr>
        <a:xfrm>
          <a:off x="457200" y="17989341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55" name="Shape 3">
          <a:extLst>
            <a:ext uri="{FF2B5EF4-FFF2-40B4-BE49-F238E27FC236}">
              <a16:creationId xmlns:a16="http://schemas.microsoft.com/office/drawing/2014/main" id="{92B2C36D-735A-A441-BAD6-3C49E7FE8A9C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56" name="Shape 3">
          <a:extLst>
            <a:ext uri="{FF2B5EF4-FFF2-40B4-BE49-F238E27FC236}">
              <a16:creationId xmlns:a16="http://schemas.microsoft.com/office/drawing/2014/main" id="{AE6B86ED-AEE3-174C-80D1-AB7E59716D62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57" name="Shape 3">
          <a:extLst>
            <a:ext uri="{FF2B5EF4-FFF2-40B4-BE49-F238E27FC236}">
              <a16:creationId xmlns:a16="http://schemas.microsoft.com/office/drawing/2014/main" id="{3EA6FD3E-8EE8-AA43-9A39-F13AA13A5003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58" name="Shape 3">
          <a:extLst>
            <a:ext uri="{FF2B5EF4-FFF2-40B4-BE49-F238E27FC236}">
              <a16:creationId xmlns:a16="http://schemas.microsoft.com/office/drawing/2014/main" id="{F646675F-4826-9D46-B8B0-C9800098750B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59" name="Shape 3">
          <a:extLst>
            <a:ext uri="{FF2B5EF4-FFF2-40B4-BE49-F238E27FC236}">
              <a16:creationId xmlns:a16="http://schemas.microsoft.com/office/drawing/2014/main" id="{2EBD3FA8-0376-E145-8753-DA4D49869DEB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60" name="Shape 3">
          <a:extLst>
            <a:ext uri="{FF2B5EF4-FFF2-40B4-BE49-F238E27FC236}">
              <a16:creationId xmlns:a16="http://schemas.microsoft.com/office/drawing/2014/main" id="{9026A947-459B-FA4F-AEB9-86E233C8EB30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21" name="Shape 3">
          <a:extLst>
            <a:ext uri="{FF2B5EF4-FFF2-40B4-BE49-F238E27FC236}">
              <a16:creationId xmlns:a16="http://schemas.microsoft.com/office/drawing/2014/main" id="{B4B58F12-9D24-CC44-AFFD-01166D2878E1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1" name="Shape 3">
          <a:extLst>
            <a:ext uri="{FF2B5EF4-FFF2-40B4-BE49-F238E27FC236}">
              <a16:creationId xmlns:a16="http://schemas.microsoft.com/office/drawing/2014/main" id="{D80ABEEE-6307-8D4B-9BE9-CE1C2B85176D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2" name="Shape 3">
          <a:extLst>
            <a:ext uri="{FF2B5EF4-FFF2-40B4-BE49-F238E27FC236}">
              <a16:creationId xmlns:a16="http://schemas.microsoft.com/office/drawing/2014/main" id="{224775B1-B4D3-3549-ADF8-06ADCAF1BF66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3" name="Shape 3">
          <a:extLst>
            <a:ext uri="{FF2B5EF4-FFF2-40B4-BE49-F238E27FC236}">
              <a16:creationId xmlns:a16="http://schemas.microsoft.com/office/drawing/2014/main" id="{07F911A0-F33B-AD44-9B72-EB775BE56E1D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4" name="Shape 3">
          <a:extLst>
            <a:ext uri="{FF2B5EF4-FFF2-40B4-BE49-F238E27FC236}">
              <a16:creationId xmlns:a16="http://schemas.microsoft.com/office/drawing/2014/main" id="{CAC246DC-6A5A-E34F-B721-71D6191F0813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5" name="Shape 3">
          <a:extLst>
            <a:ext uri="{FF2B5EF4-FFF2-40B4-BE49-F238E27FC236}">
              <a16:creationId xmlns:a16="http://schemas.microsoft.com/office/drawing/2014/main" id="{F17AE2FD-CBC9-F94B-8012-5542236770EC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6" name="Shape 3">
          <a:extLst>
            <a:ext uri="{FF2B5EF4-FFF2-40B4-BE49-F238E27FC236}">
              <a16:creationId xmlns:a16="http://schemas.microsoft.com/office/drawing/2014/main" id="{3B9A4E96-0C2B-4848-B3E7-8EA0B7589D70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7" name="Shape 3">
          <a:extLst>
            <a:ext uri="{FF2B5EF4-FFF2-40B4-BE49-F238E27FC236}">
              <a16:creationId xmlns:a16="http://schemas.microsoft.com/office/drawing/2014/main" id="{C3B13535-8E1D-434F-923E-6D3BA29C6219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8" name="Shape 3">
          <a:extLst>
            <a:ext uri="{FF2B5EF4-FFF2-40B4-BE49-F238E27FC236}">
              <a16:creationId xmlns:a16="http://schemas.microsoft.com/office/drawing/2014/main" id="{F9AF6457-2D5E-3E4A-AA67-BF1E1DEFB6E0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69" name="Shape 3">
          <a:extLst>
            <a:ext uri="{FF2B5EF4-FFF2-40B4-BE49-F238E27FC236}">
              <a16:creationId xmlns:a16="http://schemas.microsoft.com/office/drawing/2014/main" id="{2372755C-393F-394B-B515-25F76028BB53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70" name="Shape 3">
          <a:extLst>
            <a:ext uri="{FF2B5EF4-FFF2-40B4-BE49-F238E27FC236}">
              <a16:creationId xmlns:a16="http://schemas.microsoft.com/office/drawing/2014/main" id="{29139505-A4A8-0F4F-B073-A6A1AED584DE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71" name="Shape 3">
          <a:extLst>
            <a:ext uri="{FF2B5EF4-FFF2-40B4-BE49-F238E27FC236}">
              <a16:creationId xmlns:a16="http://schemas.microsoft.com/office/drawing/2014/main" id="{8D12BBA5-3105-9C4E-9441-3D400EEBCB16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09550"/>
    <xdr:sp macro="" textlink="">
      <xdr:nvSpPr>
        <xdr:cNvPr id="72" name="Shape 17">
          <a:extLst>
            <a:ext uri="{FF2B5EF4-FFF2-40B4-BE49-F238E27FC236}">
              <a16:creationId xmlns:a16="http://schemas.microsoft.com/office/drawing/2014/main" id="{4392EA20-5067-F443-B554-9DA7503209A0}"/>
            </a:ext>
          </a:extLst>
        </xdr:cNvPr>
        <xdr:cNvSpPr txBox="1"/>
      </xdr:nvSpPr>
      <xdr:spPr>
        <a:xfrm>
          <a:off x="457200" y="24702198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73" name="Shape 3">
          <a:extLst>
            <a:ext uri="{FF2B5EF4-FFF2-40B4-BE49-F238E27FC236}">
              <a16:creationId xmlns:a16="http://schemas.microsoft.com/office/drawing/2014/main" id="{5DC0E262-7126-034A-9B00-602D5BE20BC7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74" name="Shape 3">
          <a:extLst>
            <a:ext uri="{FF2B5EF4-FFF2-40B4-BE49-F238E27FC236}">
              <a16:creationId xmlns:a16="http://schemas.microsoft.com/office/drawing/2014/main" id="{6295FCA8-25B2-B64B-A7C6-10C9CA91513B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75" name="Shape 3">
          <a:extLst>
            <a:ext uri="{FF2B5EF4-FFF2-40B4-BE49-F238E27FC236}">
              <a16:creationId xmlns:a16="http://schemas.microsoft.com/office/drawing/2014/main" id="{B22C12C0-4A6C-1C4D-A661-4A3A1A12D46E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76" name="Shape 3">
          <a:extLst>
            <a:ext uri="{FF2B5EF4-FFF2-40B4-BE49-F238E27FC236}">
              <a16:creationId xmlns:a16="http://schemas.microsoft.com/office/drawing/2014/main" id="{AABAC44B-044C-514F-BA01-005EBA6A2F64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77" name="Shape 3">
          <a:extLst>
            <a:ext uri="{FF2B5EF4-FFF2-40B4-BE49-F238E27FC236}">
              <a16:creationId xmlns:a16="http://schemas.microsoft.com/office/drawing/2014/main" id="{D2514CEB-9801-2A4A-93AA-E7DB53D63590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78" name="Shape 3">
          <a:extLst>
            <a:ext uri="{FF2B5EF4-FFF2-40B4-BE49-F238E27FC236}">
              <a16:creationId xmlns:a16="http://schemas.microsoft.com/office/drawing/2014/main" id="{F1C04FDC-F7C4-854B-8483-EA426C71A4CC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79" name="Shape 3">
          <a:extLst>
            <a:ext uri="{FF2B5EF4-FFF2-40B4-BE49-F238E27FC236}">
              <a16:creationId xmlns:a16="http://schemas.microsoft.com/office/drawing/2014/main" id="{0FD17F87-3819-2A4D-8D0A-61F0EA712C4E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80" name="Shape 3">
          <a:extLst>
            <a:ext uri="{FF2B5EF4-FFF2-40B4-BE49-F238E27FC236}">
              <a16:creationId xmlns:a16="http://schemas.microsoft.com/office/drawing/2014/main" id="{64EF4590-E38C-2644-87C8-FE3FE3F70195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81" name="Shape 3">
          <a:extLst>
            <a:ext uri="{FF2B5EF4-FFF2-40B4-BE49-F238E27FC236}">
              <a16:creationId xmlns:a16="http://schemas.microsoft.com/office/drawing/2014/main" id="{A6CE03EF-6E6E-0D40-961E-F89EF83ADB1C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82" name="Shape 3">
          <a:extLst>
            <a:ext uri="{FF2B5EF4-FFF2-40B4-BE49-F238E27FC236}">
              <a16:creationId xmlns:a16="http://schemas.microsoft.com/office/drawing/2014/main" id="{0753B704-346C-5540-82E7-59CEEA41AE2A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83" name="Shape 3">
          <a:extLst>
            <a:ext uri="{FF2B5EF4-FFF2-40B4-BE49-F238E27FC236}">
              <a16:creationId xmlns:a16="http://schemas.microsoft.com/office/drawing/2014/main" id="{588A66C0-F1D7-1548-8D47-61AB9BFC1F8A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84" name="Shape 3">
          <a:extLst>
            <a:ext uri="{FF2B5EF4-FFF2-40B4-BE49-F238E27FC236}">
              <a16:creationId xmlns:a16="http://schemas.microsoft.com/office/drawing/2014/main" id="{8EAA2B74-278F-5E4A-8D13-FEFED4FD1610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85" name="Shape 3">
          <a:extLst>
            <a:ext uri="{FF2B5EF4-FFF2-40B4-BE49-F238E27FC236}">
              <a16:creationId xmlns:a16="http://schemas.microsoft.com/office/drawing/2014/main" id="{9A25F382-EB02-3641-A2D5-96E27478B76C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86" name="Shape 3">
          <a:extLst>
            <a:ext uri="{FF2B5EF4-FFF2-40B4-BE49-F238E27FC236}">
              <a16:creationId xmlns:a16="http://schemas.microsoft.com/office/drawing/2014/main" id="{1738A9DC-F693-ED44-865D-46C7835D0B4E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87" name="Shape 3">
          <a:extLst>
            <a:ext uri="{FF2B5EF4-FFF2-40B4-BE49-F238E27FC236}">
              <a16:creationId xmlns:a16="http://schemas.microsoft.com/office/drawing/2014/main" id="{518D2D60-6D43-6042-A7E8-B86E3BC18ACC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88" name="Shape 3">
          <a:extLst>
            <a:ext uri="{FF2B5EF4-FFF2-40B4-BE49-F238E27FC236}">
              <a16:creationId xmlns:a16="http://schemas.microsoft.com/office/drawing/2014/main" id="{10FE569C-FBE9-2041-A17C-A53BBF8B5E22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89" name="Shape 3">
          <a:extLst>
            <a:ext uri="{FF2B5EF4-FFF2-40B4-BE49-F238E27FC236}">
              <a16:creationId xmlns:a16="http://schemas.microsoft.com/office/drawing/2014/main" id="{E38871C1-0285-E842-B998-B92E9472CFBF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90" name="Shape 3">
          <a:extLst>
            <a:ext uri="{FF2B5EF4-FFF2-40B4-BE49-F238E27FC236}">
              <a16:creationId xmlns:a16="http://schemas.microsoft.com/office/drawing/2014/main" id="{5A23CBE0-710E-5245-93C3-C65F95674A96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09550"/>
    <xdr:sp macro="" textlink="">
      <xdr:nvSpPr>
        <xdr:cNvPr id="91" name="Shape 17">
          <a:extLst>
            <a:ext uri="{FF2B5EF4-FFF2-40B4-BE49-F238E27FC236}">
              <a16:creationId xmlns:a16="http://schemas.microsoft.com/office/drawing/2014/main" id="{23C2556B-39AD-4340-AFFF-5F1089188A73}"/>
            </a:ext>
          </a:extLst>
        </xdr:cNvPr>
        <xdr:cNvSpPr txBox="1"/>
      </xdr:nvSpPr>
      <xdr:spPr>
        <a:xfrm>
          <a:off x="457200" y="24702198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92" name="Shape 3">
          <a:extLst>
            <a:ext uri="{FF2B5EF4-FFF2-40B4-BE49-F238E27FC236}">
              <a16:creationId xmlns:a16="http://schemas.microsoft.com/office/drawing/2014/main" id="{B69E85E0-BE27-F74D-8978-980B99E4CE2F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93" name="Shape 3">
          <a:extLst>
            <a:ext uri="{FF2B5EF4-FFF2-40B4-BE49-F238E27FC236}">
              <a16:creationId xmlns:a16="http://schemas.microsoft.com/office/drawing/2014/main" id="{ED471295-E5D0-E946-A411-29FA9929AC69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94" name="Shape 3">
          <a:extLst>
            <a:ext uri="{FF2B5EF4-FFF2-40B4-BE49-F238E27FC236}">
              <a16:creationId xmlns:a16="http://schemas.microsoft.com/office/drawing/2014/main" id="{7B69EF48-E947-6A41-87E6-B409BB441856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95" name="Shape 3">
          <a:extLst>
            <a:ext uri="{FF2B5EF4-FFF2-40B4-BE49-F238E27FC236}">
              <a16:creationId xmlns:a16="http://schemas.microsoft.com/office/drawing/2014/main" id="{1044DE67-20B4-0949-9CBA-0C33C5E156A5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96" name="Shape 3">
          <a:extLst>
            <a:ext uri="{FF2B5EF4-FFF2-40B4-BE49-F238E27FC236}">
              <a16:creationId xmlns:a16="http://schemas.microsoft.com/office/drawing/2014/main" id="{EC340398-5244-B848-A8BB-BFA2B6CE3C84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62</xdr:row>
      <xdr:rowOff>0</xdr:rowOff>
    </xdr:from>
    <xdr:ext cx="76200" cy="238125"/>
    <xdr:sp macro="" textlink="">
      <xdr:nvSpPr>
        <xdr:cNvPr id="97" name="Shape 3">
          <a:extLst>
            <a:ext uri="{FF2B5EF4-FFF2-40B4-BE49-F238E27FC236}">
              <a16:creationId xmlns:a16="http://schemas.microsoft.com/office/drawing/2014/main" id="{EE8D2BC0-C249-614D-AC2E-5391CA4E5F8D}"/>
            </a:ext>
          </a:extLst>
        </xdr:cNvPr>
        <xdr:cNvSpPr txBox="1"/>
      </xdr:nvSpPr>
      <xdr:spPr>
        <a:xfrm>
          <a:off x="457200" y="2470219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98" name="Shape 3">
          <a:extLst>
            <a:ext uri="{FF2B5EF4-FFF2-40B4-BE49-F238E27FC236}">
              <a16:creationId xmlns:a16="http://schemas.microsoft.com/office/drawing/2014/main" id="{2B13CA1D-60F3-D84B-91C9-2BE5AD85085A}"/>
            </a:ext>
          </a:extLst>
        </xdr:cNvPr>
        <xdr:cNvSpPr txBox="1"/>
      </xdr:nvSpPr>
      <xdr:spPr>
        <a:xfrm>
          <a:off x="457200" y="2468824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99" name="Shape 3">
          <a:extLst>
            <a:ext uri="{FF2B5EF4-FFF2-40B4-BE49-F238E27FC236}">
              <a16:creationId xmlns:a16="http://schemas.microsoft.com/office/drawing/2014/main" id="{6B3C133A-CDA6-974F-95DC-BDF5AF43C7A6}"/>
            </a:ext>
          </a:extLst>
        </xdr:cNvPr>
        <xdr:cNvSpPr txBox="1"/>
      </xdr:nvSpPr>
      <xdr:spPr>
        <a:xfrm>
          <a:off x="457200" y="2468824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00" name="Shape 3">
          <a:extLst>
            <a:ext uri="{FF2B5EF4-FFF2-40B4-BE49-F238E27FC236}">
              <a16:creationId xmlns:a16="http://schemas.microsoft.com/office/drawing/2014/main" id="{A3DD1224-B2F2-1F48-AD38-99D02ACF2E0D}"/>
            </a:ext>
          </a:extLst>
        </xdr:cNvPr>
        <xdr:cNvSpPr txBox="1"/>
      </xdr:nvSpPr>
      <xdr:spPr>
        <a:xfrm>
          <a:off x="457200" y="2468824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01" name="Shape 3">
          <a:extLst>
            <a:ext uri="{FF2B5EF4-FFF2-40B4-BE49-F238E27FC236}">
              <a16:creationId xmlns:a16="http://schemas.microsoft.com/office/drawing/2014/main" id="{E9F3BE78-230D-B746-B42A-30AE0ECADBE0}"/>
            </a:ext>
          </a:extLst>
        </xdr:cNvPr>
        <xdr:cNvSpPr txBox="1"/>
      </xdr:nvSpPr>
      <xdr:spPr>
        <a:xfrm>
          <a:off x="457200" y="2468824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02" name="Shape 3">
          <a:extLst>
            <a:ext uri="{FF2B5EF4-FFF2-40B4-BE49-F238E27FC236}">
              <a16:creationId xmlns:a16="http://schemas.microsoft.com/office/drawing/2014/main" id="{6FCE102A-05AF-FD4A-8F45-350C23CE5572}"/>
            </a:ext>
          </a:extLst>
        </xdr:cNvPr>
        <xdr:cNvSpPr txBox="1"/>
      </xdr:nvSpPr>
      <xdr:spPr>
        <a:xfrm>
          <a:off x="457200" y="2468824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03" name="Shape 3">
          <a:extLst>
            <a:ext uri="{FF2B5EF4-FFF2-40B4-BE49-F238E27FC236}">
              <a16:creationId xmlns:a16="http://schemas.microsoft.com/office/drawing/2014/main" id="{A80D2D5B-75BC-E940-B5DF-C1DCE15FC12B}"/>
            </a:ext>
          </a:extLst>
        </xdr:cNvPr>
        <xdr:cNvSpPr txBox="1"/>
      </xdr:nvSpPr>
      <xdr:spPr>
        <a:xfrm>
          <a:off x="457200" y="2468824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04" name="Shape 3">
          <a:extLst>
            <a:ext uri="{FF2B5EF4-FFF2-40B4-BE49-F238E27FC236}">
              <a16:creationId xmlns:a16="http://schemas.microsoft.com/office/drawing/2014/main" id="{B99291F7-741E-9847-A53D-F85937C4C225}"/>
            </a:ext>
          </a:extLst>
        </xdr:cNvPr>
        <xdr:cNvSpPr txBox="1"/>
      </xdr:nvSpPr>
      <xdr:spPr>
        <a:xfrm>
          <a:off x="457200" y="2468824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05" name="Shape 3">
          <a:extLst>
            <a:ext uri="{FF2B5EF4-FFF2-40B4-BE49-F238E27FC236}">
              <a16:creationId xmlns:a16="http://schemas.microsoft.com/office/drawing/2014/main" id="{02EDB370-6F51-4D4C-A32B-B7501141A295}"/>
            </a:ext>
          </a:extLst>
        </xdr:cNvPr>
        <xdr:cNvSpPr txBox="1"/>
      </xdr:nvSpPr>
      <xdr:spPr>
        <a:xfrm>
          <a:off x="457200" y="2468824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06" name="Shape 3">
          <a:extLst>
            <a:ext uri="{FF2B5EF4-FFF2-40B4-BE49-F238E27FC236}">
              <a16:creationId xmlns:a16="http://schemas.microsoft.com/office/drawing/2014/main" id="{C8A162C3-B431-4441-9854-EA4F63519085}"/>
            </a:ext>
          </a:extLst>
        </xdr:cNvPr>
        <xdr:cNvSpPr txBox="1"/>
      </xdr:nvSpPr>
      <xdr:spPr>
        <a:xfrm>
          <a:off x="457200" y="2468824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07" name="Shape 3">
          <a:extLst>
            <a:ext uri="{FF2B5EF4-FFF2-40B4-BE49-F238E27FC236}">
              <a16:creationId xmlns:a16="http://schemas.microsoft.com/office/drawing/2014/main" id="{B8ACD529-BDB5-0B46-A489-3735D7C1D494}"/>
            </a:ext>
          </a:extLst>
        </xdr:cNvPr>
        <xdr:cNvSpPr txBox="1"/>
      </xdr:nvSpPr>
      <xdr:spPr>
        <a:xfrm>
          <a:off x="457200" y="2468824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08" name="Shape 3">
          <a:extLst>
            <a:ext uri="{FF2B5EF4-FFF2-40B4-BE49-F238E27FC236}">
              <a16:creationId xmlns:a16="http://schemas.microsoft.com/office/drawing/2014/main" id="{BE9386AF-C04D-E342-A8E3-BA5374CBA00C}"/>
            </a:ext>
          </a:extLst>
        </xdr:cNvPr>
        <xdr:cNvSpPr txBox="1"/>
      </xdr:nvSpPr>
      <xdr:spPr>
        <a:xfrm>
          <a:off x="457200" y="2468824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09" name="Shape 3">
          <a:extLst>
            <a:ext uri="{FF2B5EF4-FFF2-40B4-BE49-F238E27FC236}">
              <a16:creationId xmlns:a16="http://schemas.microsoft.com/office/drawing/2014/main" id="{5329166A-1C12-2848-9BB1-CA5FD41D3F5F}"/>
            </a:ext>
          </a:extLst>
        </xdr:cNvPr>
        <xdr:cNvSpPr txBox="1"/>
      </xdr:nvSpPr>
      <xdr:spPr>
        <a:xfrm>
          <a:off x="457200" y="2468824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09550"/>
    <xdr:sp macro="" textlink="">
      <xdr:nvSpPr>
        <xdr:cNvPr id="110" name="Shape 17">
          <a:extLst>
            <a:ext uri="{FF2B5EF4-FFF2-40B4-BE49-F238E27FC236}">
              <a16:creationId xmlns:a16="http://schemas.microsoft.com/office/drawing/2014/main" id="{A33B7BD3-29BA-CD40-9FD9-C532E8362F0E}"/>
            </a:ext>
          </a:extLst>
        </xdr:cNvPr>
        <xdr:cNvSpPr txBox="1"/>
      </xdr:nvSpPr>
      <xdr:spPr>
        <a:xfrm>
          <a:off x="457200" y="24688242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11" name="Shape 3">
          <a:extLst>
            <a:ext uri="{FF2B5EF4-FFF2-40B4-BE49-F238E27FC236}">
              <a16:creationId xmlns:a16="http://schemas.microsoft.com/office/drawing/2014/main" id="{23FBA961-927A-F04F-AEF1-F900003DBF3F}"/>
            </a:ext>
          </a:extLst>
        </xdr:cNvPr>
        <xdr:cNvSpPr txBox="1"/>
      </xdr:nvSpPr>
      <xdr:spPr>
        <a:xfrm>
          <a:off x="457200" y="2468824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12" name="Shape 3">
          <a:extLst>
            <a:ext uri="{FF2B5EF4-FFF2-40B4-BE49-F238E27FC236}">
              <a16:creationId xmlns:a16="http://schemas.microsoft.com/office/drawing/2014/main" id="{ECFFA2F8-D657-5C43-A155-A9AB119952E5}"/>
            </a:ext>
          </a:extLst>
        </xdr:cNvPr>
        <xdr:cNvSpPr txBox="1"/>
      </xdr:nvSpPr>
      <xdr:spPr>
        <a:xfrm>
          <a:off x="457200" y="2468824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13" name="Shape 3">
          <a:extLst>
            <a:ext uri="{FF2B5EF4-FFF2-40B4-BE49-F238E27FC236}">
              <a16:creationId xmlns:a16="http://schemas.microsoft.com/office/drawing/2014/main" id="{566D10A3-B128-AC40-9A68-1C9D5F54292C}"/>
            </a:ext>
          </a:extLst>
        </xdr:cNvPr>
        <xdr:cNvSpPr txBox="1"/>
      </xdr:nvSpPr>
      <xdr:spPr>
        <a:xfrm>
          <a:off x="457200" y="2468824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14" name="Shape 3">
          <a:extLst>
            <a:ext uri="{FF2B5EF4-FFF2-40B4-BE49-F238E27FC236}">
              <a16:creationId xmlns:a16="http://schemas.microsoft.com/office/drawing/2014/main" id="{90BA72CA-1D3B-A04F-8F52-2B1021238213}"/>
            </a:ext>
          </a:extLst>
        </xdr:cNvPr>
        <xdr:cNvSpPr txBox="1"/>
      </xdr:nvSpPr>
      <xdr:spPr>
        <a:xfrm>
          <a:off x="457200" y="2468824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15" name="Shape 3">
          <a:extLst>
            <a:ext uri="{FF2B5EF4-FFF2-40B4-BE49-F238E27FC236}">
              <a16:creationId xmlns:a16="http://schemas.microsoft.com/office/drawing/2014/main" id="{C0A434DF-00BD-DA40-B62E-048F94E4E02C}"/>
            </a:ext>
          </a:extLst>
        </xdr:cNvPr>
        <xdr:cNvSpPr txBox="1"/>
      </xdr:nvSpPr>
      <xdr:spPr>
        <a:xfrm>
          <a:off x="457200" y="2468824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16" name="Shape 3">
          <a:extLst>
            <a:ext uri="{FF2B5EF4-FFF2-40B4-BE49-F238E27FC236}">
              <a16:creationId xmlns:a16="http://schemas.microsoft.com/office/drawing/2014/main" id="{0E9182D9-09BD-1C46-8EC8-EB34DC6B3427}"/>
            </a:ext>
          </a:extLst>
        </xdr:cNvPr>
        <xdr:cNvSpPr txBox="1"/>
      </xdr:nvSpPr>
      <xdr:spPr>
        <a:xfrm>
          <a:off x="457200" y="2468824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17" name="Shape 3">
          <a:extLst>
            <a:ext uri="{FF2B5EF4-FFF2-40B4-BE49-F238E27FC236}">
              <a16:creationId xmlns:a16="http://schemas.microsoft.com/office/drawing/2014/main" id="{47530AA9-8F85-814D-B5AD-3726EECAEE65}"/>
            </a:ext>
          </a:extLst>
        </xdr:cNvPr>
        <xdr:cNvSpPr txBox="1"/>
      </xdr:nvSpPr>
      <xdr:spPr>
        <a:xfrm>
          <a:off x="457200" y="2468824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18" name="Shape 3">
          <a:extLst>
            <a:ext uri="{FF2B5EF4-FFF2-40B4-BE49-F238E27FC236}">
              <a16:creationId xmlns:a16="http://schemas.microsoft.com/office/drawing/2014/main" id="{70A26E58-1506-2342-B66A-F77E09A5ABFA}"/>
            </a:ext>
          </a:extLst>
        </xdr:cNvPr>
        <xdr:cNvSpPr txBox="1"/>
      </xdr:nvSpPr>
      <xdr:spPr>
        <a:xfrm>
          <a:off x="457200" y="2468824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19" name="Shape 3">
          <a:extLst>
            <a:ext uri="{FF2B5EF4-FFF2-40B4-BE49-F238E27FC236}">
              <a16:creationId xmlns:a16="http://schemas.microsoft.com/office/drawing/2014/main" id="{FFECD3EE-20F5-C54E-AB95-60A7F457E7BF}"/>
            </a:ext>
          </a:extLst>
        </xdr:cNvPr>
        <xdr:cNvSpPr txBox="1"/>
      </xdr:nvSpPr>
      <xdr:spPr>
        <a:xfrm>
          <a:off x="457200" y="2468824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20" name="Shape 3">
          <a:extLst>
            <a:ext uri="{FF2B5EF4-FFF2-40B4-BE49-F238E27FC236}">
              <a16:creationId xmlns:a16="http://schemas.microsoft.com/office/drawing/2014/main" id="{33C463B7-59A9-714D-B426-6F5E9E72A493}"/>
            </a:ext>
          </a:extLst>
        </xdr:cNvPr>
        <xdr:cNvSpPr txBox="1"/>
      </xdr:nvSpPr>
      <xdr:spPr>
        <a:xfrm>
          <a:off x="457200" y="2468824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21" name="Shape 3">
          <a:extLst>
            <a:ext uri="{FF2B5EF4-FFF2-40B4-BE49-F238E27FC236}">
              <a16:creationId xmlns:a16="http://schemas.microsoft.com/office/drawing/2014/main" id="{7DC8BE8B-FB6C-F640-B30F-475A2F22C09F}"/>
            </a:ext>
          </a:extLst>
        </xdr:cNvPr>
        <xdr:cNvSpPr txBox="1"/>
      </xdr:nvSpPr>
      <xdr:spPr>
        <a:xfrm>
          <a:off x="457200" y="2468824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22" name="Shape 3">
          <a:extLst>
            <a:ext uri="{FF2B5EF4-FFF2-40B4-BE49-F238E27FC236}">
              <a16:creationId xmlns:a16="http://schemas.microsoft.com/office/drawing/2014/main" id="{57324760-093B-CA4D-84F7-1E16E587089B}"/>
            </a:ext>
          </a:extLst>
        </xdr:cNvPr>
        <xdr:cNvSpPr txBox="1"/>
      </xdr:nvSpPr>
      <xdr:spPr>
        <a:xfrm>
          <a:off x="457200" y="2468824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23" name="Shape 3">
          <a:extLst>
            <a:ext uri="{FF2B5EF4-FFF2-40B4-BE49-F238E27FC236}">
              <a16:creationId xmlns:a16="http://schemas.microsoft.com/office/drawing/2014/main" id="{B3BD6C83-774F-2046-9DF4-1C157C8A2B16}"/>
            </a:ext>
          </a:extLst>
        </xdr:cNvPr>
        <xdr:cNvSpPr txBox="1"/>
      </xdr:nvSpPr>
      <xdr:spPr>
        <a:xfrm>
          <a:off x="457200" y="2468824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24" name="Shape 3">
          <a:extLst>
            <a:ext uri="{FF2B5EF4-FFF2-40B4-BE49-F238E27FC236}">
              <a16:creationId xmlns:a16="http://schemas.microsoft.com/office/drawing/2014/main" id="{7628F8ED-7E21-8248-A8C6-E1F9AA806792}"/>
            </a:ext>
          </a:extLst>
        </xdr:cNvPr>
        <xdr:cNvSpPr txBox="1"/>
      </xdr:nvSpPr>
      <xdr:spPr>
        <a:xfrm>
          <a:off x="457200" y="2468824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25" name="Shape 3">
          <a:extLst>
            <a:ext uri="{FF2B5EF4-FFF2-40B4-BE49-F238E27FC236}">
              <a16:creationId xmlns:a16="http://schemas.microsoft.com/office/drawing/2014/main" id="{ABE6AFF2-4CE5-E84D-8B33-0C5A0B3A3CDE}"/>
            </a:ext>
          </a:extLst>
        </xdr:cNvPr>
        <xdr:cNvSpPr txBox="1"/>
      </xdr:nvSpPr>
      <xdr:spPr>
        <a:xfrm>
          <a:off x="457200" y="2468824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26" name="Shape 3">
          <a:extLst>
            <a:ext uri="{FF2B5EF4-FFF2-40B4-BE49-F238E27FC236}">
              <a16:creationId xmlns:a16="http://schemas.microsoft.com/office/drawing/2014/main" id="{D159F057-9903-284A-B854-CF2AA7791132}"/>
            </a:ext>
          </a:extLst>
        </xdr:cNvPr>
        <xdr:cNvSpPr txBox="1"/>
      </xdr:nvSpPr>
      <xdr:spPr>
        <a:xfrm>
          <a:off x="457200" y="2468824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27" name="Shape 3">
          <a:extLst>
            <a:ext uri="{FF2B5EF4-FFF2-40B4-BE49-F238E27FC236}">
              <a16:creationId xmlns:a16="http://schemas.microsoft.com/office/drawing/2014/main" id="{A6C9F0F4-62BF-5C4D-BF7C-9C113F24649E}"/>
            </a:ext>
          </a:extLst>
        </xdr:cNvPr>
        <xdr:cNvSpPr txBox="1"/>
      </xdr:nvSpPr>
      <xdr:spPr>
        <a:xfrm>
          <a:off x="457200" y="2468824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28" name="Shape 3">
          <a:extLst>
            <a:ext uri="{FF2B5EF4-FFF2-40B4-BE49-F238E27FC236}">
              <a16:creationId xmlns:a16="http://schemas.microsoft.com/office/drawing/2014/main" id="{20A49428-459A-AC4A-8121-EFAD3CE734DA}"/>
            </a:ext>
          </a:extLst>
        </xdr:cNvPr>
        <xdr:cNvSpPr txBox="1"/>
      </xdr:nvSpPr>
      <xdr:spPr>
        <a:xfrm>
          <a:off x="457200" y="2468824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09550"/>
    <xdr:sp macro="" textlink="">
      <xdr:nvSpPr>
        <xdr:cNvPr id="129" name="Shape 17">
          <a:extLst>
            <a:ext uri="{FF2B5EF4-FFF2-40B4-BE49-F238E27FC236}">
              <a16:creationId xmlns:a16="http://schemas.microsoft.com/office/drawing/2014/main" id="{31E86479-4744-414B-874D-68F1022DE278}"/>
            </a:ext>
          </a:extLst>
        </xdr:cNvPr>
        <xdr:cNvSpPr txBox="1"/>
      </xdr:nvSpPr>
      <xdr:spPr>
        <a:xfrm>
          <a:off x="457200" y="24688242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30" name="Shape 3">
          <a:extLst>
            <a:ext uri="{FF2B5EF4-FFF2-40B4-BE49-F238E27FC236}">
              <a16:creationId xmlns:a16="http://schemas.microsoft.com/office/drawing/2014/main" id="{39E91ADF-F6E4-B548-B3ED-6430D7CF2D6A}"/>
            </a:ext>
          </a:extLst>
        </xdr:cNvPr>
        <xdr:cNvSpPr txBox="1"/>
      </xdr:nvSpPr>
      <xdr:spPr>
        <a:xfrm>
          <a:off x="457200" y="2468824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31" name="Shape 3">
          <a:extLst>
            <a:ext uri="{FF2B5EF4-FFF2-40B4-BE49-F238E27FC236}">
              <a16:creationId xmlns:a16="http://schemas.microsoft.com/office/drawing/2014/main" id="{B1103851-02D5-8448-9EEC-0287ECF852D0}"/>
            </a:ext>
          </a:extLst>
        </xdr:cNvPr>
        <xdr:cNvSpPr txBox="1"/>
      </xdr:nvSpPr>
      <xdr:spPr>
        <a:xfrm>
          <a:off x="457200" y="2468824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32" name="Shape 3">
          <a:extLst>
            <a:ext uri="{FF2B5EF4-FFF2-40B4-BE49-F238E27FC236}">
              <a16:creationId xmlns:a16="http://schemas.microsoft.com/office/drawing/2014/main" id="{73BBF541-71E3-1544-8BE4-638C32C2BA7F}"/>
            </a:ext>
          </a:extLst>
        </xdr:cNvPr>
        <xdr:cNvSpPr txBox="1"/>
      </xdr:nvSpPr>
      <xdr:spPr>
        <a:xfrm>
          <a:off x="457200" y="2468824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33" name="Shape 3">
          <a:extLst>
            <a:ext uri="{FF2B5EF4-FFF2-40B4-BE49-F238E27FC236}">
              <a16:creationId xmlns:a16="http://schemas.microsoft.com/office/drawing/2014/main" id="{EF040E48-02D5-0140-9B36-490E0962093B}"/>
            </a:ext>
          </a:extLst>
        </xdr:cNvPr>
        <xdr:cNvSpPr txBox="1"/>
      </xdr:nvSpPr>
      <xdr:spPr>
        <a:xfrm>
          <a:off x="457200" y="2468824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34" name="Shape 3">
          <a:extLst>
            <a:ext uri="{FF2B5EF4-FFF2-40B4-BE49-F238E27FC236}">
              <a16:creationId xmlns:a16="http://schemas.microsoft.com/office/drawing/2014/main" id="{A814284B-5B63-3A49-89BA-3BF90554959D}"/>
            </a:ext>
          </a:extLst>
        </xdr:cNvPr>
        <xdr:cNvSpPr txBox="1"/>
      </xdr:nvSpPr>
      <xdr:spPr>
        <a:xfrm>
          <a:off x="457200" y="2468824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135" name="Shape 3">
          <a:extLst>
            <a:ext uri="{FF2B5EF4-FFF2-40B4-BE49-F238E27FC236}">
              <a16:creationId xmlns:a16="http://schemas.microsoft.com/office/drawing/2014/main" id="{E22A32CC-1913-FD45-9447-441A8309F177}"/>
            </a:ext>
          </a:extLst>
        </xdr:cNvPr>
        <xdr:cNvSpPr txBox="1"/>
      </xdr:nvSpPr>
      <xdr:spPr>
        <a:xfrm>
          <a:off x="457200" y="24688242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B2EC5-AEEE-0E47-9F57-CB10C94A2B76}">
  <sheetPr>
    <pageSetUpPr fitToPage="1"/>
  </sheetPr>
  <dimension ref="A1:J33"/>
  <sheetViews>
    <sheetView zoomScaleNormal="100" workbookViewId="0">
      <selection activeCell="A5" sqref="A5:J5"/>
    </sheetView>
  </sheetViews>
  <sheetFormatPr defaultColWidth="10.84375" defaultRowHeight="12.9" x14ac:dyDescent="0.3"/>
  <cols>
    <col min="1" max="10" width="13.4609375" style="21" customWidth="1"/>
    <col min="11" max="11" width="10.84375" style="21"/>
    <col min="12" max="12" width="38.3046875" style="21" customWidth="1"/>
    <col min="13" max="16384" width="10.84375" style="21"/>
  </cols>
  <sheetData>
    <row r="1" spans="1:10" ht="72" customHeight="1" thickBot="1" x14ac:dyDescent="0.35">
      <c r="A1" s="202" t="s">
        <v>116</v>
      </c>
      <c r="B1" s="203"/>
      <c r="C1" s="203"/>
      <c r="D1" s="203"/>
      <c r="E1" s="203"/>
      <c r="F1" s="203"/>
      <c r="G1" s="203"/>
      <c r="H1" s="204"/>
      <c r="I1" s="205"/>
      <c r="J1" s="205"/>
    </row>
    <row r="2" spans="1:10" ht="33.549999999999997" customHeight="1" thickBot="1" x14ac:dyDescent="0.35">
      <c r="A2" s="206" t="str">
        <f>'Design Page'!$A$2</f>
        <v>STYLE NUMBER:</v>
      </c>
      <c r="B2" s="207"/>
      <c r="C2" s="208" t="str">
        <f>'Design Page'!$C$2</f>
        <v xml:space="preserve">B10983 </v>
      </c>
      <c r="D2" s="209"/>
      <c r="E2" s="210"/>
      <c r="F2" s="206" t="s">
        <v>2</v>
      </c>
      <c r="G2" s="207"/>
      <c r="H2" s="211">
        <f ca="1">TODAY()</f>
        <v>45645</v>
      </c>
      <c r="I2" s="211"/>
      <c r="J2" s="212"/>
    </row>
    <row r="3" spans="1:10" ht="18" customHeight="1" x14ac:dyDescent="0.3">
      <c r="A3" s="218" t="str">
        <f>'Design Page'!$A$3</f>
        <v>STYLE NAME:</v>
      </c>
      <c r="B3" s="219"/>
      <c r="C3" s="220" t="str">
        <f>'Design Page'!$C$3</f>
        <v>Women's Ribbed Tee</v>
      </c>
      <c r="D3" s="221"/>
      <c r="E3" s="222"/>
      <c r="F3" s="223" t="str">
        <f>'Design Page'!$E$3</f>
        <v>FABRIC:</v>
      </c>
      <c r="G3" s="224"/>
      <c r="H3" s="225" t="str">
        <f>'Design Page'!$G$3</f>
        <v xml:space="preserve">40% Recycled PES 40% Bamboo 20% Elastane </v>
      </c>
      <c r="I3" s="226"/>
      <c r="J3" s="227"/>
    </row>
    <row r="4" spans="1:10" ht="18" customHeight="1" thickBot="1" x14ac:dyDescent="0.35">
      <c r="A4" s="228" t="str">
        <f>'Design Page'!$A$7</f>
        <v>FACTORY:</v>
      </c>
      <c r="B4" s="229"/>
      <c r="C4" s="230" t="str">
        <f>'Design Page'!$C$7</f>
        <v>COSTING</v>
      </c>
      <c r="D4" s="231"/>
      <c r="E4" s="232"/>
      <c r="F4" s="233" t="str">
        <f>'Design Page'!$E$4</f>
        <v>WEIGHT:</v>
      </c>
      <c r="G4" s="234"/>
      <c r="H4" s="230" t="str">
        <f>'Design Page'!$G$4</f>
        <v>290gsm</v>
      </c>
      <c r="I4" s="231"/>
      <c r="J4" s="232"/>
    </row>
    <row r="5" spans="1:10" ht="13.3" thickBot="1" x14ac:dyDescent="0.35">
      <c r="A5" s="213"/>
      <c r="B5" s="214"/>
      <c r="C5" s="214"/>
      <c r="D5" s="214"/>
      <c r="E5" s="214"/>
      <c r="F5" s="214"/>
      <c r="G5" s="214"/>
      <c r="H5" s="214"/>
      <c r="I5" s="214"/>
      <c r="J5" s="214"/>
    </row>
    <row r="6" spans="1:10" ht="23.05" customHeight="1" thickBot="1" x14ac:dyDescent="0.35">
      <c r="A6" s="215" t="s">
        <v>117</v>
      </c>
      <c r="B6" s="216"/>
      <c r="C6" s="216"/>
      <c r="D6" s="216"/>
      <c r="E6" s="216"/>
      <c r="F6" s="216"/>
      <c r="G6" s="216"/>
      <c r="H6" s="216"/>
      <c r="I6" s="216"/>
      <c r="J6" s="217"/>
    </row>
    <row r="7" spans="1:10" ht="16" customHeight="1" x14ac:dyDescent="0.3">
      <c r="A7" s="160" t="s">
        <v>58</v>
      </c>
      <c r="B7" s="235" t="s">
        <v>118</v>
      </c>
      <c r="C7" s="235"/>
      <c r="D7" s="162" t="s">
        <v>128</v>
      </c>
      <c r="E7" s="236" t="s">
        <v>119</v>
      </c>
      <c r="F7" s="236"/>
      <c r="G7" s="236"/>
      <c r="H7" s="236"/>
      <c r="I7" s="236"/>
      <c r="J7" s="237"/>
    </row>
    <row r="8" spans="1:10" ht="16" customHeight="1" x14ac:dyDescent="0.3">
      <c r="A8" s="161"/>
      <c r="B8" s="235"/>
      <c r="C8" s="235"/>
      <c r="D8" s="162"/>
      <c r="E8" s="236"/>
      <c r="F8" s="236"/>
      <c r="G8" s="236"/>
      <c r="H8" s="236"/>
      <c r="I8" s="236"/>
      <c r="J8" s="237"/>
    </row>
    <row r="9" spans="1:10" ht="16" customHeight="1" x14ac:dyDescent="0.3">
      <c r="A9" s="161"/>
      <c r="B9" s="235"/>
      <c r="C9" s="235"/>
      <c r="D9" s="162"/>
      <c r="E9" s="236"/>
      <c r="F9" s="236"/>
      <c r="G9" s="236"/>
      <c r="H9" s="236"/>
      <c r="I9" s="236"/>
      <c r="J9" s="237"/>
    </row>
    <row r="10" spans="1:10" ht="16" customHeight="1" x14ac:dyDescent="0.3">
      <c r="A10" s="161"/>
      <c r="B10" s="235"/>
      <c r="C10" s="235"/>
      <c r="D10" s="162"/>
      <c r="E10" s="236"/>
      <c r="F10" s="236"/>
      <c r="G10" s="236"/>
      <c r="H10" s="236"/>
      <c r="I10" s="236"/>
      <c r="J10" s="237"/>
    </row>
    <row r="11" spans="1:10" ht="16" customHeight="1" x14ac:dyDescent="0.3">
      <c r="A11" s="161"/>
      <c r="B11" s="235"/>
      <c r="C11" s="235"/>
      <c r="D11" s="162"/>
      <c r="E11" s="236"/>
      <c r="F11" s="236"/>
      <c r="G11" s="236"/>
      <c r="H11" s="236"/>
      <c r="I11" s="236"/>
      <c r="J11" s="237"/>
    </row>
    <row r="12" spans="1:10" ht="16" customHeight="1" x14ac:dyDescent="0.3">
      <c r="A12" s="161"/>
      <c r="B12" s="235"/>
      <c r="C12" s="235"/>
      <c r="D12" s="162"/>
      <c r="E12" s="236"/>
      <c r="F12" s="236"/>
      <c r="G12" s="236"/>
      <c r="H12" s="236"/>
      <c r="I12" s="236"/>
      <c r="J12" s="237"/>
    </row>
    <row r="13" spans="1:10" ht="16" customHeight="1" x14ac:dyDescent="0.3">
      <c r="A13" s="161"/>
      <c r="B13" s="235"/>
      <c r="C13" s="235"/>
      <c r="D13" s="162"/>
      <c r="E13" s="236"/>
      <c r="F13" s="236"/>
      <c r="G13" s="236"/>
      <c r="H13" s="236"/>
      <c r="I13" s="236"/>
      <c r="J13" s="237"/>
    </row>
    <row r="14" spans="1:10" ht="16" customHeight="1" x14ac:dyDescent="0.3">
      <c r="A14" s="161"/>
      <c r="B14" s="235"/>
      <c r="C14" s="235"/>
      <c r="D14" s="162"/>
      <c r="E14" s="236"/>
      <c r="F14" s="236"/>
      <c r="G14" s="236"/>
      <c r="H14" s="236"/>
      <c r="I14" s="236"/>
      <c r="J14" s="237"/>
    </row>
    <row r="15" spans="1:10" ht="16" customHeight="1" x14ac:dyDescent="0.3">
      <c r="A15" s="161"/>
      <c r="B15" s="235"/>
      <c r="C15" s="235"/>
      <c r="D15" s="162"/>
      <c r="E15" s="236"/>
      <c r="F15" s="236"/>
      <c r="G15" s="236"/>
      <c r="H15" s="236"/>
      <c r="I15" s="236"/>
      <c r="J15" s="237"/>
    </row>
    <row r="16" spans="1:10" ht="16" customHeight="1" x14ac:dyDescent="0.3">
      <c r="A16" s="161"/>
      <c r="B16" s="235"/>
      <c r="C16" s="235"/>
      <c r="D16" s="162"/>
      <c r="E16" s="236"/>
      <c r="F16" s="236"/>
      <c r="G16" s="236"/>
      <c r="H16" s="236"/>
      <c r="I16" s="236"/>
      <c r="J16" s="237"/>
    </row>
    <row r="17" spans="1:10" ht="16" customHeight="1" x14ac:dyDescent="0.3">
      <c r="A17" s="161"/>
      <c r="B17" s="235"/>
      <c r="C17" s="235"/>
      <c r="D17" s="162"/>
      <c r="E17" s="236"/>
      <c r="F17" s="236"/>
      <c r="G17" s="236"/>
      <c r="H17" s="236"/>
      <c r="I17" s="236"/>
      <c r="J17" s="237"/>
    </row>
    <row r="18" spans="1:10" ht="9" customHeight="1" thickBot="1" x14ac:dyDescent="0.35">
      <c r="A18" s="238"/>
      <c r="B18" s="239"/>
      <c r="C18" s="239"/>
      <c r="D18" s="239"/>
      <c r="E18" s="239"/>
      <c r="F18" s="239"/>
      <c r="G18" s="239"/>
      <c r="H18" s="239"/>
      <c r="I18" s="239"/>
      <c r="J18" s="240"/>
    </row>
    <row r="19" spans="1:10" ht="18.899999999999999" thickBot="1" x14ac:dyDescent="0.35">
      <c r="A19" s="215" t="s">
        <v>120</v>
      </c>
      <c r="B19" s="216"/>
      <c r="C19" s="216"/>
      <c r="D19" s="216"/>
      <c r="E19" s="216"/>
      <c r="F19" s="216"/>
      <c r="G19" s="216"/>
      <c r="H19" s="216"/>
      <c r="I19" s="216"/>
      <c r="J19" s="217"/>
    </row>
    <row r="20" spans="1:10" ht="15.9" x14ac:dyDescent="0.3">
      <c r="A20" s="160" t="s">
        <v>58</v>
      </c>
      <c r="B20" s="235" t="s">
        <v>118</v>
      </c>
      <c r="C20" s="235"/>
      <c r="D20" s="162" t="s">
        <v>128</v>
      </c>
      <c r="E20" s="236" t="s">
        <v>119</v>
      </c>
      <c r="F20" s="236"/>
      <c r="G20" s="236"/>
      <c r="H20" s="236"/>
      <c r="I20" s="236"/>
      <c r="J20" s="237"/>
    </row>
    <row r="21" spans="1:10" ht="15.9" x14ac:dyDescent="0.3">
      <c r="A21" s="161"/>
      <c r="B21" s="235"/>
      <c r="C21" s="235"/>
      <c r="D21" s="162"/>
      <c r="E21" s="236"/>
      <c r="F21" s="236"/>
      <c r="G21" s="236"/>
      <c r="H21" s="236"/>
      <c r="I21" s="236"/>
      <c r="J21" s="237"/>
    </row>
    <row r="22" spans="1:10" ht="15.9" x14ac:dyDescent="0.3">
      <c r="A22" s="161"/>
      <c r="B22" s="235"/>
      <c r="C22" s="235"/>
      <c r="D22" s="162"/>
      <c r="E22" s="236"/>
      <c r="F22" s="236"/>
      <c r="G22" s="236"/>
      <c r="H22" s="236"/>
      <c r="I22" s="236"/>
      <c r="J22" s="237"/>
    </row>
    <row r="23" spans="1:10" ht="15.9" x14ac:dyDescent="0.3">
      <c r="A23" s="161"/>
      <c r="B23" s="235"/>
      <c r="C23" s="235"/>
      <c r="D23" s="162"/>
      <c r="E23" s="236"/>
      <c r="F23" s="236"/>
      <c r="G23" s="236"/>
      <c r="H23" s="236"/>
      <c r="I23" s="236"/>
      <c r="J23" s="237"/>
    </row>
    <row r="24" spans="1:10" ht="16" customHeight="1" x14ac:dyDescent="0.3">
      <c r="A24" s="161"/>
      <c r="B24" s="235"/>
      <c r="C24" s="235"/>
      <c r="D24" s="162"/>
      <c r="E24" s="236"/>
      <c r="F24" s="236"/>
      <c r="G24" s="236"/>
      <c r="H24" s="236"/>
      <c r="I24" s="236"/>
      <c r="J24" s="237"/>
    </row>
    <row r="25" spans="1:10" ht="9" customHeight="1" thickBot="1" x14ac:dyDescent="0.35">
      <c r="A25" s="238"/>
      <c r="B25" s="239"/>
      <c r="C25" s="239"/>
      <c r="D25" s="239"/>
      <c r="E25" s="239"/>
      <c r="F25" s="239"/>
      <c r="G25" s="239"/>
      <c r="H25" s="239"/>
      <c r="I25" s="239"/>
      <c r="J25" s="240"/>
    </row>
    <row r="26" spans="1:10" ht="18.899999999999999" thickBot="1" x14ac:dyDescent="0.35">
      <c r="A26" s="215" t="s">
        <v>121</v>
      </c>
      <c r="B26" s="216"/>
      <c r="C26" s="216"/>
      <c r="D26" s="216"/>
      <c r="E26" s="216"/>
      <c r="F26" s="216"/>
      <c r="G26" s="216"/>
      <c r="H26" s="216"/>
      <c r="I26" s="216"/>
      <c r="J26" s="217"/>
    </row>
    <row r="27" spans="1:10" ht="15.9" x14ac:dyDescent="0.3">
      <c r="A27" s="160" t="s">
        <v>58</v>
      </c>
      <c r="B27" s="235" t="s">
        <v>118</v>
      </c>
      <c r="C27" s="235"/>
      <c r="D27" s="162" t="s">
        <v>128</v>
      </c>
      <c r="E27" s="236" t="s">
        <v>119</v>
      </c>
      <c r="F27" s="236"/>
      <c r="G27" s="236"/>
      <c r="H27" s="236"/>
      <c r="I27" s="236"/>
      <c r="J27" s="237"/>
    </row>
    <row r="28" spans="1:10" ht="15.9" x14ac:dyDescent="0.3">
      <c r="A28" s="161"/>
      <c r="B28" s="235"/>
      <c r="C28" s="235"/>
      <c r="D28" s="162"/>
      <c r="E28" s="236"/>
      <c r="F28" s="236"/>
      <c r="G28" s="236"/>
      <c r="H28" s="236"/>
      <c r="I28" s="236"/>
      <c r="J28" s="237"/>
    </row>
    <row r="29" spans="1:10" ht="15.9" x14ac:dyDescent="0.3">
      <c r="A29" s="161"/>
      <c r="B29" s="235"/>
      <c r="C29" s="235"/>
      <c r="D29" s="162"/>
      <c r="E29" s="236"/>
      <c r="F29" s="236"/>
      <c r="G29" s="236"/>
      <c r="H29" s="236"/>
      <c r="I29" s="236"/>
      <c r="J29" s="237"/>
    </row>
    <row r="30" spans="1:10" ht="15.9" x14ac:dyDescent="0.3">
      <c r="A30" s="161"/>
      <c r="B30" s="235"/>
      <c r="C30" s="235"/>
      <c r="D30" s="162"/>
      <c r="E30" s="236"/>
      <c r="F30" s="236"/>
      <c r="G30" s="236"/>
      <c r="H30" s="236"/>
      <c r="I30" s="236"/>
      <c r="J30" s="237"/>
    </row>
    <row r="31" spans="1:10" ht="15.9" x14ac:dyDescent="0.3">
      <c r="A31" s="161"/>
      <c r="B31" s="235"/>
      <c r="C31" s="235"/>
      <c r="D31" s="162"/>
      <c r="E31" s="236"/>
      <c r="F31" s="236"/>
      <c r="G31" s="236"/>
      <c r="H31" s="236"/>
      <c r="I31" s="236"/>
      <c r="J31" s="237"/>
    </row>
    <row r="32" spans="1:10" ht="16" customHeight="1" x14ac:dyDescent="0.3">
      <c r="A32" s="161"/>
      <c r="B32" s="235"/>
      <c r="C32" s="235"/>
      <c r="D32" s="162"/>
      <c r="E32" s="236"/>
      <c r="F32" s="236"/>
      <c r="G32" s="236"/>
      <c r="H32" s="236"/>
      <c r="I32" s="236"/>
      <c r="J32" s="237"/>
    </row>
    <row r="33" spans="1:10" ht="9" customHeight="1" thickBot="1" x14ac:dyDescent="0.35">
      <c r="A33" s="238"/>
      <c r="B33" s="239"/>
      <c r="C33" s="239"/>
      <c r="D33" s="239"/>
      <c r="E33" s="239"/>
      <c r="F33" s="239"/>
      <c r="G33" s="239"/>
      <c r="H33" s="239"/>
      <c r="I33" s="239"/>
      <c r="J33" s="240"/>
    </row>
  </sheetData>
  <mergeCells count="65">
    <mergeCell ref="B31:C31"/>
    <mergeCell ref="E31:J31"/>
    <mergeCell ref="B32:C32"/>
    <mergeCell ref="E32:J32"/>
    <mergeCell ref="A33:J33"/>
    <mergeCell ref="B30:C30"/>
    <mergeCell ref="E30:J30"/>
    <mergeCell ref="B24:C24"/>
    <mergeCell ref="E24:J24"/>
    <mergeCell ref="A25:J25"/>
    <mergeCell ref="A26:J26"/>
    <mergeCell ref="B27:C27"/>
    <mergeCell ref="E27:J27"/>
    <mergeCell ref="B28:C28"/>
    <mergeCell ref="E28:J28"/>
    <mergeCell ref="B29:C29"/>
    <mergeCell ref="E29:J29"/>
    <mergeCell ref="B23:C23"/>
    <mergeCell ref="E23:J23"/>
    <mergeCell ref="B11:C11"/>
    <mergeCell ref="E11:J11"/>
    <mergeCell ref="B15:C15"/>
    <mergeCell ref="E15:J15"/>
    <mergeCell ref="E16:J16"/>
    <mergeCell ref="E17:J17"/>
    <mergeCell ref="A18:J18"/>
    <mergeCell ref="B21:C21"/>
    <mergeCell ref="B22:C22"/>
    <mergeCell ref="E21:J21"/>
    <mergeCell ref="E22:J22"/>
    <mergeCell ref="B20:C20"/>
    <mergeCell ref="E20:J20"/>
    <mergeCell ref="A19:J19"/>
    <mergeCell ref="B17:C17"/>
    <mergeCell ref="B14:C14"/>
    <mergeCell ref="E14:J14"/>
    <mergeCell ref="B16:C16"/>
    <mergeCell ref="B10:C10"/>
    <mergeCell ref="E10:J10"/>
    <mergeCell ref="B12:C12"/>
    <mergeCell ref="E12:J12"/>
    <mergeCell ref="B13:C13"/>
    <mergeCell ref="E13:J13"/>
    <mergeCell ref="B7:C7"/>
    <mergeCell ref="E7:J7"/>
    <mergeCell ref="B8:C8"/>
    <mergeCell ref="E8:J8"/>
    <mergeCell ref="B9:C9"/>
    <mergeCell ref="E9:J9"/>
    <mergeCell ref="A5:J5"/>
    <mergeCell ref="A6:J6"/>
    <mergeCell ref="A3:B3"/>
    <mergeCell ref="C3:E3"/>
    <mergeCell ref="F3:G3"/>
    <mergeCell ref="H3:J3"/>
    <mergeCell ref="A4:B4"/>
    <mergeCell ref="C4:E4"/>
    <mergeCell ref="F4:G4"/>
    <mergeCell ref="H4:J4"/>
    <mergeCell ref="A1:G1"/>
    <mergeCell ref="H1:J1"/>
    <mergeCell ref="A2:B2"/>
    <mergeCell ref="C2:E2"/>
    <mergeCell ref="F2:G2"/>
    <mergeCell ref="H2:J2"/>
  </mergeCells>
  <pageMargins left="0.7" right="0.7" top="0.75" bottom="0.75" header="0.3" footer="0.3"/>
  <pageSetup paperSize="9" scale="66" orientation="portrait" horizontalDpi="0" verticalDpi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D7061-7147-374C-9590-BAD76AD90FF0}">
  <sheetPr>
    <pageSetUpPr fitToPage="1"/>
  </sheetPr>
  <dimension ref="A1:BA1056"/>
  <sheetViews>
    <sheetView zoomScale="91" zoomScaleNormal="91" workbookViewId="0">
      <selection activeCell="B17" sqref="B17:B18"/>
    </sheetView>
  </sheetViews>
  <sheetFormatPr defaultColWidth="14.4609375" defaultRowHeight="15" customHeight="1" x14ac:dyDescent="0.3"/>
  <cols>
    <col min="1" max="1" width="6.3046875" style="21" customWidth="1"/>
    <col min="2" max="2" width="41.84375" style="21" customWidth="1"/>
    <col min="3" max="3" width="9.84375" style="21" customWidth="1"/>
    <col min="4" max="4" width="13.69140625" style="21" customWidth="1"/>
    <col min="5" max="5" width="9.84375" style="21" customWidth="1"/>
    <col min="6" max="6" width="13.69140625" style="21" customWidth="1"/>
    <col min="7" max="7" width="9.84375" style="21" customWidth="1"/>
    <col min="8" max="8" width="13.69140625" style="21" customWidth="1"/>
    <col min="9" max="9" width="9.84375" style="21" customWidth="1"/>
    <col min="10" max="10" width="13.69140625" style="21" customWidth="1"/>
    <col min="11" max="11" width="9.84375" style="21" customWidth="1"/>
    <col min="12" max="12" width="13.69140625" style="21" customWidth="1"/>
    <col min="13" max="13" width="9.84375" style="21" customWidth="1"/>
    <col min="14" max="14" width="13.69140625" style="21" customWidth="1"/>
    <col min="15" max="53" width="8.84375" style="21" customWidth="1"/>
    <col min="54" max="16384" width="14.4609375" style="21"/>
  </cols>
  <sheetData>
    <row r="1" spans="1:53" ht="66" customHeight="1" thickBot="1" x14ac:dyDescent="0.35">
      <c r="A1" s="324" t="s">
        <v>187</v>
      </c>
      <c r="B1" s="324"/>
      <c r="C1" s="324"/>
      <c r="D1" s="324"/>
      <c r="E1" s="324"/>
      <c r="F1" s="324"/>
      <c r="G1" s="241"/>
      <c r="H1" s="241"/>
      <c r="I1" s="241"/>
      <c r="J1" s="241"/>
      <c r="K1" s="241"/>
      <c r="L1" s="241"/>
      <c r="M1" s="241"/>
      <c r="N1" s="241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</row>
    <row r="2" spans="1:53" ht="33.549999999999997" customHeight="1" thickBot="1" x14ac:dyDescent="0.35">
      <c r="A2" s="206" t="str">
        <f>'Design Page'!$A$2</f>
        <v>STYLE NUMBER:</v>
      </c>
      <c r="B2" s="207"/>
      <c r="C2" s="261" t="str">
        <f>'Design Page'!$C$2</f>
        <v xml:space="preserve">B10983 </v>
      </c>
      <c r="D2" s="383"/>
      <c r="E2" s="383"/>
      <c r="F2" s="383"/>
      <c r="G2" s="206" t="s">
        <v>2</v>
      </c>
      <c r="H2" s="207"/>
      <c r="I2" s="488">
        <f ca="1">TODAY()</f>
        <v>45645</v>
      </c>
      <c r="J2" s="489"/>
      <c r="K2" s="489"/>
      <c r="L2" s="489"/>
      <c r="M2" s="489"/>
      <c r="N2" s="49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</row>
    <row r="3" spans="1:53" ht="18" customHeight="1" x14ac:dyDescent="0.3">
      <c r="A3" s="218" t="str">
        <f>'Design Page'!$A$3</f>
        <v>STYLE NAME:</v>
      </c>
      <c r="B3" s="219"/>
      <c r="C3" s="381" t="str">
        <f>'Design Page'!$C$3</f>
        <v>Women's Ribbed Tee</v>
      </c>
      <c r="D3" s="382"/>
      <c r="E3" s="382"/>
      <c r="F3" s="382"/>
      <c r="G3" s="223" t="str">
        <f>'Design Page'!$E$3</f>
        <v>FABRIC:</v>
      </c>
      <c r="H3" s="224"/>
      <c r="I3" s="381" t="str">
        <f>'Design Page'!$G$3</f>
        <v xml:space="preserve">40% Recycled PES 40% Bamboo 20% Elastane </v>
      </c>
      <c r="J3" s="382"/>
      <c r="K3" s="382"/>
      <c r="L3" s="382"/>
      <c r="M3" s="382"/>
      <c r="N3" s="487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</row>
    <row r="4" spans="1:53" ht="18" customHeight="1" thickBot="1" x14ac:dyDescent="0.35">
      <c r="A4" s="228" t="str">
        <f>'Design Page'!$A$7</f>
        <v>FACTORY:</v>
      </c>
      <c r="B4" s="229"/>
      <c r="C4" s="360" t="str">
        <f>'Design Page'!$C$7</f>
        <v>COSTING</v>
      </c>
      <c r="D4" s="361"/>
      <c r="E4" s="361"/>
      <c r="F4" s="361"/>
      <c r="G4" s="233" t="str">
        <f>'Design Page'!$E$5</f>
        <v>COLOURS:</v>
      </c>
      <c r="H4" s="234"/>
      <c r="I4" s="491" t="str">
        <f>'Design Page'!$G$5</f>
        <v xml:space="preserve">Black  / White  / Moss  / Stone /  /  /  /  /  / </v>
      </c>
      <c r="J4" s="280"/>
      <c r="K4" s="280"/>
      <c r="L4" s="280"/>
      <c r="M4" s="280"/>
      <c r="N4" s="281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</row>
    <row r="5" spans="1:53" thickBot="1" x14ac:dyDescent="0.35">
      <c r="A5" s="213"/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</row>
    <row r="6" spans="1:53" ht="16" customHeight="1" x14ac:dyDescent="0.3">
      <c r="A6" s="495" t="s">
        <v>189</v>
      </c>
      <c r="B6" s="496"/>
      <c r="C6" s="58"/>
      <c r="D6" s="182" t="s">
        <v>181</v>
      </c>
      <c r="E6" s="58"/>
      <c r="F6" s="182" t="s">
        <v>181</v>
      </c>
      <c r="G6" s="58"/>
      <c r="H6" s="182" t="s">
        <v>181</v>
      </c>
      <c r="I6" s="58"/>
      <c r="J6" s="182" t="s">
        <v>181</v>
      </c>
      <c r="K6" s="58"/>
      <c r="L6" s="182" t="s">
        <v>181</v>
      </c>
      <c r="M6" s="183"/>
      <c r="N6" s="184" t="s">
        <v>181</v>
      </c>
      <c r="O6" s="17"/>
      <c r="P6" s="17"/>
      <c r="Q6" s="17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</row>
    <row r="7" spans="1:53" ht="16" customHeight="1" x14ac:dyDescent="0.3">
      <c r="A7" s="497"/>
      <c r="B7" s="498"/>
      <c r="C7" s="44" t="s">
        <v>188</v>
      </c>
      <c r="D7" s="185" t="s">
        <v>182</v>
      </c>
      <c r="E7" s="44" t="s">
        <v>188</v>
      </c>
      <c r="F7" s="185" t="s">
        <v>182</v>
      </c>
      <c r="G7" s="44" t="s">
        <v>188</v>
      </c>
      <c r="H7" s="185" t="s">
        <v>182</v>
      </c>
      <c r="I7" s="44" t="s">
        <v>188</v>
      </c>
      <c r="J7" s="185" t="s">
        <v>182</v>
      </c>
      <c r="K7" s="44" t="s">
        <v>188</v>
      </c>
      <c r="L7" s="185" t="s">
        <v>182</v>
      </c>
      <c r="M7" s="44" t="s">
        <v>188</v>
      </c>
      <c r="N7" s="186" t="s">
        <v>182</v>
      </c>
      <c r="O7" s="17"/>
      <c r="P7" s="17"/>
      <c r="Q7" s="17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</row>
    <row r="8" spans="1:53" ht="14.6" x14ac:dyDescent="0.3">
      <c r="A8" s="499"/>
      <c r="B8" s="500"/>
      <c r="C8" s="49"/>
      <c r="D8" s="187" t="s">
        <v>26</v>
      </c>
      <c r="E8" s="49"/>
      <c r="F8" s="187" t="s">
        <v>26</v>
      </c>
      <c r="G8" s="49"/>
      <c r="H8" s="187" t="s">
        <v>26</v>
      </c>
      <c r="I8" s="49"/>
      <c r="J8" s="187" t="s">
        <v>26</v>
      </c>
      <c r="K8" s="49"/>
      <c r="L8" s="187" t="s">
        <v>26</v>
      </c>
      <c r="M8" s="188"/>
      <c r="N8" s="189" t="s">
        <v>26</v>
      </c>
      <c r="O8" s="17"/>
      <c r="P8" s="17"/>
      <c r="Q8" s="17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</row>
    <row r="9" spans="1:53" ht="14.6" x14ac:dyDescent="0.3">
      <c r="A9" s="483" t="s">
        <v>109</v>
      </c>
      <c r="B9" s="485" t="s">
        <v>110</v>
      </c>
      <c r="C9" s="107" t="s">
        <v>27</v>
      </c>
      <c r="D9" s="190" t="s">
        <v>14</v>
      </c>
      <c r="E9" s="107" t="s">
        <v>27</v>
      </c>
      <c r="F9" s="190" t="s">
        <v>14</v>
      </c>
      <c r="G9" s="107" t="s">
        <v>27</v>
      </c>
      <c r="H9" s="190" t="s">
        <v>14</v>
      </c>
      <c r="I9" s="107" t="s">
        <v>27</v>
      </c>
      <c r="J9" s="190" t="s">
        <v>14</v>
      </c>
      <c r="K9" s="107" t="s">
        <v>27</v>
      </c>
      <c r="L9" s="190" t="s">
        <v>14</v>
      </c>
      <c r="M9" s="191" t="s">
        <v>27</v>
      </c>
      <c r="N9" s="192" t="s">
        <v>14</v>
      </c>
      <c r="O9" s="17"/>
      <c r="P9" s="17"/>
      <c r="Q9" s="17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</row>
    <row r="10" spans="1:53" ht="14.6" x14ac:dyDescent="0.3">
      <c r="A10" s="484"/>
      <c r="B10" s="486"/>
      <c r="C10" s="108" t="s">
        <v>28</v>
      </c>
      <c r="D10" s="193" t="s">
        <v>15</v>
      </c>
      <c r="E10" s="108" t="s">
        <v>28</v>
      </c>
      <c r="F10" s="193" t="s">
        <v>15</v>
      </c>
      <c r="G10" s="108" t="s">
        <v>28</v>
      </c>
      <c r="H10" s="193" t="s">
        <v>15</v>
      </c>
      <c r="I10" s="108" t="s">
        <v>28</v>
      </c>
      <c r="J10" s="193" t="s">
        <v>15</v>
      </c>
      <c r="K10" s="108" t="s">
        <v>28</v>
      </c>
      <c r="L10" s="193" t="s">
        <v>15</v>
      </c>
      <c r="M10" s="194" t="s">
        <v>183</v>
      </c>
      <c r="N10" s="195" t="s">
        <v>15</v>
      </c>
      <c r="O10" s="17"/>
      <c r="P10" s="17"/>
      <c r="Q10" s="17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</row>
    <row r="11" spans="1:53" ht="16" customHeight="1" x14ac:dyDescent="0.3">
      <c r="A11" s="164" t="s">
        <v>64</v>
      </c>
      <c r="B11" s="165" t="s">
        <v>158</v>
      </c>
      <c r="C11" s="55"/>
      <c r="D11" s="56"/>
      <c r="E11" s="131"/>
      <c r="F11" s="56"/>
      <c r="G11" s="131"/>
      <c r="H11" s="140"/>
      <c r="I11" s="131"/>
      <c r="J11" s="56"/>
      <c r="K11" s="131"/>
      <c r="L11" s="56"/>
      <c r="M11" s="131"/>
      <c r="N11" s="141"/>
      <c r="O11" s="17"/>
      <c r="P11" s="17"/>
      <c r="Q11" s="17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</row>
    <row r="12" spans="1:53" ht="16" customHeight="1" x14ac:dyDescent="0.3">
      <c r="A12" s="166" t="s">
        <v>17</v>
      </c>
      <c r="B12" s="167" t="s">
        <v>147</v>
      </c>
      <c r="C12" s="55"/>
      <c r="D12" s="56"/>
      <c r="E12" s="131"/>
      <c r="F12" s="56"/>
      <c r="G12" s="131"/>
      <c r="H12" s="146"/>
      <c r="I12" s="147"/>
      <c r="J12" s="56"/>
      <c r="K12" s="131"/>
      <c r="L12" s="56"/>
      <c r="M12" s="131"/>
      <c r="N12" s="142"/>
      <c r="O12" s="17"/>
      <c r="P12" s="17"/>
      <c r="Q12" s="17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</row>
    <row r="13" spans="1:53" ht="16" customHeight="1" x14ac:dyDescent="0.3">
      <c r="A13" s="166" t="s">
        <v>65</v>
      </c>
      <c r="B13" s="167" t="s">
        <v>159</v>
      </c>
      <c r="C13" s="55"/>
      <c r="D13" s="56"/>
      <c r="E13" s="131"/>
      <c r="F13" s="56"/>
      <c r="G13" s="131"/>
      <c r="H13" s="146"/>
      <c r="I13" s="147"/>
      <c r="J13" s="56"/>
      <c r="K13" s="131"/>
      <c r="L13" s="56"/>
      <c r="M13" s="131"/>
      <c r="N13" s="142"/>
      <c r="O13" s="17"/>
      <c r="P13" s="17"/>
      <c r="Q13" s="17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</row>
    <row r="14" spans="1:53" ht="16" customHeight="1" x14ac:dyDescent="0.3">
      <c r="A14" s="166" t="s">
        <v>66</v>
      </c>
      <c r="B14" s="167" t="s">
        <v>160</v>
      </c>
      <c r="C14" s="55"/>
      <c r="D14" s="56"/>
      <c r="E14" s="131"/>
      <c r="F14" s="56"/>
      <c r="G14" s="131"/>
      <c r="H14" s="140"/>
      <c r="I14" s="131"/>
      <c r="J14" s="56"/>
      <c r="K14" s="131"/>
      <c r="L14" s="56"/>
      <c r="M14" s="131"/>
      <c r="N14" s="142"/>
      <c r="O14" s="17"/>
      <c r="P14" s="17"/>
      <c r="Q14" s="17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</row>
    <row r="15" spans="1:53" ht="16" customHeight="1" x14ac:dyDescent="0.3">
      <c r="A15" s="166" t="s">
        <v>67</v>
      </c>
      <c r="B15" s="167" t="s">
        <v>161</v>
      </c>
      <c r="C15" s="55"/>
      <c r="D15" s="56"/>
      <c r="E15" s="131"/>
      <c r="F15" s="56"/>
      <c r="G15" s="131"/>
      <c r="H15" s="140"/>
      <c r="I15" s="131"/>
      <c r="J15" s="56"/>
      <c r="K15" s="131"/>
      <c r="L15" s="56"/>
      <c r="M15" s="131"/>
      <c r="N15" s="142"/>
      <c r="O15" s="17"/>
      <c r="P15" s="17"/>
      <c r="Q15" s="17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</row>
    <row r="16" spans="1:53" ht="16" customHeight="1" x14ac:dyDescent="0.3">
      <c r="A16" s="166" t="s">
        <v>68</v>
      </c>
      <c r="B16" s="167" t="s">
        <v>162</v>
      </c>
      <c r="C16" s="55"/>
      <c r="D16" s="56"/>
      <c r="E16" s="131"/>
      <c r="F16" s="56"/>
      <c r="G16" s="131"/>
      <c r="H16" s="140"/>
      <c r="I16" s="131"/>
      <c r="J16" s="56"/>
      <c r="K16" s="131"/>
      <c r="L16" s="56"/>
      <c r="M16" s="131"/>
      <c r="N16" s="142"/>
      <c r="O16" s="17"/>
      <c r="P16" s="17"/>
      <c r="Q16" s="17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</row>
    <row r="17" spans="1:53" ht="16" customHeight="1" x14ac:dyDescent="0.3">
      <c r="A17" s="166" t="s">
        <v>69</v>
      </c>
      <c r="B17" s="167" t="s">
        <v>163</v>
      </c>
      <c r="C17" s="55"/>
      <c r="D17" s="56"/>
      <c r="E17" s="131"/>
      <c r="F17" s="56"/>
      <c r="G17" s="131"/>
      <c r="H17" s="140"/>
      <c r="I17" s="131"/>
      <c r="J17" s="56"/>
      <c r="K17" s="131"/>
      <c r="L17" s="56"/>
      <c r="M17" s="131"/>
      <c r="N17" s="142"/>
      <c r="O17" s="17"/>
      <c r="P17" s="17"/>
      <c r="Q17" s="17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</row>
    <row r="18" spans="1:53" ht="16" customHeight="1" x14ac:dyDescent="0.3">
      <c r="A18" s="166" t="s">
        <v>70</v>
      </c>
      <c r="B18" s="167" t="s">
        <v>164</v>
      </c>
      <c r="C18" s="55"/>
      <c r="D18" s="56"/>
      <c r="E18" s="131"/>
      <c r="F18" s="56"/>
      <c r="G18" s="131"/>
      <c r="H18" s="140"/>
      <c r="I18" s="131"/>
      <c r="J18" s="56"/>
      <c r="K18" s="131"/>
      <c r="L18" s="56"/>
      <c r="M18" s="131"/>
      <c r="N18" s="142"/>
      <c r="O18" s="17"/>
      <c r="P18" s="17"/>
      <c r="Q18" s="17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</row>
    <row r="19" spans="1:53" ht="16" customHeight="1" x14ac:dyDescent="0.3">
      <c r="A19" s="166" t="s">
        <v>144</v>
      </c>
      <c r="B19" s="167" t="s">
        <v>165</v>
      </c>
      <c r="C19" s="55"/>
      <c r="D19" s="56"/>
      <c r="E19" s="131"/>
      <c r="F19" s="56"/>
      <c r="G19" s="131"/>
      <c r="H19" s="140"/>
      <c r="I19" s="131"/>
      <c r="J19" s="56"/>
      <c r="K19" s="131"/>
      <c r="L19" s="56"/>
      <c r="M19" s="131"/>
      <c r="N19" s="142"/>
      <c r="O19" s="17"/>
      <c r="P19" s="17"/>
      <c r="Q19" s="17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</row>
    <row r="20" spans="1:53" ht="16" customHeight="1" x14ac:dyDescent="0.3">
      <c r="A20" s="166" t="s">
        <v>71</v>
      </c>
      <c r="B20" s="167" t="s">
        <v>166</v>
      </c>
      <c r="C20" s="55"/>
      <c r="D20" s="56"/>
      <c r="E20" s="131"/>
      <c r="F20" s="56"/>
      <c r="G20" s="131"/>
      <c r="H20" s="140"/>
      <c r="I20" s="131"/>
      <c r="J20" s="56"/>
      <c r="K20" s="131"/>
      <c r="L20" s="56"/>
      <c r="M20" s="131"/>
      <c r="N20" s="142"/>
      <c r="O20" s="17"/>
      <c r="P20" s="17"/>
      <c r="Q20" s="17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</row>
    <row r="21" spans="1:53" ht="16" customHeight="1" x14ac:dyDescent="0.3">
      <c r="A21" s="166" t="s">
        <v>72</v>
      </c>
      <c r="B21" s="167" t="s">
        <v>167</v>
      </c>
      <c r="C21" s="55"/>
      <c r="D21" s="56"/>
      <c r="E21" s="131"/>
      <c r="F21" s="56"/>
      <c r="G21" s="131"/>
      <c r="H21" s="140"/>
      <c r="I21" s="131"/>
      <c r="J21" s="56"/>
      <c r="K21" s="131"/>
      <c r="L21" s="56"/>
      <c r="M21" s="131"/>
      <c r="N21" s="142"/>
      <c r="O21" s="17"/>
      <c r="P21" s="17"/>
      <c r="Q21" s="17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</row>
    <row r="22" spans="1:53" ht="16" customHeight="1" x14ac:dyDescent="0.3">
      <c r="A22" s="166" t="s">
        <v>56</v>
      </c>
      <c r="B22" s="167" t="s">
        <v>168</v>
      </c>
      <c r="C22" s="55"/>
      <c r="D22" s="56"/>
      <c r="E22" s="131"/>
      <c r="F22" s="56"/>
      <c r="G22" s="131"/>
      <c r="H22" s="140"/>
      <c r="I22" s="131"/>
      <c r="J22" s="56"/>
      <c r="K22" s="131"/>
      <c r="L22" s="56"/>
      <c r="M22" s="131"/>
      <c r="N22" s="142"/>
      <c r="O22" s="17"/>
      <c r="P22" s="17"/>
      <c r="Q22" s="17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</row>
    <row r="23" spans="1:53" ht="16" customHeight="1" x14ac:dyDescent="0.3">
      <c r="A23" s="166" t="s">
        <v>55</v>
      </c>
      <c r="B23" s="167" t="s">
        <v>170</v>
      </c>
      <c r="C23" s="55"/>
      <c r="D23" s="56"/>
      <c r="E23" s="131"/>
      <c r="F23" s="56"/>
      <c r="G23" s="131"/>
      <c r="H23" s="140"/>
      <c r="I23" s="131"/>
      <c r="J23" s="56"/>
      <c r="K23" s="131"/>
      <c r="L23" s="56"/>
      <c r="M23" s="131"/>
      <c r="N23" s="142"/>
      <c r="O23" s="17"/>
      <c r="P23" s="17"/>
      <c r="Q23" s="17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</row>
    <row r="24" spans="1:53" ht="16" customHeight="1" x14ac:dyDescent="0.3">
      <c r="A24" s="166" t="s">
        <v>73</v>
      </c>
      <c r="B24" s="167" t="s">
        <v>171</v>
      </c>
      <c r="C24" s="55"/>
      <c r="D24" s="56"/>
      <c r="E24" s="131"/>
      <c r="F24" s="56"/>
      <c r="G24" s="131"/>
      <c r="H24" s="140"/>
      <c r="I24" s="131"/>
      <c r="J24" s="56"/>
      <c r="K24" s="131"/>
      <c r="L24" s="56"/>
      <c r="M24" s="131"/>
      <c r="N24" s="142"/>
      <c r="O24" s="17"/>
      <c r="P24" s="17"/>
      <c r="Q24" s="17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</row>
    <row r="25" spans="1:53" ht="16" customHeight="1" x14ac:dyDescent="0.3">
      <c r="A25" s="166" t="s">
        <v>74</v>
      </c>
      <c r="B25" s="167" t="s">
        <v>172</v>
      </c>
      <c r="C25" s="55"/>
      <c r="D25" s="56"/>
      <c r="E25" s="131"/>
      <c r="F25" s="56"/>
      <c r="G25" s="131"/>
      <c r="H25" s="140"/>
      <c r="I25" s="131"/>
      <c r="J25" s="56"/>
      <c r="K25" s="131"/>
      <c r="L25" s="56"/>
      <c r="M25" s="131"/>
      <c r="N25" s="142"/>
      <c r="O25" s="17"/>
      <c r="P25" s="17"/>
      <c r="Q25" s="17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</row>
    <row r="26" spans="1:53" ht="16" customHeight="1" x14ac:dyDescent="0.3">
      <c r="A26" s="166" t="s">
        <v>145</v>
      </c>
      <c r="B26" s="167" t="s">
        <v>173</v>
      </c>
      <c r="C26" s="55"/>
      <c r="D26" s="56"/>
      <c r="E26" s="131"/>
      <c r="F26" s="56"/>
      <c r="G26" s="131"/>
      <c r="H26" s="140"/>
      <c r="I26" s="131"/>
      <c r="J26" s="56"/>
      <c r="K26" s="131"/>
      <c r="L26" s="56"/>
      <c r="M26" s="131"/>
      <c r="N26" s="142"/>
      <c r="O26" s="17"/>
      <c r="P26" s="17"/>
      <c r="Q26" s="17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</row>
    <row r="27" spans="1:53" ht="16" customHeight="1" x14ac:dyDescent="0.3">
      <c r="A27" s="166" t="s">
        <v>146</v>
      </c>
      <c r="B27" s="167" t="s">
        <v>175</v>
      </c>
      <c r="C27" s="55"/>
      <c r="D27" s="56"/>
      <c r="E27" s="131"/>
      <c r="F27" s="56"/>
      <c r="G27" s="131"/>
      <c r="H27" s="140"/>
      <c r="I27" s="131"/>
      <c r="J27" s="56"/>
      <c r="K27" s="131"/>
      <c r="L27" s="56"/>
      <c r="M27" s="131"/>
      <c r="N27" s="142"/>
      <c r="O27" s="17"/>
      <c r="P27" s="17"/>
      <c r="Q27" s="17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</row>
    <row r="28" spans="1:53" ht="16" customHeight="1" x14ac:dyDescent="0.3">
      <c r="A28" s="166" t="s">
        <v>174</v>
      </c>
      <c r="B28" s="167" t="s">
        <v>176</v>
      </c>
      <c r="C28" s="55"/>
      <c r="D28" s="56"/>
      <c r="E28" s="131"/>
      <c r="F28" s="56"/>
      <c r="G28" s="131"/>
      <c r="H28" s="140"/>
      <c r="I28" s="131"/>
      <c r="J28" s="56"/>
      <c r="K28" s="131"/>
      <c r="L28" s="56"/>
      <c r="M28" s="131"/>
      <c r="N28" s="142"/>
      <c r="O28" s="17"/>
      <c r="P28" s="17"/>
      <c r="Q28" s="17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</row>
    <row r="29" spans="1:53" ht="16" customHeight="1" x14ac:dyDescent="0.3">
      <c r="A29" s="166" t="s">
        <v>54</v>
      </c>
      <c r="B29" s="167" t="s">
        <v>169</v>
      </c>
      <c r="C29" s="55"/>
      <c r="D29" s="56"/>
      <c r="E29" s="131"/>
      <c r="F29" s="56"/>
      <c r="G29" s="131"/>
      <c r="H29" s="140"/>
      <c r="I29" s="131"/>
      <c r="J29" s="56"/>
      <c r="K29" s="131"/>
      <c r="L29" s="56"/>
      <c r="M29" s="131"/>
      <c r="N29" s="142"/>
      <c r="O29" s="17"/>
      <c r="P29" s="17"/>
      <c r="Q29" s="17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</row>
    <row r="30" spans="1:53" ht="16" customHeight="1" x14ac:dyDescent="0.3">
      <c r="A30" s="166" t="s">
        <v>148</v>
      </c>
      <c r="B30" s="167">
        <v>0</v>
      </c>
      <c r="C30" s="55"/>
      <c r="D30" s="56"/>
      <c r="E30" s="131"/>
      <c r="F30" s="56"/>
      <c r="G30" s="131"/>
      <c r="H30" s="140"/>
      <c r="I30" s="131"/>
      <c r="J30" s="56"/>
      <c r="K30" s="131"/>
      <c r="L30" s="56"/>
      <c r="M30" s="131"/>
      <c r="N30" s="142"/>
      <c r="O30" s="17"/>
      <c r="P30" s="17"/>
      <c r="Q30" s="17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</row>
    <row r="31" spans="1:53" ht="16" customHeight="1" thickBot="1" x14ac:dyDescent="0.35">
      <c r="A31" s="166" t="s">
        <v>149</v>
      </c>
      <c r="B31" s="167">
        <v>0</v>
      </c>
      <c r="C31" s="55"/>
      <c r="D31" s="56"/>
      <c r="E31" s="131"/>
      <c r="F31" s="56"/>
      <c r="G31" s="131"/>
      <c r="H31" s="140"/>
      <c r="I31" s="131"/>
      <c r="J31" s="56"/>
      <c r="K31" s="131"/>
      <c r="L31" s="56"/>
      <c r="M31" s="131"/>
      <c r="N31" s="142"/>
      <c r="O31" s="17"/>
      <c r="P31" s="17"/>
      <c r="Q31" s="17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</row>
    <row r="32" spans="1:53" s="173" customFormat="1" ht="16" customHeight="1" x14ac:dyDescent="0.3">
      <c r="A32" s="503" t="s">
        <v>112</v>
      </c>
      <c r="B32" s="504"/>
      <c r="C32" s="168" t="s">
        <v>61</v>
      </c>
      <c r="D32" s="169" t="s">
        <v>62</v>
      </c>
      <c r="E32" s="170" t="s">
        <v>61</v>
      </c>
      <c r="F32" s="169" t="s">
        <v>62</v>
      </c>
      <c r="G32" s="170" t="s">
        <v>61</v>
      </c>
      <c r="H32" s="169" t="s">
        <v>62</v>
      </c>
      <c r="I32" s="170" t="s">
        <v>61</v>
      </c>
      <c r="J32" s="169" t="s">
        <v>62</v>
      </c>
      <c r="K32" s="170" t="s">
        <v>61</v>
      </c>
      <c r="L32" s="169" t="s">
        <v>62</v>
      </c>
      <c r="M32" s="170" t="s">
        <v>61</v>
      </c>
      <c r="N32" s="171" t="s">
        <v>62</v>
      </c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</row>
    <row r="33" spans="1:53" s="173" customFormat="1" ht="16" customHeight="1" x14ac:dyDescent="0.3">
      <c r="A33" s="493" t="s">
        <v>184</v>
      </c>
      <c r="B33" s="494"/>
      <c r="C33" s="174" t="s">
        <v>61</v>
      </c>
      <c r="D33" s="175" t="s">
        <v>62</v>
      </c>
      <c r="E33" s="176" t="s">
        <v>61</v>
      </c>
      <c r="F33" s="175" t="s">
        <v>62</v>
      </c>
      <c r="G33" s="176" t="s">
        <v>61</v>
      </c>
      <c r="H33" s="175" t="s">
        <v>62</v>
      </c>
      <c r="I33" s="176" t="s">
        <v>61</v>
      </c>
      <c r="J33" s="175" t="s">
        <v>62</v>
      </c>
      <c r="K33" s="176" t="s">
        <v>61</v>
      </c>
      <c r="L33" s="175" t="s">
        <v>62</v>
      </c>
      <c r="M33" s="176" t="s">
        <v>61</v>
      </c>
      <c r="N33" s="177" t="s">
        <v>62</v>
      </c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</row>
    <row r="34" spans="1:53" s="173" customFormat="1" ht="16" customHeight="1" x14ac:dyDescent="0.3">
      <c r="A34" s="493" t="s">
        <v>185</v>
      </c>
      <c r="B34" s="494"/>
      <c r="C34" s="174" t="s">
        <v>61</v>
      </c>
      <c r="D34" s="175" t="s">
        <v>62</v>
      </c>
      <c r="E34" s="176" t="s">
        <v>61</v>
      </c>
      <c r="F34" s="175" t="s">
        <v>62</v>
      </c>
      <c r="G34" s="176" t="s">
        <v>61</v>
      </c>
      <c r="H34" s="175" t="s">
        <v>62</v>
      </c>
      <c r="I34" s="176" t="s">
        <v>61</v>
      </c>
      <c r="J34" s="175" t="s">
        <v>62</v>
      </c>
      <c r="K34" s="176" t="s">
        <v>61</v>
      </c>
      <c r="L34" s="175" t="s">
        <v>62</v>
      </c>
      <c r="M34" s="176" t="s">
        <v>61</v>
      </c>
      <c r="N34" s="177" t="s">
        <v>62</v>
      </c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2"/>
      <c r="AW34" s="172"/>
    </row>
    <row r="35" spans="1:53" s="173" customFormat="1" ht="16" customHeight="1" thickBot="1" x14ac:dyDescent="0.35">
      <c r="A35" s="501" t="s">
        <v>186</v>
      </c>
      <c r="B35" s="502"/>
      <c r="C35" s="178" t="s">
        <v>61</v>
      </c>
      <c r="D35" s="179" t="s">
        <v>62</v>
      </c>
      <c r="E35" s="180" t="s">
        <v>61</v>
      </c>
      <c r="F35" s="179" t="s">
        <v>62</v>
      </c>
      <c r="G35" s="180" t="s">
        <v>61</v>
      </c>
      <c r="H35" s="179" t="s">
        <v>62</v>
      </c>
      <c r="I35" s="180" t="s">
        <v>61</v>
      </c>
      <c r="J35" s="179" t="s">
        <v>62</v>
      </c>
      <c r="K35" s="180" t="s">
        <v>61</v>
      </c>
      <c r="L35" s="179" t="s">
        <v>62</v>
      </c>
      <c r="M35" s="180" t="s">
        <v>61</v>
      </c>
      <c r="N35" s="181" t="s">
        <v>62</v>
      </c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2"/>
      <c r="AW35" s="172"/>
    </row>
    <row r="36" spans="1:53" thickBot="1" x14ac:dyDescent="0.35">
      <c r="A36" s="213"/>
      <c r="B36" s="214"/>
      <c r="C36" s="214"/>
      <c r="D36" s="214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</row>
    <row r="37" spans="1:53" ht="16" customHeight="1" x14ac:dyDescent="0.3">
      <c r="A37" s="495" t="s">
        <v>189</v>
      </c>
      <c r="B37" s="496"/>
      <c r="C37" s="58"/>
      <c r="D37" s="182" t="s">
        <v>181</v>
      </c>
      <c r="E37" s="58"/>
      <c r="F37" s="182" t="s">
        <v>181</v>
      </c>
      <c r="G37" s="58"/>
      <c r="H37" s="182" t="s">
        <v>181</v>
      </c>
      <c r="I37" s="58"/>
      <c r="J37" s="182" t="s">
        <v>181</v>
      </c>
      <c r="K37" s="58"/>
      <c r="L37" s="182" t="s">
        <v>181</v>
      </c>
      <c r="M37" s="183"/>
      <c r="N37" s="184" t="s">
        <v>181</v>
      </c>
      <c r="O37" s="17"/>
      <c r="P37" s="17"/>
      <c r="Q37" s="17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</row>
    <row r="38" spans="1:53" ht="16" customHeight="1" x14ac:dyDescent="0.3">
      <c r="A38" s="497"/>
      <c r="B38" s="498"/>
      <c r="C38" s="44" t="s">
        <v>188</v>
      </c>
      <c r="D38" s="185" t="s">
        <v>182</v>
      </c>
      <c r="E38" s="44" t="s">
        <v>188</v>
      </c>
      <c r="F38" s="185" t="s">
        <v>182</v>
      </c>
      <c r="G38" s="44" t="s">
        <v>188</v>
      </c>
      <c r="H38" s="185" t="s">
        <v>182</v>
      </c>
      <c r="I38" s="44" t="s">
        <v>188</v>
      </c>
      <c r="J38" s="185" t="s">
        <v>182</v>
      </c>
      <c r="K38" s="44" t="s">
        <v>188</v>
      </c>
      <c r="L38" s="185" t="s">
        <v>182</v>
      </c>
      <c r="M38" s="44" t="s">
        <v>188</v>
      </c>
      <c r="N38" s="186" t="s">
        <v>182</v>
      </c>
      <c r="O38" s="17"/>
      <c r="P38" s="17"/>
      <c r="Q38" s="17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</row>
    <row r="39" spans="1:53" ht="14.6" x14ac:dyDescent="0.3">
      <c r="A39" s="499"/>
      <c r="B39" s="500"/>
      <c r="C39" s="49"/>
      <c r="D39" s="187" t="s">
        <v>26</v>
      </c>
      <c r="E39" s="49"/>
      <c r="F39" s="187" t="s">
        <v>26</v>
      </c>
      <c r="G39" s="49"/>
      <c r="H39" s="187" t="s">
        <v>26</v>
      </c>
      <c r="I39" s="49"/>
      <c r="J39" s="187" t="s">
        <v>26</v>
      </c>
      <c r="K39" s="49"/>
      <c r="L39" s="187" t="s">
        <v>26</v>
      </c>
      <c r="M39" s="188"/>
      <c r="N39" s="189" t="s">
        <v>26</v>
      </c>
      <c r="O39" s="17"/>
      <c r="P39" s="17"/>
      <c r="Q39" s="17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</row>
    <row r="40" spans="1:53" ht="14.6" x14ac:dyDescent="0.3">
      <c r="A40" s="483" t="s">
        <v>109</v>
      </c>
      <c r="B40" s="485" t="s">
        <v>110</v>
      </c>
      <c r="C40" s="107" t="s">
        <v>27</v>
      </c>
      <c r="D40" s="190" t="s">
        <v>14</v>
      </c>
      <c r="E40" s="107" t="s">
        <v>27</v>
      </c>
      <c r="F40" s="190" t="s">
        <v>14</v>
      </c>
      <c r="G40" s="107" t="s">
        <v>27</v>
      </c>
      <c r="H40" s="190" t="s">
        <v>14</v>
      </c>
      <c r="I40" s="107" t="s">
        <v>27</v>
      </c>
      <c r="J40" s="190" t="s">
        <v>14</v>
      </c>
      <c r="K40" s="107" t="s">
        <v>27</v>
      </c>
      <c r="L40" s="190" t="s">
        <v>14</v>
      </c>
      <c r="M40" s="191" t="s">
        <v>27</v>
      </c>
      <c r="N40" s="192" t="s">
        <v>14</v>
      </c>
      <c r="O40" s="17"/>
      <c r="P40" s="17"/>
      <c r="Q40" s="17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</row>
    <row r="41" spans="1:53" ht="14.6" x14ac:dyDescent="0.3">
      <c r="A41" s="484"/>
      <c r="B41" s="486"/>
      <c r="C41" s="108" t="s">
        <v>28</v>
      </c>
      <c r="D41" s="193" t="s">
        <v>15</v>
      </c>
      <c r="E41" s="108" t="s">
        <v>28</v>
      </c>
      <c r="F41" s="193" t="s">
        <v>15</v>
      </c>
      <c r="G41" s="108" t="s">
        <v>28</v>
      </c>
      <c r="H41" s="193" t="s">
        <v>15</v>
      </c>
      <c r="I41" s="108" t="s">
        <v>28</v>
      </c>
      <c r="J41" s="193" t="s">
        <v>15</v>
      </c>
      <c r="K41" s="108" t="s">
        <v>28</v>
      </c>
      <c r="L41" s="193" t="s">
        <v>15</v>
      </c>
      <c r="M41" s="194" t="s">
        <v>183</v>
      </c>
      <c r="N41" s="195" t="s">
        <v>15</v>
      </c>
      <c r="O41" s="17"/>
      <c r="P41" s="17"/>
      <c r="Q41" s="17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</row>
    <row r="42" spans="1:53" ht="16" customHeight="1" x14ac:dyDescent="0.3">
      <c r="A42" s="164" t="s">
        <v>64</v>
      </c>
      <c r="B42" s="165" t="s">
        <v>158</v>
      </c>
      <c r="C42" s="55"/>
      <c r="D42" s="56"/>
      <c r="E42" s="131"/>
      <c r="F42" s="56"/>
      <c r="G42" s="131"/>
      <c r="H42" s="140"/>
      <c r="I42" s="131"/>
      <c r="J42" s="56"/>
      <c r="K42" s="131"/>
      <c r="L42" s="56"/>
      <c r="M42" s="131"/>
      <c r="N42" s="141"/>
      <c r="O42" s="17"/>
      <c r="P42" s="17"/>
      <c r="Q42" s="17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</row>
    <row r="43" spans="1:53" ht="16" customHeight="1" x14ac:dyDescent="0.3">
      <c r="A43" s="166" t="s">
        <v>17</v>
      </c>
      <c r="B43" s="167" t="s">
        <v>147</v>
      </c>
      <c r="C43" s="55"/>
      <c r="D43" s="56"/>
      <c r="E43" s="131"/>
      <c r="F43" s="56"/>
      <c r="G43" s="131"/>
      <c r="H43" s="146"/>
      <c r="I43" s="147"/>
      <c r="J43" s="56"/>
      <c r="K43" s="131"/>
      <c r="L43" s="56"/>
      <c r="M43" s="131"/>
      <c r="N43" s="142"/>
      <c r="O43" s="17"/>
      <c r="P43" s="17"/>
      <c r="Q43" s="17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</row>
    <row r="44" spans="1:53" ht="16" customHeight="1" x14ac:dyDescent="0.3">
      <c r="A44" s="166" t="s">
        <v>65</v>
      </c>
      <c r="B44" s="167" t="s">
        <v>159</v>
      </c>
      <c r="C44" s="55"/>
      <c r="D44" s="56"/>
      <c r="E44" s="131"/>
      <c r="F44" s="56"/>
      <c r="G44" s="131"/>
      <c r="H44" s="146"/>
      <c r="I44" s="147"/>
      <c r="J44" s="56"/>
      <c r="K44" s="131"/>
      <c r="L44" s="56"/>
      <c r="M44" s="131"/>
      <c r="N44" s="142"/>
      <c r="O44" s="17"/>
      <c r="P44" s="17"/>
      <c r="Q44" s="17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</row>
    <row r="45" spans="1:53" ht="16" customHeight="1" x14ac:dyDescent="0.3">
      <c r="A45" s="166" t="s">
        <v>66</v>
      </c>
      <c r="B45" s="167" t="s">
        <v>160</v>
      </c>
      <c r="C45" s="55"/>
      <c r="D45" s="56"/>
      <c r="E45" s="131"/>
      <c r="F45" s="56"/>
      <c r="G45" s="131"/>
      <c r="H45" s="140"/>
      <c r="I45" s="131"/>
      <c r="J45" s="56"/>
      <c r="K45" s="131"/>
      <c r="L45" s="56"/>
      <c r="M45" s="131"/>
      <c r="N45" s="142"/>
      <c r="O45" s="17"/>
      <c r="P45" s="17"/>
      <c r="Q45" s="17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</row>
    <row r="46" spans="1:53" ht="16" customHeight="1" x14ac:dyDescent="0.3">
      <c r="A46" s="166" t="s">
        <v>67</v>
      </c>
      <c r="B46" s="167" t="s">
        <v>161</v>
      </c>
      <c r="C46" s="55"/>
      <c r="D46" s="56"/>
      <c r="E46" s="131"/>
      <c r="F46" s="56"/>
      <c r="G46" s="131"/>
      <c r="H46" s="140"/>
      <c r="I46" s="131"/>
      <c r="J46" s="56"/>
      <c r="K46" s="131"/>
      <c r="L46" s="56"/>
      <c r="M46" s="131"/>
      <c r="N46" s="142"/>
      <c r="O46" s="17"/>
      <c r="P46" s="17"/>
      <c r="Q46" s="17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</row>
    <row r="47" spans="1:53" ht="16" customHeight="1" x14ac:dyDescent="0.3">
      <c r="A47" s="166" t="s">
        <v>68</v>
      </c>
      <c r="B47" s="167" t="s">
        <v>162</v>
      </c>
      <c r="C47" s="55"/>
      <c r="D47" s="56"/>
      <c r="E47" s="131"/>
      <c r="F47" s="56"/>
      <c r="G47" s="131"/>
      <c r="H47" s="140"/>
      <c r="I47" s="131"/>
      <c r="J47" s="56"/>
      <c r="K47" s="131"/>
      <c r="L47" s="56"/>
      <c r="M47" s="131"/>
      <c r="N47" s="142"/>
      <c r="O47" s="17"/>
      <c r="P47" s="17"/>
      <c r="Q47" s="17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</row>
    <row r="48" spans="1:53" ht="16" customHeight="1" x14ac:dyDescent="0.3">
      <c r="A48" s="166" t="s">
        <v>69</v>
      </c>
      <c r="B48" s="167" t="s">
        <v>163</v>
      </c>
      <c r="C48" s="55"/>
      <c r="D48" s="56"/>
      <c r="E48" s="131"/>
      <c r="F48" s="56"/>
      <c r="G48" s="131"/>
      <c r="H48" s="140"/>
      <c r="I48" s="131"/>
      <c r="J48" s="56"/>
      <c r="K48" s="131"/>
      <c r="L48" s="56"/>
      <c r="M48" s="131"/>
      <c r="N48" s="142"/>
      <c r="O48" s="17"/>
      <c r="P48" s="17"/>
      <c r="Q48" s="17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</row>
    <row r="49" spans="1:53" ht="16" customHeight="1" x14ac:dyDescent="0.3">
      <c r="A49" s="166" t="s">
        <v>70</v>
      </c>
      <c r="B49" s="167" t="s">
        <v>164</v>
      </c>
      <c r="C49" s="55"/>
      <c r="D49" s="56"/>
      <c r="E49" s="131"/>
      <c r="F49" s="56"/>
      <c r="G49" s="131"/>
      <c r="H49" s="140"/>
      <c r="I49" s="131"/>
      <c r="J49" s="56"/>
      <c r="K49" s="131"/>
      <c r="L49" s="56"/>
      <c r="M49" s="131"/>
      <c r="N49" s="142"/>
      <c r="O49" s="17"/>
      <c r="P49" s="17"/>
      <c r="Q49" s="17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</row>
    <row r="50" spans="1:53" ht="16" customHeight="1" x14ac:dyDescent="0.3">
      <c r="A50" s="166" t="s">
        <v>144</v>
      </c>
      <c r="B50" s="167" t="s">
        <v>165</v>
      </c>
      <c r="C50" s="55"/>
      <c r="D50" s="56"/>
      <c r="E50" s="131"/>
      <c r="F50" s="56"/>
      <c r="G50" s="131"/>
      <c r="H50" s="140"/>
      <c r="I50" s="131"/>
      <c r="J50" s="56"/>
      <c r="K50" s="131"/>
      <c r="L50" s="56"/>
      <c r="M50" s="131"/>
      <c r="N50" s="142"/>
      <c r="O50" s="17"/>
      <c r="P50" s="17"/>
      <c r="Q50" s="17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</row>
    <row r="51" spans="1:53" ht="16" customHeight="1" x14ac:dyDescent="0.3">
      <c r="A51" s="166" t="s">
        <v>71</v>
      </c>
      <c r="B51" s="167" t="s">
        <v>166</v>
      </c>
      <c r="C51" s="55"/>
      <c r="D51" s="56"/>
      <c r="E51" s="131"/>
      <c r="F51" s="56"/>
      <c r="G51" s="131"/>
      <c r="H51" s="140"/>
      <c r="I51" s="131"/>
      <c r="J51" s="56"/>
      <c r="K51" s="131"/>
      <c r="L51" s="56"/>
      <c r="M51" s="131"/>
      <c r="N51" s="142"/>
      <c r="O51" s="17"/>
      <c r="P51" s="17"/>
      <c r="Q51" s="17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</row>
    <row r="52" spans="1:53" ht="16" customHeight="1" x14ac:dyDescent="0.3">
      <c r="A52" s="166" t="s">
        <v>72</v>
      </c>
      <c r="B52" s="167" t="s">
        <v>167</v>
      </c>
      <c r="C52" s="55"/>
      <c r="D52" s="56"/>
      <c r="E52" s="131"/>
      <c r="F52" s="56"/>
      <c r="G52" s="131"/>
      <c r="H52" s="140"/>
      <c r="I52" s="131"/>
      <c r="J52" s="56"/>
      <c r="K52" s="131"/>
      <c r="L52" s="56"/>
      <c r="M52" s="131"/>
      <c r="N52" s="142"/>
      <c r="O52" s="17"/>
      <c r="P52" s="17"/>
      <c r="Q52" s="17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</row>
    <row r="53" spans="1:53" ht="16" customHeight="1" x14ac:dyDescent="0.3">
      <c r="A53" s="166" t="s">
        <v>56</v>
      </c>
      <c r="B53" s="167" t="s">
        <v>168</v>
      </c>
      <c r="C53" s="55"/>
      <c r="D53" s="56"/>
      <c r="E53" s="131"/>
      <c r="F53" s="56"/>
      <c r="G53" s="131"/>
      <c r="H53" s="140"/>
      <c r="I53" s="131"/>
      <c r="J53" s="56"/>
      <c r="K53" s="131"/>
      <c r="L53" s="56"/>
      <c r="M53" s="131"/>
      <c r="N53" s="142"/>
      <c r="O53" s="17"/>
      <c r="P53" s="17"/>
      <c r="Q53" s="17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</row>
    <row r="54" spans="1:53" ht="16" customHeight="1" x14ac:dyDescent="0.3">
      <c r="A54" s="166" t="s">
        <v>55</v>
      </c>
      <c r="B54" s="167" t="s">
        <v>170</v>
      </c>
      <c r="C54" s="55"/>
      <c r="D54" s="56"/>
      <c r="E54" s="131"/>
      <c r="F54" s="56"/>
      <c r="G54" s="131"/>
      <c r="H54" s="140"/>
      <c r="I54" s="131"/>
      <c r="J54" s="56"/>
      <c r="K54" s="131"/>
      <c r="L54" s="56"/>
      <c r="M54" s="131"/>
      <c r="N54" s="142"/>
      <c r="O54" s="17"/>
      <c r="P54" s="17"/>
      <c r="Q54" s="17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</row>
    <row r="55" spans="1:53" ht="16" customHeight="1" x14ac:dyDescent="0.3">
      <c r="A55" s="166" t="s">
        <v>73</v>
      </c>
      <c r="B55" s="167" t="s">
        <v>171</v>
      </c>
      <c r="C55" s="55"/>
      <c r="D55" s="56"/>
      <c r="E55" s="131"/>
      <c r="F55" s="56"/>
      <c r="G55" s="131"/>
      <c r="H55" s="140"/>
      <c r="I55" s="131"/>
      <c r="J55" s="56"/>
      <c r="K55" s="131"/>
      <c r="L55" s="56"/>
      <c r="M55" s="131"/>
      <c r="N55" s="142"/>
      <c r="O55" s="17"/>
      <c r="P55" s="17"/>
      <c r="Q55" s="17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</row>
    <row r="56" spans="1:53" ht="16" customHeight="1" x14ac:dyDescent="0.3">
      <c r="A56" s="166" t="s">
        <v>74</v>
      </c>
      <c r="B56" s="167" t="s">
        <v>172</v>
      </c>
      <c r="C56" s="55"/>
      <c r="D56" s="56"/>
      <c r="E56" s="131"/>
      <c r="F56" s="56"/>
      <c r="G56" s="131"/>
      <c r="H56" s="140"/>
      <c r="I56" s="131"/>
      <c r="J56" s="56"/>
      <c r="K56" s="131"/>
      <c r="L56" s="56"/>
      <c r="M56" s="131"/>
      <c r="N56" s="142"/>
      <c r="O56" s="17"/>
      <c r="P56" s="17"/>
      <c r="Q56" s="17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</row>
    <row r="57" spans="1:53" ht="16" customHeight="1" x14ac:dyDescent="0.3">
      <c r="A57" s="166" t="s">
        <v>145</v>
      </c>
      <c r="B57" s="167" t="s">
        <v>173</v>
      </c>
      <c r="C57" s="55"/>
      <c r="D57" s="56"/>
      <c r="E57" s="131"/>
      <c r="F57" s="56"/>
      <c r="G57" s="131"/>
      <c r="H57" s="140"/>
      <c r="I57" s="131"/>
      <c r="J57" s="56"/>
      <c r="K57" s="131"/>
      <c r="L57" s="56"/>
      <c r="M57" s="131"/>
      <c r="N57" s="142"/>
      <c r="O57" s="17"/>
      <c r="P57" s="17"/>
      <c r="Q57" s="17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</row>
    <row r="58" spans="1:53" ht="16" customHeight="1" x14ac:dyDescent="0.3">
      <c r="A58" s="166" t="s">
        <v>146</v>
      </c>
      <c r="B58" s="167" t="s">
        <v>175</v>
      </c>
      <c r="C58" s="55"/>
      <c r="D58" s="56"/>
      <c r="E58" s="131"/>
      <c r="F58" s="56"/>
      <c r="G58" s="131"/>
      <c r="H58" s="140"/>
      <c r="I58" s="131"/>
      <c r="J58" s="56"/>
      <c r="K58" s="131"/>
      <c r="L58" s="56"/>
      <c r="M58" s="131"/>
      <c r="N58" s="142"/>
      <c r="O58" s="17"/>
      <c r="P58" s="17"/>
      <c r="Q58" s="17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</row>
    <row r="59" spans="1:53" ht="16" customHeight="1" x14ac:dyDescent="0.3">
      <c r="A59" s="166" t="s">
        <v>174</v>
      </c>
      <c r="B59" s="167" t="s">
        <v>176</v>
      </c>
      <c r="C59" s="55"/>
      <c r="D59" s="56"/>
      <c r="E59" s="131"/>
      <c r="F59" s="56"/>
      <c r="G59" s="131"/>
      <c r="H59" s="140"/>
      <c r="I59" s="131"/>
      <c r="J59" s="56"/>
      <c r="K59" s="131"/>
      <c r="L59" s="56"/>
      <c r="M59" s="131"/>
      <c r="N59" s="142"/>
      <c r="O59" s="17"/>
      <c r="P59" s="17"/>
      <c r="Q59" s="17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</row>
    <row r="60" spans="1:53" ht="16" customHeight="1" x14ac:dyDescent="0.3">
      <c r="A60" s="166" t="s">
        <v>54</v>
      </c>
      <c r="B60" s="167" t="s">
        <v>169</v>
      </c>
      <c r="C60" s="55"/>
      <c r="D60" s="56"/>
      <c r="E60" s="131"/>
      <c r="F60" s="56"/>
      <c r="G60" s="131"/>
      <c r="H60" s="140"/>
      <c r="I60" s="131"/>
      <c r="J60" s="56"/>
      <c r="K60" s="131"/>
      <c r="L60" s="56"/>
      <c r="M60" s="131"/>
      <c r="N60" s="142"/>
      <c r="O60" s="17"/>
      <c r="P60" s="17"/>
      <c r="Q60" s="17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</row>
    <row r="61" spans="1:53" ht="16" customHeight="1" x14ac:dyDescent="0.3">
      <c r="A61" s="166" t="s">
        <v>148</v>
      </c>
      <c r="B61" s="167">
        <v>0</v>
      </c>
      <c r="C61" s="55"/>
      <c r="D61" s="56"/>
      <c r="E61" s="131"/>
      <c r="F61" s="56"/>
      <c r="G61" s="131"/>
      <c r="H61" s="140"/>
      <c r="I61" s="131"/>
      <c r="J61" s="56"/>
      <c r="K61" s="131"/>
      <c r="L61" s="56"/>
      <c r="M61" s="131"/>
      <c r="N61" s="142"/>
      <c r="O61" s="17"/>
      <c r="P61" s="17"/>
      <c r="Q61" s="17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</row>
    <row r="62" spans="1:53" ht="16" customHeight="1" thickBot="1" x14ac:dyDescent="0.35">
      <c r="A62" s="166" t="s">
        <v>149</v>
      </c>
      <c r="B62" s="167">
        <v>0</v>
      </c>
      <c r="C62" s="55"/>
      <c r="D62" s="56"/>
      <c r="E62" s="131"/>
      <c r="F62" s="56"/>
      <c r="G62" s="131"/>
      <c r="H62" s="140"/>
      <c r="I62" s="131"/>
      <c r="J62" s="56"/>
      <c r="K62" s="131"/>
      <c r="L62" s="56"/>
      <c r="M62" s="131"/>
      <c r="N62" s="142"/>
      <c r="O62" s="17"/>
      <c r="P62" s="17"/>
      <c r="Q62" s="17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</row>
    <row r="63" spans="1:53" s="173" customFormat="1" ht="16" customHeight="1" x14ac:dyDescent="0.3">
      <c r="A63" s="503" t="s">
        <v>112</v>
      </c>
      <c r="B63" s="504"/>
      <c r="C63" s="168" t="s">
        <v>61</v>
      </c>
      <c r="D63" s="169" t="s">
        <v>62</v>
      </c>
      <c r="E63" s="170" t="s">
        <v>61</v>
      </c>
      <c r="F63" s="169" t="s">
        <v>62</v>
      </c>
      <c r="G63" s="170" t="s">
        <v>61</v>
      </c>
      <c r="H63" s="169" t="s">
        <v>62</v>
      </c>
      <c r="I63" s="170" t="s">
        <v>61</v>
      </c>
      <c r="J63" s="169" t="s">
        <v>62</v>
      </c>
      <c r="K63" s="170" t="s">
        <v>61</v>
      </c>
      <c r="L63" s="169" t="s">
        <v>62</v>
      </c>
      <c r="M63" s="170" t="s">
        <v>61</v>
      </c>
      <c r="N63" s="171" t="s">
        <v>62</v>
      </c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</row>
    <row r="64" spans="1:53" s="173" customFormat="1" ht="16" customHeight="1" x14ac:dyDescent="0.3">
      <c r="A64" s="493" t="s">
        <v>184</v>
      </c>
      <c r="B64" s="494"/>
      <c r="C64" s="174" t="s">
        <v>61</v>
      </c>
      <c r="D64" s="175" t="s">
        <v>62</v>
      </c>
      <c r="E64" s="176" t="s">
        <v>61</v>
      </c>
      <c r="F64" s="175" t="s">
        <v>62</v>
      </c>
      <c r="G64" s="176" t="s">
        <v>61</v>
      </c>
      <c r="H64" s="175" t="s">
        <v>62</v>
      </c>
      <c r="I64" s="176" t="s">
        <v>61</v>
      </c>
      <c r="J64" s="175" t="s">
        <v>62</v>
      </c>
      <c r="K64" s="176" t="s">
        <v>61</v>
      </c>
      <c r="L64" s="175" t="s">
        <v>62</v>
      </c>
      <c r="M64" s="176" t="s">
        <v>61</v>
      </c>
      <c r="N64" s="177" t="s">
        <v>62</v>
      </c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</row>
    <row r="65" spans="1:53" s="173" customFormat="1" ht="16" customHeight="1" x14ac:dyDescent="0.3">
      <c r="A65" s="493" t="s">
        <v>185</v>
      </c>
      <c r="B65" s="494"/>
      <c r="C65" s="174" t="s">
        <v>61</v>
      </c>
      <c r="D65" s="175" t="s">
        <v>62</v>
      </c>
      <c r="E65" s="176" t="s">
        <v>61</v>
      </c>
      <c r="F65" s="175" t="s">
        <v>62</v>
      </c>
      <c r="G65" s="176" t="s">
        <v>61</v>
      </c>
      <c r="H65" s="175" t="s">
        <v>62</v>
      </c>
      <c r="I65" s="176" t="s">
        <v>61</v>
      </c>
      <c r="J65" s="175" t="s">
        <v>62</v>
      </c>
      <c r="K65" s="176" t="s">
        <v>61</v>
      </c>
      <c r="L65" s="175" t="s">
        <v>62</v>
      </c>
      <c r="M65" s="176" t="s">
        <v>61</v>
      </c>
      <c r="N65" s="177" t="s">
        <v>62</v>
      </c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</row>
    <row r="66" spans="1:53" s="173" customFormat="1" ht="16" customHeight="1" thickBot="1" x14ac:dyDescent="0.35">
      <c r="A66" s="501" t="s">
        <v>186</v>
      </c>
      <c r="B66" s="502"/>
      <c r="C66" s="178" t="s">
        <v>61</v>
      </c>
      <c r="D66" s="179" t="s">
        <v>62</v>
      </c>
      <c r="E66" s="180" t="s">
        <v>61</v>
      </c>
      <c r="F66" s="179" t="s">
        <v>62</v>
      </c>
      <c r="G66" s="180" t="s">
        <v>61</v>
      </c>
      <c r="H66" s="179" t="s">
        <v>62</v>
      </c>
      <c r="I66" s="180" t="s">
        <v>61</v>
      </c>
      <c r="J66" s="179" t="s">
        <v>62</v>
      </c>
      <c r="K66" s="180" t="s">
        <v>61</v>
      </c>
      <c r="L66" s="179" t="s">
        <v>62</v>
      </c>
      <c r="M66" s="180" t="s">
        <v>61</v>
      </c>
      <c r="N66" s="181" t="s">
        <v>62</v>
      </c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</row>
    <row r="67" spans="1:53" thickBot="1" x14ac:dyDescent="0.35">
      <c r="A67" s="492"/>
      <c r="B67" s="492"/>
      <c r="C67" s="492"/>
      <c r="D67" s="492"/>
      <c r="E67" s="492"/>
      <c r="F67" s="492"/>
      <c r="G67" s="492"/>
      <c r="H67" s="492"/>
      <c r="I67" s="492"/>
      <c r="J67" s="492"/>
      <c r="K67" s="492"/>
      <c r="L67" s="492"/>
      <c r="M67" s="492"/>
      <c r="N67" s="492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</row>
    <row r="68" spans="1:53" ht="16" customHeight="1" thickBot="1" x14ac:dyDescent="0.35">
      <c r="A68" s="478" t="s">
        <v>60</v>
      </c>
      <c r="B68" s="479"/>
      <c r="C68" s="479"/>
      <c r="D68" s="479"/>
      <c r="E68" s="479"/>
      <c r="F68" s="479"/>
      <c r="G68" s="479"/>
      <c r="H68" s="479"/>
      <c r="I68" s="479"/>
      <c r="J68" s="479"/>
      <c r="K68" s="479"/>
      <c r="L68" s="479"/>
      <c r="M68" s="479"/>
      <c r="N68" s="480"/>
      <c r="O68" s="25"/>
      <c r="P68" s="25"/>
      <c r="Q68" s="25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</row>
    <row r="69" spans="1:53" ht="16" customHeight="1" x14ac:dyDescent="0.3">
      <c r="A69" s="481"/>
      <c r="B69" s="481"/>
      <c r="C69" s="481"/>
      <c r="D69" s="481"/>
      <c r="E69" s="481"/>
      <c r="F69" s="481"/>
      <c r="G69" s="481"/>
      <c r="H69" s="481"/>
      <c r="I69" s="481"/>
      <c r="J69" s="481"/>
      <c r="K69" s="481"/>
      <c r="L69" s="481"/>
      <c r="M69" s="481"/>
      <c r="N69" s="481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</row>
    <row r="70" spans="1:53" ht="16" customHeight="1" x14ac:dyDescent="0.3">
      <c r="A70" s="481"/>
      <c r="B70" s="481"/>
      <c r="C70" s="481"/>
      <c r="D70" s="481"/>
      <c r="E70" s="481"/>
      <c r="F70" s="481"/>
      <c r="G70" s="481"/>
      <c r="H70" s="481"/>
      <c r="I70" s="481"/>
      <c r="J70" s="481"/>
      <c r="K70" s="481"/>
      <c r="L70" s="481"/>
      <c r="M70" s="481"/>
      <c r="N70" s="481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</row>
    <row r="71" spans="1:53" ht="16" customHeight="1" x14ac:dyDescent="0.3">
      <c r="A71" s="481"/>
      <c r="B71" s="481"/>
      <c r="C71" s="481"/>
      <c r="D71" s="481"/>
      <c r="E71" s="481"/>
      <c r="F71" s="481"/>
      <c r="G71" s="481"/>
      <c r="H71" s="481"/>
      <c r="I71" s="481"/>
      <c r="J71" s="481"/>
      <c r="K71" s="481"/>
      <c r="L71" s="481"/>
      <c r="M71" s="481"/>
      <c r="N71" s="481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</row>
    <row r="72" spans="1:53" ht="16" customHeight="1" x14ac:dyDescent="0.3">
      <c r="A72" s="481"/>
      <c r="B72" s="481"/>
      <c r="C72" s="481"/>
      <c r="D72" s="481"/>
      <c r="E72" s="481"/>
      <c r="F72" s="481"/>
      <c r="G72" s="481"/>
      <c r="H72" s="481"/>
      <c r="I72" s="481"/>
      <c r="J72" s="481"/>
      <c r="K72" s="481"/>
      <c r="L72" s="481"/>
      <c r="M72" s="481"/>
      <c r="N72" s="481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</row>
    <row r="73" spans="1:53" ht="16" customHeight="1" thickBot="1" x14ac:dyDescent="0.35">
      <c r="A73" s="481"/>
      <c r="B73" s="481"/>
      <c r="C73" s="481"/>
      <c r="D73" s="481"/>
      <c r="E73" s="481"/>
      <c r="F73" s="481"/>
      <c r="G73" s="481"/>
      <c r="H73" s="481"/>
      <c r="I73" s="481"/>
      <c r="J73" s="481"/>
      <c r="K73" s="481"/>
      <c r="L73" s="481"/>
      <c r="M73" s="481"/>
      <c r="N73" s="481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</row>
    <row r="74" spans="1:53" ht="16" customHeight="1" thickBot="1" x14ac:dyDescent="0.35">
      <c r="A74" s="478" t="s">
        <v>35</v>
      </c>
      <c r="B74" s="479"/>
      <c r="C74" s="479"/>
      <c r="D74" s="479"/>
      <c r="E74" s="479"/>
      <c r="F74" s="479"/>
      <c r="G74" s="479"/>
      <c r="H74" s="479"/>
      <c r="I74" s="479"/>
      <c r="J74" s="479"/>
      <c r="K74" s="479"/>
      <c r="L74" s="479"/>
      <c r="M74" s="479"/>
      <c r="N74" s="480"/>
      <c r="O74" s="25"/>
      <c r="P74" s="25"/>
      <c r="Q74" s="25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</row>
    <row r="75" spans="1:53" ht="15.75" customHeight="1" x14ac:dyDescent="0.3">
      <c r="A75" s="349"/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25"/>
      <c r="P75" s="25"/>
      <c r="Q75" s="25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</row>
    <row r="76" spans="1:53" ht="15.75" customHeight="1" x14ac:dyDescent="0.3">
      <c r="A76" s="349"/>
      <c r="B76" s="349"/>
      <c r="C76" s="349"/>
      <c r="D76" s="349"/>
      <c r="E76" s="349"/>
      <c r="F76" s="349"/>
      <c r="G76" s="349"/>
      <c r="H76" s="349"/>
      <c r="I76" s="349"/>
      <c r="J76" s="349"/>
      <c r="K76" s="349"/>
      <c r="L76" s="349"/>
      <c r="M76" s="349"/>
      <c r="N76" s="349"/>
      <c r="O76" s="25"/>
      <c r="P76" s="25"/>
      <c r="Q76" s="25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</row>
    <row r="77" spans="1:53" ht="15.75" customHeight="1" x14ac:dyDescent="0.3">
      <c r="A77" s="349"/>
      <c r="B77" s="349"/>
      <c r="C77" s="349"/>
      <c r="D77" s="349"/>
      <c r="E77" s="349"/>
      <c r="F77" s="349"/>
      <c r="G77" s="349"/>
      <c r="H77" s="349"/>
      <c r="I77" s="349"/>
      <c r="J77" s="349"/>
      <c r="K77" s="349"/>
      <c r="L77" s="349"/>
      <c r="M77" s="349"/>
      <c r="N77" s="349"/>
      <c r="O77" s="25"/>
      <c r="P77" s="25"/>
      <c r="Q77" s="25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</row>
    <row r="78" spans="1:53" ht="15.75" customHeight="1" x14ac:dyDescent="0.3">
      <c r="A78" s="349"/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25"/>
      <c r="P78" s="25"/>
      <c r="Q78" s="25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</row>
    <row r="79" spans="1:53" ht="15.75" customHeight="1" x14ac:dyDescent="0.3">
      <c r="A79" s="349"/>
      <c r="B79" s="349"/>
      <c r="C79" s="349"/>
      <c r="D79" s="349"/>
      <c r="E79" s="349"/>
      <c r="F79" s="349"/>
      <c r="G79" s="349"/>
      <c r="H79" s="349"/>
      <c r="I79" s="349"/>
      <c r="J79" s="349"/>
      <c r="K79" s="349"/>
      <c r="L79" s="349"/>
      <c r="M79" s="349"/>
      <c r="N79" s="349"/>
      <c r="O79" s="25"/>
      <c r="P79" s="25"/>
      <c r="Q79" s="25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</row>
    <row r="80" spans="1:53" ht="15.75" customHeight="1" x14ac:dyDescent="0.3">
      <c r="A80" s="349"/>
      <c r="B80" s="349"/>
      <c r="C80" s="349"/>
      <c r="D80" s="349"/>
      <c r="E80" s="349"/>
      <c r="F80" s="349"/>
      <c r="G80" s="349"/>
      <c r="H80" s="349"/>
      <c r="I80" s="349"/>
      <c r="J80" s="349"/>
      <c r="K80" s="349"/>
      <c r="L80" s="349"/>
      <c r="M80" s="349"/>
      <c r="N80" s="349"/>
      <c r="O80" s="25"/>
      <c r="P80" s="25"/>
      <c r="Q80" s="25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</row>
    <row r="81" spans="1:53" ht="15.75" customHeight="1" x14ac:dyDescent="0.3">
      <c r="A81" s="349"/>
      <c r="B81" s="349"/>
      <c r="C81" s="349"/>
      <c r="D81" s="349"/>
      <c r="E81" s="349"/>
      <c r="F81" s="349"/>
      <c r="G81" s="349"/>
      <c r="H81" s="349"/>
      <c r="I81" s="349"/>
      <c r="J81" s="349"/>
      <c r="K81" s="349"/>
      <c r="L81" s="349"/>
      <c r="M81" s="349"/>
      <c r="N81" s="349"/>
      <c r="O81" s="25"/>
      <c r="P81" s="25"/>
      <c r="Q81" s="25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</row>
    <row r="82" spans="1:53" ht="15.75" customHeight="1" x14ac:dyDescent="0.3">
      <c r="A82" s="349"/>
      <c r="B82" s="349"/>
      <c r="C82" s="349"/>
      <c r="D82" s="349"/>
      <c r="E82" s="349"/>
      <c r="F82" s="349"/>
      <c r="G82" s="349"/>
      <c r="H82" s="349"/>
      <c r="I82" s="349"/>
      <c r="J82" s="349"/>
      <c r="K82" s="349"/>
      <c r="L82" s="349"/>
      <c r="M82" s="349"/>
      <c r="N82" s="349"/>
      <c r="O82" s="25"/>
      <c r="P82" s="25"/>
      <c r="Q82" s="25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</row>
    <row r="83" spans="1:53" ht="15.75" customHeight="1" x14ac:dyDescent="0.3">
      <c r="A83" s="349"/>
      <c r="B83" s="349"/>
      <c r="C83" s="349"/>
      <c r="D83" s="349"/>
      <c r="E83" s="349"/>
      <c r="F83" s="349"/>
      <c r="G83" s="349"/>
      <c r="H83" s="349"/>
      <c r="I83" s="349"/>
      <c r="J83" s="349"/>
      <c r="K83" s="349"/>
      <c r="L83" s="349"/>
      <c r="M83" s="349"/>
      <c r="N83" s="349"/>
      <c r="O83" s="25"/>
      <c r="P83" s="25"/>
      <c r="Q83" s="25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</row>
    <row r="84" spans="1:53" ht="15.75" customHeight="1" x14ac:dyDescent="0.3">
      <c r="A84" s="349"/>
      <c r="B84" s="349"/>
      <c r="C84" s="349"/>
      <c r="D84" s="349"/>
      <c r="E84" s="349"/>
      <c r="F84" s="349"/>
      <c r="G84" s="349"/>
      <c r="H84" s="349"/>
      <c r="I84" s="349"/>
      <c r="J84" s="349"/>
      <c r="K84" s="349"/>
      <c r="L84" s="349"/>
      <c r="M84" s="349"/>
      <c r="N84" s="349"/>
      <c r="O84" s="25"/>
      <c r="P84" s="25"/>
      <c r="Q84" s="25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</row>
    <row r="85" spans="1:53" ht="15.75" customHeight="1" x14ac:dyDescent="0.3">
      <c r="A85" s="349"/>
      <c r="B85" s="349"/>
      <c r="C85" s="349"/>
      <c r="D85" s="349"/>
      <c r="E85" s="349"/>
      <c r="F85" s="349"/>
      <c r="G85" s="349"/>
      <c r="H85" s="349"/>
      <c r="I85" s="349"/>
      <c r="J85" s="349"/>
      <c r="K85" s="349"/>
      <c r="L85" s="349"/>
      <c r="M85" s="349"/>
      <c r="N85" s="349"/>
      <c r="O85" s="25"/>
      <c r="P85" s="25"/>
      <c r="Q85" s="25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</row>
    <row r="86" spans="1:53" ht="15.75" customHeight="1" x14ac:dyDescent="0.3">
      <c r="A86" s="349"/>
      <c r="B86" s="349"/>
      <c r="C86" s="349"/>
      <c r="D86" s="349"/>
      <c r="E86" s="349"/>
      <c r="F86" s="349"/>
      <c r="G86" s="349"/>
      <c r="H86" s="349"/>
      <c r="I86" s="349"/>
      <c r="J86" s="349"/>
      <c r="K86" s="349"/>
      <c r="L86" s="349"/>
      <c r="M86" s="349"/>
      <c r="N86" s="349"/>
      <c r="O86" s="25"/>
      <c r="P86" s="25"/>
      <c r="Q86" s="25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</row>
    <row r="87" spans="1:53" ht="15.75" customHeight="1" x14ac:dyDescent="0.3">
      <c r="A87" s="349"/>
      <c r="B87" s="349"/>
      <c r="C87" s="349"/>
      <c r="D87" s="349"/>
      <c r="E87" s="349"/>
      <c r="F87" s="349"/>
      <c r="G87" s="349"/>
      <c r="H87" s="349"/>
      <c r="I87" s="349"/>
      <c r="J87" s="349"/>
      <c r="K87" s="349"/>
      <c r="L87" s="349"/>
      <c r="M87" s="349"/>
      <c r="N87" s="349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</row>
    <row r="88" spans="1:53" ht="15.75" customHeight="1" x14ac:dyDescent="0.3">
      <c r="A88" s="349"/>
      <c r="B88" s="349"/>
      <c r="C88" s="349"/>
      <c r="D88" s="349"/>
      <c r="E88" s="349"/>
      <c r="F88" s="349"/>
      <c r="G88" s="349"/>
      <c r="H88" s="349"/>
      <c r="I88" s="349"/>
      <c r="J88" s="349"/>
      <c r="K88" s="349"/>
      <c r="L88" s="349"/>
      <c r="M88" s="349"/>
      <c r="N88" s="349"/>
      <c r="O88" s="26"/>
      <c r="P88" s="26"/>
      <c r="Q88" s="26"/>
      <c r="R88" s="26"/>
      <c r="S88" s="26"/>
      <c r="T88" s="26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</row>
    <row r="89" spans="1:53" thickBot="1" x14ac:dyDescent="0.35"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</row>
    <row r="90" spans="1:53" ht="16" customHeight="1" x14ac:dyDescent="0.3">
      <c r="A90" s="495" t="s">
        <v>189</v>
      </c>
      <c r="B90" s="496"/>
      <c r="C90" s="58"/>
      <c r="D90" s="182" t="s">
        <v>181</v>
      </c>
      <c r="E90" s="58"/>
      <c r="F90" s="182" t="s">
        <v>181</v>
      </c>
      <c r="G90" s="58"/>
      <c r="H90" s="182" t="s">
        <v>181</v>
      </c>
      <c r="I90" s="58"/>
      <c r="J90" s="182" t="s">
        <v>181</v>
      </c>
      <c r="K90" s="58"/>
      <c r="L90" s="182" t="s">
        <v>181</v>
      </c>
      <c r="M90" s="183"/>
      <c r="N90" s="184" t="s">
        <v>181</v>
      </c>
      <c r="O90" s="17"/>
      <c r="P90" s="17"/>
      <c r="Q90" s="17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</row>
    <row r="91" spans="1:53" ht="16" customHeight="1" x14ac:dyDescent="0.3">
      <c r="A91" s="497"/>
      <c r="B91" s="498"/>
      <c r="C91" s="44" t="s">
        <v>188</v>
      </c>
      <c r="D91" s="185" t="s">
        <v>182</v>
      </c>
      <c r="E91" s="44" t="s">
        <v>188</v>
      </c>
      <c r="F91" s="185" t="s">
        <v>182</v>
      </c>
      <c r="G91" s="44" t="s">
        <v>188</v>
      </c>
      <c r="H91" s="185" t="s">
        <v>182</v>
      </c>
      <c r="I91" s="44" t="s">
        <v>188</v>
      </c>
      <c r="J91" s="185" t="s">
        <v>182</v>
      </c>
      <c r="K91" s="44" t="s">
        <v>188</v>
      </c>
      <c r="L91" s="185" t="s">
        <v>182</v>
      </c>
      <c r="M91" s="44" t="s">
        <v>188</v>
      </c>
      <c r="N91" s="186" t="s">
        <v>182</v>
      </c>
      <c r="O91" s="17"/>
      <c r="P91" s="17"/>
      <c r="Q91" s="17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</row>
    <row r="92" spans="1:53" ht="14.6" x14ac:dyDescent="0.3">
      <c r="A92" s="499"/>
      <c r="B92" s="500"/>
      <c r="C92" s="49"/>
      <c r="D92" s="187" t="s">
        <v>26</v>
      </c>
      <c r="E92" s="49"/>
      <c r="F92" s="187" t="s">
        <v>26</v>
      </c>
      <c r="G92" s="49"/>
      <c r="H92" s="187" t="s">
        <v>26</v>
      </c>
      <c r="I92" s="49"/>
      <c r="J92" s="187" t="s">
        <v>26</v>
      </c>
      <c r="K92" s="49"/>
      <c r="L92" s="187" t="s">
        <v>26</v>
      </c>
      <c r="M92" s="188"/>
      <c r="N92" s="189" t="s">
        <v>26</v>
      </c>
      <c r="O92" s="17"/>
      <c r="P92" s="17"/>
      <c r="Q92" s="17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</row>
    <row r="93" spans="1:53" ht="14.6" x14ac:dyDescent="0.3">
      <c r="A93" s="483" t="s">
        <v>109</v>
      </c>
      <c r="B93" s="485" t="s">
        <v>110</v>
      </c>
      <c r="C93" s="107" t="s">
        <v>27</v>
      </c>
      <c r="D93" s="190" t="s">
        <v>14</v>
      </c>
      <c r="E93" s="107" t="s">
        <v>27</v>
      </c>
      <c r="F93" s="190" t="s">
        <v>14</v>
      </c>
      <c r="G93" s="107" t="s">
        <v>27</v>
      </c>
      <c r="H93" s="190" t="s">
        <v>14</v>
      </c>
      <c r="I93" s="107" t="s">
        <v>27</v>
      </c>
      <c r="J93" s="190" t="s">
        <v>14</v>
      </c>
      <c r="K93" s="107" t="s">
        <v>27</v>
      </c>
      <c r="L93" s="190" t="s">
        <v>14</v>
      </c>
      <c r="M93" s="191" t="s">
        <v>27</v>
      </c>
      <c r="N93" s="192" t="s">
        <v>14</v>
      </c>
      <c r="O93" s="17"/>
      <c r="P93" s="17"/>
      <c r="Q93" s="17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</row>
    <row r="94" spans="1:53" ht="14.6" x14ac:dyDescent="0.3">
      <c r="A94" s="484"/>
      <c r="B94" s="486"/>
      <c r="C94" s="108" t="s">
        <v>28</v>
      </c>
      <c r="D94" s="193" t="s">
        <v>15</v>
      </c>
      <c r="E94" s="108" t="s">
        <v>28</v>
      </c>
      <c r="F94" s="193" t="s">
        <v>15</v>
      </c>
      <c r="G94" s="108" t="s">
        <v>28</v>
      </c>
      <c r="H94" s="193" t="s">
        <v>15</v>
      </c>
      <c r="I94" s="108" t="s">
        <v>28</v>
      </c>
      <c r="J94" s="193" t="s">
        <v>15</v>
      </c>
      <c r="K94" s="108" t="s">
        <v>28</v>
      </c>
      <c r="L94" s="193" t="s">
        <v>15</v>
      </c>
      <c r="M94" s="194" t="s">
        <v>183</v>
      </c>
      <c r="N94" s="195" t="s">
        <v>15</v>
      </c>
      <c r="O94" s="17"/>
      <c r="P94" s="17"/>
      <c r="Q94" s="17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</row>
    <row r="95" spans="1:53" ht="16" customHeight="1" x14ac:dyDescent="0.3">
      <c r="A95" s="164" t="s">
        <v>64</v>
      </c>
      <c r="B95" s="165" t="s">
        <v>158</v>
      </c>
      <c r="C95" s="55"/>
      <c r="D95" s="56"/>
      <c r="E95" s="131"/>
      <c r="F95" s="56"/>
      <c r="G95" s="131"/>
      <c r="H95" s="140"/>
      <c r="I95" s="131"/>
      <c r="J95" s="56"/>
      <c r="K95" s="131"/>
      <c r="L95" s="56"/>
      <c r="M95" s="131"/>
      <c r="N95" s="141"/>
      <c r="O95" s="17"/>
      <c r="P95" s="17"/>
      <c r="Q95" s="17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</row>
    <row r="96" spans="1:53" ht="16" customHeight="1" x14ac:dyDescent="0.3">
      <c r="A96" s="166" t="s">
        <v>17</v>
      </c>
      <c r="B96" s="167" t="s">
        <v>147</v>
      </c>
      <c r="C96" s="55"/>
      <c r="D96" s="56"/>
      <c r="E96" s="131"/>
      <c r="F96" s="56"/>
      <c r="G96" s="131"/>
      <c r="H96" s="146"/>
      <c r="I96" s="147"/>
      <c r="J96" s="56"/>
      <c r="K96" s="131"/>
      <c r="L96" s="56"/>
      <c r="M96" s="131"/>
      <c r="N96" s="142"/>
      <c r="O96" s="17"/>
      <c r="P96" s="17"/>
      <c r="Q96" s="17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</row>
    <row r="97" spans="1:53" ht="16" customHeight="1" x14ac:dyDescent="0.3">
      <c r="A97" s="166" t="s">
        <v>65</v>
      </c>
      <c r="B97" s="167" t="s">
        <v>159</v>
      </c>
      <c r="C97" s="55"/>
      <c r="D97" s="56"/>
      <c r="E97" s="131"/>
      <c r="F97" s="56"/>
      <c r="G97" s="131"/>
      <c r="H97" s="146"/>
      <c r="I97" s="147"/>
      <c r="J97" s="56"/>
      <c r="K97" s="131"/>
      <c r="L97" s="56"/>
      <c r="M97" s="131"/>
      <c r="N97" s="142"/>
      <c r="O97" s="17"/>
      <c r="P97" s="17"/>
      <c r="Q97" s="17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</row>
    <row r="98" spans="1:53" ht="16" customHeight="1" x14ac:dyDescent="0.3">
      <c r="A98" s="166" t="s">
        <v>66</v>
      </c>
      <c r="B98" s="167" t="s">
        <v>160</v>
      </c>
      <c r="C98" s="55"/>
      <c r="D98" s="56"/>
      <c r="E98" s="131"/>
      <c r="F98" s="56"/>
      <c r="G98" s="131"/>
      <c r="H98" s="140"/>
      <c r="I98" s="131"/>
      <c r="J98" s="56"/>
      <c r="K98" s="131"/>
      <c r="L98" s="56"/>
      <c r="M98" s="131"/>
      <c r="N98" s="142"/>
      <c r="O98" s="17"/>
      <c r="P98" s="17"/>
      <c r="Q98" s="17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</row>
    <row r="99" spans="1:53" ht="16" customHeight="1" x14ac:dyDescent="0.3">
      <c r="A99" s="166" t="s">
        <v>67</v>
      </c>
      <c r="B99" s="167" t="s">
        <v>161</v>
      </c>
      <c r="C99" s="55"/>
      <c r="D99" s="56"/>
      <c r="E99" s="131"/>
      <c r="F99" s="56"/>
      <c r="G99" s="131"/>
      <c r="H99" s="140"/>
      <c r="I99" s="131"/>
      <c r="J99" s="56"/>
      <c r="K99" s="131"/>
      <c r="L99" s="56"/>
      <c r="M99" s="131"/>
      <c r="N99" s="142"/>
      <c r="O99" s="17"/>
      <c r="P99" s="17"/>
      <c r="Q99" s="17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</row>
    <row r="100" spans="1:53" ht="16" customHeight="1" x14ac:dyDescent="0.3">
      <c r="A100" s="166" t="s">
        <v>68</v>
      </c>
      <c r="B100" s="167" t="s">
        <v>162</v>
      </c>
      <c r="C100" s="55"/>
      <c r="D100" s="56"/>
      <c r="E100" s="131"/>
      <c r="F100" s="56"/>
      <c r="G100" s="131"/>
      <c r="H100" s="140"/>
      <c r="I100" s="131"/>
      <c r="J100" s="56"/>
      <c r="K100" s="131"/>
      <c r="L100" s="56"/>
      <c r="M100" s="131"/>
      <c r="N100" s="142"/>
      <c r="O100" s="17"/>
      <c r="P100" s="17"/>
      <c r="Q100" s="17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</row>
    <row r="101" spans="1:53" ht="16" customHeight="1" x14ac:dyDescent="0.3">
      <c r="A101" s="166" t="s">
        <v>69</v>
      </c>
      <c r="B101" s="167" t="s">
        <v>163</v>
      </c>
      <c r="C101" s="55"/>
      <c r="D101" s="56"/>
      <c r="E101" s="131"/>
      <c r="F101" s="56"/>
      <c r="G101" s="131"/>
      <c r="H101" s="140"/>
      <c r="I101" s="131"/>
      <c r="J101" s="56"/>
      <c r="K101" s="131"/>
      <c r="L101" s="56"/>
      <c r="M101" s="131"/>
      <c r="N101" s="142"/>
      <c r="O101" s="17"/>
      <c r="P101" s="17"/>
      <c r="Q101" s="17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</row>
    <row r="102" spans="1:53" ht="16" customHeight="1" x14ac:dyDescent="0.3">
      <c r="A102" s="166" t="s">
        <v>70</v>
      </c>
      <c r="B102" s="167" t="s">
        <v>164</v>
      </c>
      <c r="C102" s="55"/>
      <c r="D102" s="56"/>
      <c r="E102" s="131"/>
      <c r="F102" s="56"/>
      <c r="G102" s="131"/>
      <c r="H102" s="140"/>
      <c r="I102" s="131"/>
      <c r="J102" s="56"/>
      <c r="K102" s="131"/>
      <c r="L102" s="56"/>
      <c r="M102" s="131"/>
      <c r="N102" s="142"/>
      <c r="O102" s="17"/>
      <c r="P102" s="17"/>
      <c r="Q102" s="17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</row>
    <row r="103" spans="1:53" ht="16" customHeight="1" x14ac:dyDescent="0.3">
      <c r="A103" s="166" t="s">
        <v>144</v>
      </c>
      <c r="B103" s="167" t="s">
        <v>165</v>
      </c>
      <c r="C103" s="55"/>
      <c r="D103" s="56"/>
      <c r="E103" s="131"/>
      <c r="F103" s="56"/>
      <c r="G103" s="131"/>
      <c r="H103" s="140"/>
      <c r="I103" s="131"/>
      <c r="J103" s="56"/>
      <c r="K103" s="131"/>
      <c r="L103" s="56"/>
      <c r="M103" s="131"/>
      <c r="N103" s="142"/>
      <c r="O103" s="17"/>
      <c r="P103" s="17"/>
      <c r="Q103" s="17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</row>
    <row r="104" spans="1:53" ht="16" customHeight="1" x14ac:dyDescent="0.3">
      <c r="A104" s="166" t="s">
        <v>71</v>
      </c>
      <c r="B104" s="167" t="s">
        <v>166</v>
      </c>
      <c r="C104" s="55"/>
      <c r="D104" s="56"/>
      <c r="E104" s="131"/>
      <c r="F104" s="56"/>
      <c r="G104" s="131"/>
      <c r="H104" s="140"/>
      <c r="I104" s="131"/>
      <c r="J104" s="56"/>
      <c r="K104" s="131"/>
      <c r="L104" s="56"/>
      <c r="M104" s="131"/>
      <c r="N104" s="142"/>
      <c r="O104" s="17"/>
      <c r="P104" s="17"/>
      <c r="Q104" s="17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</row>
    <row r="105" spans="1:53" ht="16" customHeight="1" x14ac:dyDescent="0.3">
      <c r="A105" s="166" t="s">
        <v>72</v>
      </c>
      <c r="B105" s="167" t="s">
        <v>167</v>
      </c>
      <c r="C105" s="55"/>
      <c r="D105" s="56"/>
      <c r="E105" s="131"/>
      <c r="F105" s="56"/>
      <c r="G105" s="131"/>
      <c r="H105" s="140"/>
      <c r="I105" s="131"/>
      <c r="J105" s="56"/>
      <c r="K105" s="131"/>
      <c r="L105" s="56"/>
      <c r="M105" s="131"/>
      <c r="N105" s="142"/>
      <c r="O105" s="17"/>
      <c r="P105" s="17"/>
      <c r="Q105" s="17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</row>
    <row r="106" spans="1:53" ht="16" customHeight="1" x14ac:dyDescent="0.3">
      <c r="A106" s="166" t="s">
        <v>56</v>
      </c>
      <c r="B106" s="167" t="s">
        <v>168</v>
      </c>
      <c r="C106" s="55"/>
      <c r="D106" s="56"/>
      <c r="E106" s="131"/>
      <c r="F106" s="56"/>
      <c r="G106" s="131"/>
      <c r="H106" s="140"/>
      <c r="I106" s="131"/>
      <c r="J106" s="56"/>
      <c r="K106" s="131"/>
      <c r="L106" s="56"/>
      <c r="M106" s="131"/>
      <c r="N106" s="142"/>
      <c r="O106" s="17"/>
      <c r="P106" s="17"/>
      <c r="Q106" s="17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</row>
    <row r="107" spans="1:53" ht="16" customHeight="1" x14ac:dyDescent="0.3">
      <c r="A107" s="166" t="s">
        <v>55</v>
      </c>
      <c r="B107" s="167" t="s">
        <v>170</v>
      </c>
      <c r="C107" s="55"/>
      <c r="D107" s="56"/>
      <c r="E107" s="131"/>
      <c r="F107" s="56"/>
      <c r="G107" s="131"/>
      <c r="H107" s="140"/>
      <c r="I107" s="131"/>
      <c r="J107" s="56"/>
      <c r="K107" s="131"/>
      <c r="L107" s="56"/>
      <c r="M107" s="131"/>
      <c r="N107" s="142"/>
      <c r="O107" s="17"/>
      <c r="P107" s="17"/>
      <c r="Q107" s="17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</row>
    <row r="108" spans="1:53" ht="16" customHeight="1" x14ac:dyDescent="0.3">
      <c r="A108" s="166" t="s">
        <v>73</v>
      </c>
      <c r="B108" s="167" t="s">
        <v>171</v>
      </c>
      <c r="C108" s="55"/>
      <c r="D108" s="56"/>
      <c r="E108" s="131"/>
      <c r="F108" s="56"/>
      <c r="G108" s="131"/>
      <c r="H108" s="140"/>
      <c r="I108" s="131"/>
      <c r="J108" s="56"/>
      <c r="K108" s="131"/>
      <c r="L108" s="56"/>
      <c r="M108" s="131"/>
      <c r="N108" s="142"/>
      <c r="O108" s="17"/>
      <c r="P108" s="17"/>
      <c r="Q108" s="17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</row>
    <row r="109" spans="1:53" ht="16" customHeight="1" x14ac:dyDescent="0.3">
      <c r="A109" s="166" t="s">
        <v>74</v>
      </c>
      <c r="B109" s="167" t="s">
        <v>172</v>
      </c>
      <c r="C109" s="55"/>
      <c r="D109" s="56"/>
      <c r="E109" s="131"/>
      <c r="F109" s="56"/>
      <c r="G109" s="131"/>
      <c r="H109" s="140"/>
      <c r="I109" s="131"/>
      <c r="J109" s="56"/>
      <c r="K109" s="131"/>
      <c r="L109" s="56"/>
      <c r="M109" s="131"/>
      <c r="N109" s="142"/>
      <c r="O109" s="17"/>
      <c r="P109" s="17"/>
      <c r="Q109" s="17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</row>
    <row r="110" spans="1:53" ht="16" customHeight="1" x14ac:dyDescent="0.3">
      <c r="A110" s="166" t="s">
        <v>145</v>
      </c>
      <c r="B110" s="167" t="s">
        <v>173</v>
      </c>
      <c r="C110" s="55"/>
      <c r="D110" s="56"/>
      <c r="E110" s="131"/>
      <c r="F110" s="56"/>
      <c r="G110" s="131"/>
      <c r="H110" s="140"/>
      <c r="I110" s="131"/>
      <c r="J110" s="56"/>
      <c r="K110" s="131"/>
      <c r="L110" s="56"/>
      <c r="M110" s="131"/>
      <c r="N110" s="142"/>
      <c r="O110" s="17"/>
      <c r="P110" s="17"/>
      <c r="Q110" s="17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</row>
    <row r="111" spans="1:53" ht="16" customHeight="1" x14ac:dyDescent="0.3">
      <c r="A111" s="166" t="s">
        <v>146</v>
      </c>
      <c r="B111" s="167" t="s">
        <v>175</v>
      </c>
      <c r="C111" s="55"/>
      <c r="D111" s="56"/>
      <c r="E111" s="131"/>
      <c r="F111" s="56"/>
      <c r="G111" s="131"/>
      <c r="H111" s="140"/>
      <c r="I111" s="131"/>
      <c r="J111" s="56"/>
      <c r="K111" s="131"/>
      <c r="L111" s="56"/>
      <c r="M111" s="131"/>
      <c r="N111" s="142"/>
      <c r="O111" s="17"/>
      <c r="P111" s="17"/>
      <c r="Q111" s="17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</row>
    <row r="112" spans="1:53" ht="16" customHeight="1" x14ac:dyDescent="0.3">
      <c r="A112" s="166" t="s">
        <v>174</v>
      </c>
      <c r="B112" s="167" t="s">
        <v>176</v>
      </c>
      <c r="C112" s="55"/>
      <c r="D112" s="56"/>
      <c r="E112" s="131"/>
      <c r="F112" s="56"/>
      <c r="G112" s="131"/>
      <c r="H112" s="140"/>
      <c r="I112" s="131"/>
      <c r="J112" s="56"/>
      <c r="K112" s="131"/>
      <c r="L112" s="56"/>
      <c r="M112" s="131"/>
      <c r="N112" s="142"/>
      <c r="O112" s="17"/>
      <c r="P112" s="17"/>
      <c r="Q112" s="17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</row>
    <row r="113" spans="1:53" ht="16" customHeight="1" x14ac:dyDescent="0.3">
      <c r="A113" s="166" t="s">
        <v>54</v>
      </c>
      <c r="B113" s="167" t="s">
        <v>169</v>
      </c>
      <c r="C113" s="55"/>
      <c r="D113" s="56"/>
      <c r="E113" s="131"/>
      <c r="F113" s="56"/>
      <c r="G113" s="131"/>
      <c r="H113" s="140"/>
      <c r="I113" s="131"/>
      <c r="J113" s="56"/>
      <c r="K113" s="131"/>
      <c r="L113" s="56"/>
      <c r="M113" s="131"/>
      <c r="N113" s="142"/>
      <c r="O113" s="17"/>
      <c r="P113" s="17"/>
      <c r="Q113" s="17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</row>
    <row r="114" spans="1:53" ht="16" customHeight="1" x14ac:dyDescent="0.3">
      <c r="A114" s="166" t="s">
        <v>148</v>
      </c>
      <c r="B114" s="167">
        <v>0</v>
      </c>
      <c r="C114" s="55"/>
      <c r="D114" s="56"/>
      <c r="E114" s="131"/>
      <c r="F114" s="56"/>
      <c r="G114" s="131"/>
      <c r="H114" s="140"/>
      <c r="I114" s="131"/>
      <c r="J114" s="56"/>
      <c r="K114" s="131"/>
      <c r="L114" s="56"/>
      <c r="M114" s="131"/>
      <c r="N114" s="142"/>
      <c r="O114" s="17"/>
      <c r="P114" s="17"/>
      <c r="Q114" s="17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</row>
    <row r="115" spans="1:53" ht="16" customHeight="1" thickBot="1" x14ac:dyDescent="0.35">
      <c r="A115" s="166" t="s">
        <v>149</v>
      </c>
      <c r="B115" s="167">
        <v>0</v>
      </c>
      <c r="C115" s="55"/>
      <c r="D115" s="56"/>
      <c r="E115" s="131"/>
      <c r="F115" s="56"/>
      <c r="G115" s="131"/>
      <c r="H115" s="140"/>
      <c r="I115" s="131"/>
      <c r="J115" s="56"/>
      <c r="K115" s="131"/>
      <c r="L115" s="56"/>
      <c r="M115" s="131"/>
      <c r="N115" s="142"/>
      <c r="O115" s="17"/>
      <c r="P115" s="17"/>
      <c r="Q115" s="17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</row>
    <row r="116" spans="1:53" s="173" customFormat="1" ht="16" customHeight="1" x14ac:dyDescent="0.3">
      <c r="A116" s="503" t="s">
        <v>112</v>
      </c>
      <c r="B116" s="504"/>
      <c r="C116" s="168" t="s">
        <v>61</v>
      </c>
      <c r="D116" s="169" t="s">
        <v>62</v>
      </c>
      <c r="E116" s="170" t="s">
        <v>61</v>
      </c>
      <c r="F116" s="169" t="s">
        <v>62</v>
      </c>
      <c r="G116" s="170" t="s">
        <v>61</v>
      </c>
      <c r="H116" s="169" t="s">
        <v>62</v>
      </c>
      <c r="I116" s="170" t="s">
        <v>61</v>
      </c>
      <c r="J116" s="169" t="s">
        <v>62</v>
      </c>
      <c r="K116" s="170" t="s">
        <v>61</v>
      </c>
      <c r="L116" s="169" t="s">
        <v>62</v>
      </c>
      <c r="M116" s="170" t="s">
        <v>61</v>
      </c>
      <c r="N116" s="171" t="s">
        <v>62</v>
      </c>
      <c r="O116" s="172"/>
      <c r="P116" s="172"/>
      <c r="Q116" s="172"/>
      <c r="R116" s="172"/>
      <c r="S116" s="172"/>
      <c r="T116" s="172"/>
      <c r="U116" s="172"/>
      <c r="V116" s="172"/>
      <c r="W116" s="172"/>
      <c r="X116" s="172"/>
      <c r="Y116" s="172"/>
      <c r="Z116" s="172"/>
      <c r="AA116" s="172"/>
      <c r="AB116" s="172"/>
      <c r="AC116" s="172"/>
      <c r="AD116" s="172"/>
      <c r="AE116" s="172"/>
      <c r="AF116" s="172"/>
      <c r="AG116" s="172"/>
      <c r="AH116" s="172"/>
      <c r="AI116" s="172"/>
      <c r="AJ116" s="172"/>
      <c r="AK116" s="172"/>
      <c r="AL116" s="172"/>
      <c r="AM116" s="172"/>
      <c r="AN116" s="172"/>
      <c r="AO116" s="172"/>
      <c r="AP116" s="172"/>
      <c r="AQ116" s="172"/>
      <c r="AR116" s="172"/>
      <c r="AS116" s="172"/>
      <c r="AT116" s="172"/>
      <c r="AU116" s="172"/>
      <c r="AV116" s="172"/>
      <c r="AW116" s="172"/>
    </row>
    <row r="117" spans="1:53" s="173" customFormat="1" ht="16" customHeight="1" x14ac:dyDescent="0.3">
      <c r="A117" s="493" t="s">
        <v>184</v>
      </c>
      <c r="B117" s="494"/>
      <c r="C117" s="174" t="s">
        <v>61</v>
      </c>
      <c r="D117" s="175" t="s">
        <v>62</v>
      </c>
      <c r="E117" s="176" t="s">
        <v>61</v>
      </c>
      <c r="F117" s="175" t="s">
        <v>62</v>
      </c>
      <c r="G117" s="176" t="s">
        <v>61</v>
      </c>
      <c r="H117" s="175" t="s">
        <v>62</v>
      </c>
      <c r="I117" s="176" t="s">
        <v>61</v>
      </c>
      <c r="J117" s="175" t="s">
        <v>62</v>
      </c>
      <c r="K117" s="176" t="s">
        <v>61</v>
      </c>
      <c r="L117" s="175" t="s">
        <v>62</v>
      </c>
      <c r="M117" s="176" t="s">
        <v>61</v>
      </c>
      <c r="N117" s="177" t="s">
        <v>62</v>
      </c>
      <c r="O117" s="172"/>
      <c r="P117" s="172"/>
      <c r="Q117" s="172"/>
      <c r="R117" s="172"/>
      <c r="S117" s="172"/>
      <c r="T117" s="172"/>
      <c r="U117" s="172"/>
      <c r="V117" s="172"/>
      <c r="W117" s="172"/>
      <c r="X117" s="172"/>
      <c r="Y117" s="172"/>
      <c r="Z117" s="172"/>
      <c r="AA117" s="172"/>
      <c r="AB117" s="172"/>
      <c r="AC117" s="172"/>
      <c r="AD117" s="172"/>
      <c r="AE117" s="172"/>
      <c r="AF117" s="172"/>
      <c r="AG117" s="172"/>
      <c r="AH117" s="172"/>
      <c r="AI117" s="172"/>
      <c r="AJ117" s="172"/>
      <c r="AK117" s="172"/>
      <c r="AL117" s="172"/>
      <c r="AM117" s="172"/>
      <c r="AN117" s="172"/>
      <c r="AO117" s="172"/>
      <c r="AP117" s="172"/>
      <c r="AQ117" s="172"/>
      <c r="AR117" s="172"/>
      <c r="AS117" s="172"/>
      <c r="AT117" s="172"/>
      <c r="AU117" s="172"/>
      <c r="AV117" s="172"/>
      <c r="AW117" s="172"/>
    </row>
    <row r="118" spans="1:53" s="173" customFormat="1" ht="16" customHeight="1" x14ac:dyDescent="0.3">
      <c r="A118" s="493" t="s">
        <v>185</v>
      </c>
      <c r="B118" s="494"/>
      <c r="C118" s="174" t="s">
        <v>61</v>
      </c>
      <c r="D118" s="175" t="s">
        <v>62</v>
      </c>
      <c r="E118" s="176" t="s">
        <v>61</v>
      </c>
      <c r="F118" s="175" t="s">
        <v>62</v>
      </c>
      <c r="G118" s="176" t="s">
        <v>61</v>
      </c>
      <c r="H118" s="175" t="s">
        <v>62</v>
      </c>
      <c r="I118" s="176" t="s">
        <v>61</v>
      </c>
      <c r="J118" s="175" t="s">
        <v>62</v>
      </c>
      <c r="K118" s="176" t="s">
        <v>61</v>
      </c>
      <c r="L118" s="175" t="s">
        <v>62</v>
      </c>
      <c r="M118" s="176" t="s">
        <v>61</v>
      </c>
      <c r="N118" s="177" t="s">
        <v>62</v>
      </c>
      <c r="O118" s="172"/>
      <c r="P118" s="172"/>
      <c r="Q118" s="172"/>
      <c r="R118" s="172"/>
      <c r="S118" s="172"/>
      <c r="T118" s="172"/>
      <c r="U118" s="172"/>
      <c r="V118" s="172"/>
      <c r="W118" s="172"/>
      <c r="X118" s="172"/>
      <c r="Y118" s="172"/>
      <c r="Z118" s="172"/>
      <c r="AA118" s="172"/>
      <c r="AB118" s="172"/>
      <c r="AC118" s="172"/>
      <c r="AD118" s="172"/>
      <c r="AE118" s="172"/>
      <c r="AF118" s="172"/>
      <c r="AG118" s="172"/>
      <c r="AH118" s="172"/>
      <c r="AI118" s="172"/>
      <c r="AJ118" s="172"/>
      <c r="AK118" s="172"/>
      <c r="AL118" s="172"/>
      <c r="AM118" s="172"/>
      <c r="AN118" s="172"/>
      <c r="AO118" s="172"/>
      <c r="AP118" s="172"/>
      <c r="AQ118" s="172"/>
      <c r="AR118" s="172"/>
      <c r="AS118" s="172"/>
      <c r="AT118" s="172"/>
      <c r="AU118" s="172"/>
      <c r="AV118" s="172"/>
      <c r="AW118" s="172"/>
    </row>
    <row r="119" spans="1:53" s="173" customFormat="1" ht="16" customHeight="1" thickBot="1" x14ac:dyDescent="0.35">
      <c r="A119" s="501" t="s">
        <v>186</v>
      </c>
      <c r="B119" s="502"/>
      <c r="C119" s="178" t="s">
        <v>61</v>
      </c>
      <c r="D119" s="179" t="s">
        <v>62</v>
      </c>
      <c r="E119" s="180" t="s">
        <v>61</v>
      </c>
      <c r="F119" s="179" t="s">
        <v>62</v>
      </c>
      <c r="G119" s="180" t="s">
        <v>61</v>
      </c>
      <c r="H119" s="179" t="s">
        <v>62</v>
      </c>
      <c r="I119" s="180" t="s">
        <v>61</v>
      </c>
      <c r="J119" s="179" t="s">
        <v>62</v>
      </c>
      <c r="K119" s="180" t="s">
        <v>61</v>
      </c>
      <c r="L119" s="179" t="s">
        <v>62</v>
      </c>
      <c r="M119" s="180" t="s">
        <v>61</v>
      </c>
      <c r="N119" s="181" t="s">
        <v>62</v>
      </c>
      <c r="O119" s="172"/>
      <c r="P119" s="172"/>
      <c r="Q119" s="172"/>
      <c r="R119" s="172"/>
      <c r="S119" s="172"/>
      <c r="T119" s="172"/>
      <c r="U119" s="172"/>
      <c r="V119" s="172"/>
      <c r="W119" s="172"/>
      <c r="X119" s="172"/>
      <c r="Y119" s="172"/>
      <c r="Z119" s="172"/>
      <c r="AA119" s="172"/>
      <c r="AB119" s="172"/>
      <c r="AC119" s="172"/>
      <c r="AD119" s="172"/>
      <c r="AE119" s="172"/>
      <c r="AF119" s="172"/>
      <c r="AG119" s="172"/>
      <c r="AH119" s="172"/>
      <c r="AI119" s="172"/>
      <c r="AJ119" s="172"/>
      <c r="AK119" s="172"/>
      <c r="AL119" s="172"/>
      <c r="AM119" s="172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</row>
    <row r="120" spans="1:53" ht="15.75" customHeight="1" x14ac:dyDescent="0.3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</row>
    <row r="121" spans="1:53" ht="15.75" customHeight="1" x14ac:dyDescent="0.3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</row>
    <row r="122" spans="1:53" ht="15.75" customHeight="1" x14ac:dyDescent="0.3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</row>
    <row r="123" spans="1:53" ht="15.75" customHeight="1" x14ac:dyDescent="0.3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</row>
    <row r="124" spans="1:53" ht="15.75" customHeight="1" x14ac:dyDescent="0.3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</row>
    <row r="125" spans="1:53" ht="15.75" customHeight="1" x14ac:dyDescent="0.3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</row>
    <row r="126" spans="1:53" ht="15.75" customHeight="1" x14ac:dyDescent="0.3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</row>
    <row r="127" spans="1:53" ht="15.75" customHeight="1" x14ac:dyDescent="0.3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</row>
    <row r="128" spans="1:53" ht="15.75" customHeight="1" x14ac:dyDescent="0.3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</row>
    <row r="129" spans="1:53" ht="15.75" customHeight="1" x14ac:dyDescent="0.3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</row>
    <row r="130" spans="1:53" ht="15.75" customHeight="1" x14ac:dyDescent="0.3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</row>
    <row r="131" spans="1:53" ht="15.75" customHeight="1" x14ac:dyDescent="0.3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</row>
    <row r="132" spans="1:53" ht="15.75" customHeight="1" x14ac:dyDescent="0.3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</row>
    <row r="133" spans="1:53" ht="15.75" customHeight="1" x14ac:dyDescent="0.3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</row>
    <row r="134" spans="1:53" ht="15.75" customHeight="1" x14ac:dyDescent="0.3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</row>
    <row r="135" spans="1:53" ht="15.75" customHeight="1" x14ac:dyDescent="0.3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</row>
    <row r="136" spans="1:53" ht="15.75" customHeight="1" x14ac:dyDescent="0.3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</row>
    <row r="137" spans="1:53" ht="15.75" customHeight="1" x14ac:dyDescent="0.3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</row>
    <row r="138" spans="1:53" ht="15.75" customHeight="1" x14ac:dyDescent="0.3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</row>
    <row r="139" spans="1:53" ht="15.75" customHeight="1" x14ac:dyDescent="0.3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</row>
    <row r="140" spans="1:53" ht="15.75" customHeight="1" x14ac:dyDescent="0.3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</row>
    <row r="141" spans="1:53" ht="15.75" customHeight="1" x14ac:dyDescent="0.3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</row>
    <row r="142" spans="1:53" ht="15.75" customHeight="1" x14ac:dyDescent="0.3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</row>
    <row r="143" spans="1:53" ht="15.75" customHeight="1" x14ac:dyDescent="0.3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</row>
    <row r="144" spans="1:53" ht="15.75" customHeight="1" x14ac:dyDescent="0.3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</row>
    <row r="145" spans="1:53" ht="15.75" customHeight="1" x14ac:dyDescent="0.3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</row>
    <row r="146" spans="1:53" ht="15.75" customHeight="1" x14ac:dyDescent="0.3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</row>
    <row r="147" spans="1:53" ht="15.75" customHeight="1" x14ac:dyDescent="0.3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</row>
    <row r="148" spans="1:53" ht="15.75" customHeight="1" x14ac:dyDescent="0.3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</row>
    <row r="149" spans="1:53" ht="15.75" customHeight="1" x14ac:dyDescent="0.3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</row>
    <row r="150" spans="1:53" ht="15.75" customHeight="1" x14ac:dyDescent="0.3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</row>
    <row r="151" spans="1:53" ht="15.75" customHeight="1" x14ac:dyDescent="0.3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</row>
    <row r="152" spans="1:53" ht="15.75" customHeight="1" x14ac:dyDescent="0.3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</row>
    <row r="153" spans="1:53" ht="15.75" customHeight="1" x14ac:dyDescent="0.3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</row>
    <row r="154" spans="1:53" ht="15.75" customHeight="1" x14ac:dyDescent="0.3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</row>
    <row r="155" spans="1:53" ht="15.75" customHeight="1" x14ac:dyDescent="0.3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</row>
    <row r="156" spans="1:53" ht="15.75" customHeight="1" x14ac:dyDescent="0.3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  <c r="BA156" s="20"/>
    </row>
    <row r="157" spans="1:53" ht="15.75" customHeight="1" x14ac:dyDescent="0.3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</row>
    <row r="158" spans="1:53" ht="15.75" customHeight="1" x14ac:dyDescent="0.3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</row>
    <row r="159" spans="1:53" ht="15.75" customHeight="1" x14ac:dyDescent="0.3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</row>
    <row r="160" spans="1:53" ht="15.75" customHeight="1" x14ac:dyDescent="0.3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</row>
    <row r="161" spans="1:53" ht="15.75" customHeight="1" x14ac:dyDescent="0.3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</row>
    <row r="162" spans="1:53" ht="15.75" customHeight="1" x14ac:dyDescent="0.3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</row>
    <row r="163" spans="1:53" ht="15.75" customHeight="1" x14ac:dyDescent="0.3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</row>
    <row r="164" spans="1:53" ht="15.75" customHeight="1" x14ac:dyDescent="0.3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</row>
    <row r="165" spans="1:53" ht="15.75" customHeight="1" x14ac:dyDescent="0.3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</row>
    <row r="166" spans="1:53" ht="15.75" customHeight="1" x14ac:dyDescent="0.3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</row>
    <row r="167" spans="1:53" ht="15.75" customHeight="1" x14ac:dyDescent="0.3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</row>
    <row r="168" spans="1:53" ht="15.75" customHeight="1" x14ac:dyDescent="0.3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</row>
    <row r="169" spans="1:53" ht="15.75" customHeight="1" x14ac:dyDescent="0.3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</row>
    <row r="170" spans="1:53" ht="15.75" customHeight="1" x14ac:dyDescent="0.3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</row>
    <row r="171" spans="1:53" ht="15.75" customHeight="1" x14ac:dyDescent="0.3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</row>
    <row r="172" spans="1:53" ht="15.75" customHeight="1" x14ac:dyDescent="0.3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</row>
    <row r="173" spans="1:53" ht="15.75" customHeight="1" x14ac:dyDescent="0.3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</row>
    <row r="174" spans="1:53" ht="15.75" customHeight="1" x14ac:dyDescent="0.3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</row>
    <row r="175" spans="1:53" ht="15.75" customHeight="1" x14ac:dyDescent="0.3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</row>
    <row r="176" spans="1:53" ht="15.75" customHeight="1" x14ac:dyDescent="0.3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</row>
    <row r="177" spans="1:53" ht="15.75" customHeight="1" x14ac:dyDescent="0.3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</row>
    <row r="178" spans="1:53" ht="15.75" customHeight="1" x14ac:dyDescent="0.3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</row>
    <row r="179" spans="1:53" ht="15.75" customHeight="1" x14ac:dyDescent="0.3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</row>
    <row r="180" spans="1:53" ht="15.75" customHeight="1" x14ac:dyDescent="0.3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</row>
    <row r="181" spans="1:53" ht="15.75" customHeight="1" x14ac:dyDescent="0.3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</row>
    <row r="182" spans="1:53" ht="15.75" customHeight="1" x14ac:dyDescent="0.3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</row>
    <row r="183" spans="1:53" ht="15.75" customHeight="1" x14ac:dyDescent="0.3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</row>
    <row r="184" spans="1:53" ht="15.75" customHeight="1" x14ac:dyDescent="0.3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</row>
    <row r="185" spans="1:53" ht="15.75" customHeight="1" x14ac:dyDescent="0.3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</row>
    <row r="186" spans="1:53" ht="15.75" customHeight="1" x14ac:dyDescent="0.3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</row>
    <row r="187" spans="1:53" ht="15.75" customHeight="1" x14ac:dyDescent="0.3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</row>
    <row r="188" spans="1:53" ht="15.75" customHeight="1" x14ac:dyDescent="0.3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</row>
    <row r="189" spans="1:53" ht="15.75" customHeight="1" x14ac:dyDescent="0.3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</row>
    <row r="190" spans="1:53" ht="15.75" customHeight="1" x14ac:dyDescent="0.3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</row>
    <row r="191" spans="1:53" ht="15.75" customHeight="1" x14ac:dyDescent="0.3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</row>
    <row r="192" spans="1:53" ht="15.75" customHeight="1" x14ac:dyDescent="0.3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  <c r="BA192" s="20"/>
    </row>
    <row r="193" spans="1:53" ht="15.75" customHeight="1" x14ac:dyDescent="0.3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</row>
    <row r="194" spans="1:53" ht="15.75" customHeight="1" x14ac:dyDescent="0.3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  <c r="BA194" s="20"/>
    </row>
    <row r="195" spans="1:53" ht="15.75" customHeight="1" x14ac:dyDescent="0.3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  <c r="BA195" s="20"/>
    </row>
    <row r="196" spans="1:53" ht="15.75" customHeight="1" x14ac:dyDescent="0.3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</row>
    <row r="197" spans="1:53" ht="15.75" customHeight="1" x14ac:dyDescent="0.3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</row>
    <row r="198" spans="1:53" ht="15.75" customHeight="1" x14ac:dyDescent="0.3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</row>
    <row r="199" spans="1:53" ht="15.75" customHeight="1" x14ac:dyDescent="0.3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</row>
    <row r="200" spans="1:53" ht="15.75" customHeight="1" x14ac:dyDescent="0.3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</row>
    <row r="201" spans="1:53" ht="15.75" customHeight="1" x14ac:dyDescent="0.3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</row>
    <row r="202" spans="1:53" ht="15.75" customHeight="1" x14ac:dyDescent="0.3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</row>
    <row r="203" spans="1:53" ht="15.75" customHeight="1" x14ac:dyDescent="0.3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</row>
    <row r="204" spans="1:53" ht="15.75" customHeight="1" x14ac:dyDescent="0.3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</row>
    <row r="205" spans="1:53" ht="15.75" customHeight="1" x14ac:dyDescent="0.3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</row>
    <row r="206" spans="1:53" ht="15.75" customHeight="1" x14ac:dyDescent="0.3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</row>
    <row r="207" spans="1:53" ht="15.75" customHeight="1" x14ac:dyDescent="0.3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</row>
    <row r="208" spans="1:53" ht="15.75" customHeight="1" x14ac:dyDescent="0.3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</row>
    <row r="209" spans="1:53" ht="15.75" customHeight="1" x14ac:dyDescent="0.3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</row>
    <row r="210" spans="1:53" ht="15.75" customHeight="1" x14ac:dyDescent="0.3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</row>
    <row r="211" spans="1:53" ht="15.75" customHeight="1" x14ac:dyDescent="0.3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</row>
    <row r="212" spans="1:53" ht="15.75" customHeight="1" x14ac:dyDescent="0.3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</row>
    <row r="213" spans="1:53" ht="15.75" customHeight="1" x14ac:dyDescent="0.3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</row>
    <row r="214" spans="1:53" ht="15.75" customHeight="1" x14ac:dyDescent="0.3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</row>
    <row r="215" spans="1:53" ht="15.75" customHeight="1" x14ac:dyDescent="0.3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</row>
    <row r="216" spans="1:53" ht="15.75" customHeight="1" x14ac:dyDescent="0.3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</row>
    <row r="217" spans="1:53" ht="15.75" customHeight="1" x14ac:dyDescent="0.3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</row>
    <row r="218" spans="1:53" ht="15.75" customHeight="1" x14ac:dyDescent="0.3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</row>
    <row r="219" spans="1:53" ht="15.75" customHeight="1" x14ac:dyDescent="0.3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</row>
    <row r="220" spans="1:53" ht="15.75" customHeight="1" x14ac:dyDescent="0.3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</row>
    <row r="221" spans="1:53" ht="15.75" customHeight="1" x14ac:dyDescent="0.3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</row>
    <row r="222" spans="1:53" ht="15.75" customHeight="1" x14ac:dyDescent="0.3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</row>
    <row r="223" spans="1:53" ht="15.75" customHeight="1" x14ac:dyDescent="0.3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</row>
    <row r="224" spans="1:53" ht="15.75" customHeight="1" x14ac:dyDescent="0.3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</row>
    <row r="225" spans="1:53" ht="15.75" customHeight="1" x14ac:dyDescent="0.3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  <c r="BA225" s="20"/>
    </row>
    <row r="226" spans="1:53" ht="15.75" customHeight="1" x14ac:dyDescent="0.3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</row>
    <row r="227" spans="1:53" ht="15.75" customHeight="1" x14ac:dyDescent="0.3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</row>
    <row r="228" spans="1:53" ht="15.75" customHeight="1" x14ac:dyDescent="0.3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</row>
    <row r="229" spans="1:53" ht="15.75" customHeight="1" x14ac:dyDescent="0.3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</row>
    <row r="230" spans="1:53" ht="15.75" customHeight="1" x14ac:dyDescent="0.3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</row>
    <row r="231" spans="1:53" ht="15.75" customHeight="1" x14ac:dyDescent="0.3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</row>
    <row r="232" spans="1:53" ht="15.75" customHeight="1" x14ac:dyDescent="0.3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</row>
    <row r="233" spans="1:53" ht="15.75" customHeight="1" x14ac:dyDescent="0.3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</row>
    <row r="234" spans="1:53" ht="15.75" customHeight="1" x14ac:dyDescent="0.3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</row>
    <row r="235" spans="1:53" ht="15.75" customHeight="1" x14ac:dyDescent="0.3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</row>
    <row r="236" spans="1:53" ht="15.75" customHeight="1" x14ac:dyDescent="0.3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</row>
    <row r="237" spans="1:53" ht="15.75" customHeight="1" x14ac:dyDescent="0.3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</row>
    <row r="238" spans="1:53" ht="15.75" customHeight="1" x14ac:dyDescent="0.3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</row>
    <row r="239" spans="1:53" ht="15.75" customHeight="1" x14ac:dyDescent="0.3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</row>
    <row r="240" spans="1:53" ht="15.75" customHeight="1" x14ac:dyDescent="0.3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</row>
    <row r="241" spans="1:53" ht="15.75" customHeight="1" x14ac:dyDescent="0.3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</row>
    <row r="242" spans="1:53" ht="15.75" customHeight="1" x14ac:dyDescent="0.3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</row>
    <row r="243" spans="1:53" ht="15.75" customHeight="1" x14ac:dyDescent="0.3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</row>
    <row r="244" spans="1:53" ht="15.75" customHeight="1" x14ac:dyDescent="0.3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</row>
    <row r="245" spans="1:53" ht="15.75" customHeight="1" x14ac:dyDescent="0.3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</row>
    <row r="246" spans="1:53" ht="15.75" customHeight="1" x14ac:dyDescent="0.3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</row>
    <row r="247" spans="1:53" ht="15.75" customHeight="1" x14ac:dyDescent="0.3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  <c r="BA247" s="20"/>
    </row>
    <row r="248" spans="1:53" ht="15.75" customHeight="1" x14ac:dyDescent="0.3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</row>
    <row r="249" spans="1:53" ht="15.75" customHeight="1" x14ac:dyDescent="0.3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</row>
    <row r="250" spans="1:53" ht="15.75" customHeight="1" x14ac:dyDescent="0.3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</row>
    <row r="251" spans="1:53" ht="15.75" customHeight="1" x14ac:dyDescent="0.3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</row>
    <row r="252" spans="1:53" ht="15.75" customHeight="1" x14ac:dyDescent="0.3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</row>
    <row r="253" spans="1:53" ht="15.75" customHeight="1" x14ac:dyDescent="0.3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</row>
    <row r="254" spans="1:53" ht="15.75" customHeight="1" x14ac:dyDescent="0.3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</row>
    <row r="255" spans="1:53" ht="15.75" customHeight="1" x14ac:dyDescent="0.3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</row>
    <row r="256" spans="1:53" ht="15.75" customHeight="1" x14ac:dyDescent="0.3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</row>
    <row r="257" spans="1:53" ht="15.75" customHeight="1" x14ac:dyDescent="0.3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</row>
    <row r="258" spans="1:53" ht="15.75" customHeight="1" x14ac:dyDescent="0.3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  <c r="BA258" s="20"/>
    </row>
    <row r="259" spans="1:53" ht="15.75" customHeight="1" x14ac:dyDescent="0.3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</row>
    <row r="260" spans="1:53" ht="15.75" customHeight="1" x14ac:dyDescent="0.3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</row>
    <row r="261" spans="1:53" ht="15.75" customHeight="1" x14ac:dyDescent="0.3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</row>
    <row r="262" spans="1:53" ht="15.75" customHeight="1" x14ac:dyDescent="0.3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</row>
    <row r="263" spans="1:53" ht="15.75" customHeight="1" x14ac:dyDescent="0.3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</row>
    <row r="264" spans="1:53" ht="15.75" customHeight="1" x14ac:dyDescent="0.3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</row>
    <row r="265" spans="1:53" ht="15.75" customHeight="1" x14ac:dyDescent="0.3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</row>
    <row r="266" spans="1:53" ht="15.75" customHeight="1" x14ac:dyDescent="0.3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</row>
    <row r="267" spans="1:53" ht="15.75" customHeight="1" x14ac:dyDescent="0.3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</row>
    <row r="268" spans="1:53" ht="15.75" customHeight="1" x14ac:dyDescent="0.3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</row>
    <row r="269" spans="1:53" ht="15.75" customHeight="1" x14ac:dyDescent="0.3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</row>
    <row r="270" spans="1:53" ht="15.75" customHeight="1" x14ac:dyDescent="0.3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</row>
    <row r="271" spans="1:53" ht="15.75" customHeight="1" x14ac:dyDescent="0.3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</row>
    <row r="272" spans="1:53" ht="15.75" customHeight="1" x14ac:dyDescent="0.3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</row>
    <row r="273" spans="1:53" ht="15.75" customHeight="1" x14ac:dyDescent="0.3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</row>
    <row r="274" spans="1:53" ht="15.75" customHeight="1" x14ac:dyDescent="0.3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</row>
    <row r="275" spans="1:53" ht="15.75" customHeight="1" x14ac:dyDescent="0.3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</row>
    <row r="276" spans="1:53" ht="15.75" customHeight="1" x14ac:dyDescent="0.3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</row>
    <row r="277" spans="1:53" ht="15.75" customHeight="1" x14ac:dyDescent="0.3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</row>
    <row r="278" spans="1:53" ht="15.75" customHeight="1" x14ac:dyDescent="0.3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</row>
    <row r="279" spans="1:53" ht="15.75" customHeight="1" x14ac:dyDescent="0.3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</row>
    <row r="280" spans="1:53" ht="15.75" customHeight="1" x14ac:dyDescent="0.3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</row>
    <row r="281" spans="1:53" ht="15.75" customHeight="1" x14ac:dyDescent="0.3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</row>
    <row r="282" spans="1:53" ht="15.75" customHeight="1" x14ac:dyDescent="0.3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</row>
    <row r="283" spans="1:53" ht="15.75" customHeight="1" x14ac:dyDescent="0.3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</row>
    <row r="284" spans="1:53" ht="15.75" customHeight="1" x14ac:dyDescent="0.3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</row>
    <row r="285" spans="1:53" ht="15.75" customHeight="1" x14ac:dyDescent="0.3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</row>
    <row r="286" spans="1:53" ht="15.75" customHeight="1" x14ac:dyDescent="0.3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  <c r="BA286" s="20"/>
    </row>
    <row r="287" spans="1:53" ht="15.75" customHeight="1" x14ac:dyDescent="0.3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</row>
    <row r="288" spans="1:53" ht="15.75" customHeight="1" x14ac:dyDescent="0.3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  <c r="BA288" s="20"/>
    </row>
    <row r="289" spans="1:53" ht="15.75" customHeight="1" x14ac:dyDescent="0.3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</row>
    <row r="290" spans="1:53" ht="15.75" customHeight="1" x14ac:dyDescent="0.3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</row>
    <row r="291" spans="1:53" ht="15.75" customHeight="1" x14ac:dyDescent="0.3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</row>
    <row r="292" spans="1:53" ht="15.75" customHeight="1" x14ac:dyDescent="0.3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</row>
    <row r="293" spans="1:53" ht="15.75" customHeight="1" x14ac:dyDescent="0.3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</row>
    <row r="294" spans="1:53" ht="15.75" customHeight="1" x14ac:dyDescent="0.3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</row>
    <row r="295" spans="1:53" ht="15.75" customHeight="1" x14ac:dyDescent="0.3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</row>
    <row r="296" spans="1:53" ht="15.75" customHeight="1" x14ac:dyDescent="0.3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</row>
    <row r="297" spans="1:53" ht="15.75" customHeight="1" x14ac:dyDescent="0.3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</row>
    <row r="298" spans="1:53" ht="15.75" customHeight="1" x14ac:dyDescent="0.3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</row>
    <row r="299" spans="1:53" ht="15.75" customHeight="1" x14ac:dyDescent="0.3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</row>
    <row r="300" spans="1:53" ht="15.75" customHeight="1" x14ac:dyDescent="0.3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</row>
    <row r="301" spans="1:53" ht="15.75" customHeight="1" x14ac:dyDescent="0.3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</row>
    <row r="302" spans="1:53" ht="15.75" customHeight="1" x14ac:dyDescent="0.3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</row>
    <row r="303" spans="1:53" ht="15.75" customHeight="1" x14ac:dyDescent="0.3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</row>
    <row r="304" spans="1:53" ht="15.75" customHeight="1" x14ac:dyDescent="0.3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</row>
    <row r="305" spans="1:53" ht="15.75" customHeight="1" x14ac:dyDescent="0.3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</row>
    <row r="306" spans="1:53" ht="15.75" customHeight="1" x14ac:dyDescent="0.3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</row>
    <row r="307" spans="1:53" ht="15.75" customHeight="1" x14ac:dyDescent="0.3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</row>
    <row r="308" spans="1:53" ht="15.75" customHeight="1" x14ac:dyDescent="0.3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</row>
    <row r="309" spans="1:53" ht="15.75" customHeight="1" x14ac:dyDescent="0.3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</row>
    <row r="310" spans="1:53" ht="15.75" customHeight="1" x14ac:dyDescent="0.3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</row>
    <row r="311" spans="1:53" ht="15.75" customHeight="1" x14ac:dyDescent="0.3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</row>
    <row r="312" spans="1:53" ht="15.75" customHeight="1" x14ac:dyDescent="0.3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</row>
    <row r="313" spans="1:53" ht="15.75" customHeight="1" x14ac:dyDescent="0.3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</row>
    <row r="314" spans="1:53" ht="15.75" customHeight="1" x14ac:dyDescent="0.3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</row>
    <row r="315" spans="1:53" ht="15.75" customHeight="1" x14ac:dyDescent="0.3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</row>
    <row r="316" spans="1:53" ht="15.75" customHeight="1" x14ac:dyDescent="0.3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</row>
    <row r="317" spans="1:53" ht="15.75" customHeight="1" x14ac:dyDescent="0.3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</row>
    <row r="318" spans="1:53" ht="15.75" customHeight="1" x14ac:dyDescent="0.3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</row>
    <row r="319" spans="1:53" ht="15.75" customHeight="1" x14ac:dyDescent="0.3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</row>
    <row r="320" spans="1:53" ht="15.75" customHeight="1" x14ac:dyDescent="0.3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</row>
    <row r="321" spans="1:53" ht="15.75" customHeight="1" x14ac:dyDescent="0.3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</row>
    <row r="322" spans="1:53" ht="15.75" customHeight="1" x14ac:dyDescent="0.3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</row>
    <row r="323" spans="1:53" ht="15.75" customHeight="1" x14ac:dyDescent="0.3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</row>
    <row r="324" spans="1:53" ht="15.75" customHeight="1" x14ac:dyDescent="0.3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</row>
    <row r="325" spans="1:53" ht="15.75" customHeight="1" x14ac:dyDescent="0.3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</row>
    <row r="326" spans="1:53" ht="15.75" customHeight="1" x14ac:dyDescent="0.3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</row>
    <row r="327" spans="1:53" ht="15.75" customHeight="1" x14ac:dyDescent="0.3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</row>
    <row r="328" spans="1:53" ht="15.75" customHeight="1" x14ac:dyDescent="0.3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</row>
    <row r="329" spans="1:53" ht="15.75" customHeight="1" x14ac:dyDescent="0.3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</row>
    <row r="330" spans="1:53" ht="15.75" customHeight="1" x14ac:dyDescent="0.3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</row>
    <row r="331" spans="1:53" ht="15.75" customHeight="1" x14ac:dyDescent="0.3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</row>
    <row r="332" spans="1:53" ht="15.75" customHeight="1" x14ac:dyDescent="0.3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</row>
    <row r="333" spans="1:53" ht="15.75" customHeight="1" x14ac:dyDescent="0.3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</row>
    <row r="334" spans="1:53" ht="15.75" customHeight="1" x14ac:dyDescent="0.3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</row>
    <row r="335" spans="1:53" ht="15.75" customHeight="1" x14ac:dyDescent="0.3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</row>
    <row r="336" spans="1:53" ht="15.75" customHeight="1" x14ac:dyDescent="0.3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</row>
    <row r="337" spans="1:53" ht="15.75" customHeight="1" x14ac:dyDescent="0.3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</row>
    <row r="338" spans="1:53" ht="15.75" customHeight="1" x14ac:dyDescent="0.3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  <c r="BA338" s="20"/>
    </row>
    <row r="339" spans="1:53" ht="15.75" customHeight="1" x14ac:dyDescent="0.3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</row>
    <row r="340" spans="1:53" ht="15.75" customHeight="1" x14ac:dyDescent="0.3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</row>
    <row r="341" spans="1:53" ht="15.75" customHeight="1" x14ac:dyDescent="0.3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</row>
    <row r="342" spans="1:53" ht="15.75" customHeight="1" x14ac:dyDescent="0.3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</row>
    <row r="343" spans="1:53" ht="15.75" customHeight="1" x14ac:dyDescent="0.3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</row>
    <row r="344" spans="1:53" ht="15.75" customHeight="1" x14ac:dyDescent="0.3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</row>
    <row r="345" spans="1:53" ht="15.75" customHeight="1" x14ac:dyDescent="0.3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</row>
    <row r="346" spans="1:53" ht="15.75" customHeight="1" x14ac:dyDescent="0.3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</row>
    <row r="347" spans="1:53" ht="15.75" customHeight="1" x14ac:dyDescent="0.3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</row>
    <row r="348" spans="1:53" ht="15.75" customHeight="1" x14ac:dyDescent="0.3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</row>
    <row r="349" spans="1:53" ht="15.75" customHeight="1" x14ac:dyDescent="0.3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  <c r="BA349" s="20"/>
    </row>
    <row r="350" spans="1:53" ht="15.75" customHeight="1" x14ac:dyDescent="0.3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</row>
    <row r="351" spans="1:53" ht="15.75" customHeight="1" x14ac:dyDescent="0.3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</row>
    <row r="352" spans="1:53" ht="15.75" customHeight="1" x14ac:dyDescent="0.3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</row>
    <row r="353" spans="1:53" ht="15.75" customHeight="1" x14ac:dyDescent="0.3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</row>
    <row r="354" spans="1:53" ht="15.75" customHeight="1" x14ac:dyDescent="0.3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</row>
    <row r="355" spans="1:53" ht="15.75" customHeight="1" x14ac:dyDescent="0.3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</row>
    <row r="356" spans="1:53" ht="15.75" customHeight="1" x14ac:dyDescent="0.3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</row>
    <row r="357" spans="1:53" ht="15.75" customHeight="1" x14ac:dyDescent="0.3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</row>
    <row r="358" spans="1:53" ht="15.75" customHeight="1" x14ac:dyDescent="0.3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</row>
    <row r="359" spans="1:53" ht="15.75" customHeight="1" x14ac:dyDescent="0.3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</row>
    <row r="360" spans="1:53" ht="15.75" customHeight="1" x14ac:dyDescent="0.3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</row>
    <row r="361" spans="1:53" ht="15.75" customHeight="1" x14ac:dyDescent="0.3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</row>
    <row r="362" spans="1:53" ht="15.75" customHeight="1" x14ac:dyDescent="0.3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</row>
    <row r="363" spans="1:53" ht="15.75" customHeight="1" x14ac:dyDescent="0.3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</row>
    <row r="364" spans="1:53" ht="15.75" customHeight="1" x14ac:dyDescent="0.3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</row>
    <row r="365" spans="1:53" ht="15.75" customHeight="1" x14ac:dyDescent="0.3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</row>
    <row r="366" spans="1:53" ht="15.75" customHeight="1" x14ac:dyDescent="0.3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</row>
    <row r="367" spans="1:53" ht="15.75" customHeight="1" x14ac:dyDescent="0.3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</row>
    <row r="368" spans="1:53" ht="15.75" customHeight="1" x14ac:dyDescent="0.3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</row>
    <row r="369" spans="1:53" ht="15.75" customHeight="1" x14ac:dyDescent="0.3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</row>
    <row r="370" spans="1:53" ht="15.75" customHeight="1" x14ac:dyDescent="0.3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</row>
    <row r="371" spans="1:53" ht="15.75" customHeight="1" x14ac:dyDescent="0.3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</row>
    <row r="372" spans="1:53" ht="15.75" customHeight="1" x14ac:dyDescent="0.3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</row>
    <row r="373" spans="1:53" ht="15.75" customHeight="1" x14ac:dyDescent="0.3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</row>
    <row r="374" spans="1:53" ht="15.75" customHeight="1" x14ac:dyDescent="0.3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</row>
    <row r="375" spans="1:53" ht="15.75" customHeight="1" x14ac:dyDescent="0.3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  <c r="BA375" s="20"/>
    </row>
    <row r="376" spans="1:53" ht="15.75" customHeight="1" x14ac:dyDescent="0.3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</row>
    <row r="377" spans="1:53" ht="15.75" customHeight="1" x14ac:dyDescent="0.3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  <c r="BA377" s="20"/>
    </row>
    <row r="378" spans="1:53" ht="15.75" customHeight="1" x14ac:dyDescent="0.3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</row>
    <row r="379" spans="1:53" ht="15.75" customHeight="1" x14ac:dyDescent="0.3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  <c r="BA379" s="20"/>
    </row>
    <row r="380" spans="1:53" ht="15.75" customHeight="1" x14ac:dyDescent="0.3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</row>
    <row r="381" spans="1:53" ht="15.75" customHeight="1" x14ac:dyDescent="0.3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</row>
    <row r="382" spans="1:53" ht="15.75" customHeight="1" x14ac:dyDescent="0.3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</row>
    <row r="383" spans="1:53" ht="15.75" customHeight="1" x14ac:dyDescent="0.3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</row>
    <row r="384" spans="1:53" ht="15.75" customHeight="1" x14ac:dyDescent="0.3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</row>
    <row r="385" spans="1:53" ht="15.75" customHeight="1" x14ac:dyDescent="0.3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  <c r="BA385" s="20"/>
    </row>
    <row r="386" spans="1:53" ht="15.75" customHeight="1" x14ac:dyDescent="0.3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</row>
    <row r="387" spans="1:53" ht="15.75" customHeight="1" x14ac:dyDescent="0.3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</row>
    <row r="388" spans="1:53" ht="15.75" customHeight="1" x14ac:dyDescent="0.3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</row>
    <row r="389" spans="1:53" ht="15.75" customHeight="1" x14ac:dyDescent="0.3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</row>
    <row r="390" spans="1:53" ht="15.75" customHeight="1" x14ac:dyDescent="0.3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</row>
    <row r="391" spans="1:53" ht="15.75" customHeight="1" x14ac:dyDescent="0.3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</row>
    <row r="392" spans="1:53" ht="15.75" customHeight="1" x14ac:dyDescent="0.3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</row>
    <row r="393" spans="1:53" ht="15.75" customHeight="1" x14ac:dyDescent="0.3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</row>
    <row r="394" spans="1:53" ht="15.75" customHeight="1" x14ac:dyDescent="0.3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</row>
    <row r="395" spans="1:53" ht="15.75" customHeight="1" x14ac:dyDescent="0.3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</row>
    <row r="396" spans="1:53" ht="15.75" customHeight="1" x14ac:dyDescent="0.3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</row>
    <row r="397" spans="1:53" ht="15.75" customHeight="1" x14ac:dyDescent="0.3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</row>
    <row r="398" spans="1:53" ht="15.75" customHeight="1" x14ac:dyDescent="0.3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</row>
    <row r="399" spans="1:53" ht="15.75" customHeight="1" x14ac:dyDescent="0.3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</row>
    <row r="400" spans="1:53" ht="15.75" customHeight="1" x14ac:dyDescent="0.3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</row>
    <row r="401" spans="1:53" ht="15.75" customHeight="1" x14ac:dyDescent="0.3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</row>
    <row r="402" spans="1:53" ht="15.75" customHeight="1" x14ac:dyDescent="0.3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</row>
    <row r="403" spans="1:53" ht="15.75" customHeight="1" x14ac:dyDescent="0.3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</row>
    <row r="404" spans="1:53" ht="15.75" customHeight="1" x14ac:dyDescent="0.3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</row>
    <row r="405" spans="1:53" ht="15.75" customHeight="1" x14ac:dyDescent="0.3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</row>
    <row r="406" spans="1:53" ht="15.75" customHeight="1" x14ac:dyDescent="0.3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</row>
    <row r="407" spans="1:53" ht="15.75" customHeight="1" x14ac:dyDescent="0.3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</row>
    <row r="408" spans="1:53" ht="15.75" customHeight="1" x14ac:dyDescent="0.3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</row>
    <row r="409" spans="1:53" ht="15.75" customHeight="1" x14ac:dyDescent="0.3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</row>
    <row r="410" spans="1:53" ht="15.75" customHeight="1" x14ac:dyDescent="0.3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</row>
    <row r="411" spans="1:53" ht="15.75" customHeight="1" x14ac:dyDescent="0.3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</row>
    <row r="412" spans="1:53" ht="15.75" customHeight="1" x14ac:dyDescent="0.3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</row>
    <row r="413" spans="1:53" ht="15.75" customHeight="1" x14ac:dyDescent="0.3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</row>
    <row r="414" spans="1:53" ht="15.75" customHeight="1" x14ac:dyDescent="0.3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</row>
    <row r="415" spans="1:53" ht="15.75" customHeight="1" x14ac:dyDescent="0.3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</row>
    <row r="416" spans="1:53" ht="15.75" customHeight="1" x14ac:dyDescent="0.3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</row>
    <row r="417" spans="1:53" ht="15.75" customHeight="1" x14ac:dyDescent="0.3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</row>
    <row r="418" spans="1:53" ht="15.75" customHeight="1" x14ac:dyDescent="0.3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</row>
    <row r="419" spans="1:53" ht="15.75" customHeight="1" x14ac:dyDescent="0.3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</row>
    <row r="420" spans="1:53" ht="15.75" customHeight="1" x14ac:dyDescent="0.3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</row>
    <row r="421" spans="1:53" ht="15.75" customHeight="1" x14ac:dyDescent="0.3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</row>
    <row r="422" spans="1:53" ht="15.75" customHeight="1" x14ac:dyDescent="0.3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</row>
    <row r="423" spans="1:53" ht="15.75" customHeight="1" x14ac:dyDescent="0.3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</row>
    <row r="424" spans="1:53" ht="15.75" customHeight="1" x14ac:dyDescent="0.3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</row>
    <row r="425" spans="1:53" ht="15.75" customHeight="1" x14ac:dyDescent="0.3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</row>
    <row r="426" spans="1:53" ht="15.75" customHeight="1" x14ac:dyDescent="0.3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</row>
    <row r="427" spans="1:53" ht="15.75" customHeight="1" x14ac:dyDescent="0.3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</row>
    <row r="428" spans="1:53" ht="15.75" customHeight="1" x14ac:dyDescent="0.3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</row>
    <row r="429" spans="1:53" ht="15.75" customHeight="1" x14ac:dyDescent="0.3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  <c r="BA429" s="20"/>
    </row>
    <row r="430" spans="1:53" ht="15.75" customHeight="1" x14ac:dyDescent="0.3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</row>
    <row r="431" spans="1:53" ht="15.75" customHeight="1" x14ac:dyDescent="0.3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</row>
    <row r="432" spans="1:53" ht="15.75" customHeight="1" x14ac:dyDescent="0.3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</row>
    <row r="433" spans="1:53" ht="15.75" customHeight="1" x14ac:dyDescent="0.3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</row>
    <row r="434" spans="1:53" ht="15.75" customHeight="1" x14ac:dyDescent="0.3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</row>
    <row r="435" spans="1:53" ht="15.75" customHeight="1" x14ac:dyDescent="0.3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</row>
    <row r="436" spans="1:53" ht="15.75" customHeight="1" x14ac:dyDescent="0.3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</row>
    <row r="437" spans="1:53" ht="15.75" customHeight="1" x14ac:dyDescent="0.3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</row>
    <row r="438" spans="1:53" ht="15.75" customHeight="1" x14ac:dyDescent="0.3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</row>
    <row r="439" spans="1:53" ht="15.75" customHeight="1" x14ac:dyDescent="0.3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</row>
    <row r="440" spans="1:53" ht="15.75" customHeight="1" x14ac:dyDescent="0.3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</row>
    <row r="441" spans="1:53" ht="15.75" customHeight="1" x14ac:dyDescent="0.3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</row>
    <row r="442" spans="1:53" ht="15.75" customHeight="1" x14ac:dyDescent="0.3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</row>
    <row r="443" spans="1:53" ht="15.75" customHeight="1" x14ac:dyDescent="0.3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</row>
    <row r="444" spans="1:53" ht="15.75" customHeight="1" x14ac:dyDescent="0.3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</row>
    <row r="445" spans="1:53" ht="15.75" customHeight="1" x14ac:dyDescent="0.3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</row>
    <row r="446" spans="1:53" ht="15.75" customHeight="1" x14ac:dyDescent="0.3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</row>
    <row r="447" spans="1:53" ht="15.75" customHeight="1" x14ac:dyDescent="0.3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</row>
    <row r="448" spans="1:53" ht="15.75" customHeight="1" x14ac:dyDescent="0.3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</row>
    <row r="449" spans="1:53" ht="15.75" customHeight="1" x14ac:dyDescent="0.3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</row>
    <row r="450" spans="1:53" ht="15.75" customHeight="1" x14ac:dyDescent="0.3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</row>
    <row r="451" spans="1:53" ht="15.75" customHeight="1" x14ac:dyDescent="0.3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</row>
    <row r="452" spans="1:53" ht="15.75" customHeight="1" x14ac:dyDescent="0.3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</row>
    <row r="453" spans="1:53" ht="15.75" customHeight="1" x14ac:dyDescent="0.3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</row>
    <row r="454" spans="1:53" ht="15.75" customHeight="1" x14ac:dyDescent="0.3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</row>
    <row r="455" spans="1:53" ht="15.75" customHeight="1" x14ac:dyDescent="0.3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</row>
    <row r="456" spans="1:53" ht="15.75" customHeight="1" x14ac:dyDescent="0.3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</row>
    <row r="457" spans="1:53" ht="15.75" customHeight="1" x14ac:dyDescent="0.3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</row>
    <row r="458" spans="1:53" ht="15.75" customHeight="1" x14ac:dyDescent="0.3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</row>
    <row r="459" spans="1:53" ht="15.75" customHeight="1" x14ac:dyDescent="0.3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</row>
    <row r="460" spans="1:53" ht="15.75" customHeight="1" x14ac:dyDescent="0.3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</row>
    <row r="461" spans="1:53" ht="15.75" customHeight="1" x14ac:dyDescent="0.3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</row>
    <row r="462" spans="1:53" ht="15.75" customHeight="1" x14ac:dyDescent="0.3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</row>
    <row r="463" spans="1:53" ht="15.75" customHeight="1" x14ac:dyDescent="0.3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</row>
    <row r="464" spans="1:53" ht="15.75" customHeight="1" x14ac:dyDescent="0.3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</row>
    <row r="465" spans="1:53" ht="15.75" customHeight="1" x14ac:dyDescent="0.3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</row>
    <row r="466" spans="1:53" ht="15.75" customHeight="1" x14ac:dyDescent="0.3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</row>
    <row r="467" spans="1:53" ht="15.75" customHeight="1" x14ac:dyDescent="0.3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</row>
    <row r="468" spans="1:53" ht="15.75" customHeight="1" x14ac:dyDescent="0.3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  <c r="BA468" s="20"/>
    </row>
    <row r="469" spans="1:53" ht="15.75" customHeight="1" x14ac:dyDescent="0.3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</row>
    <row r="470" spans="1:53" ht="15.75" customHeight="1" x14ac:dyDescent="0.3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</row>
    <row r="471" spans="1:53" ht="15.75" customHeight="1" x14ac:dyDescent="0.3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</row>
    <row r="472" spans="1:53" ht="15.75" customHeight="1" x14ac:dyDescent="0.3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</row>
    <row r="473" spans="1:53" ht="15.75" customHeight="1" x14ac:dyDescent="0.3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</row>
    <row r="474" spans="1:53" ht="15.75" customHeight="1" x14ac:dyDescent="0.3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</row>
    <row r="475" spans="1:53" ht="15.75" customHeight="1" x14ac:dyDescent="0.3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</row>
    <row r="476" spans="1:53" ht="15.75" customHeight="1" x14ac:dyDescent="0.3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</row>
    <row r="477" spans="1:53" ht="15.75" customHeight="1" x14ac:dyDescent="0.3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</row>
    <row r="478" spans="1:53" ht="15.75" customHeight="1" x14ac:dyDescent="0.3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</row>
    <row r="479" spans="1:53" ht="15.75" customHeight="1" x14ac:dyDescent="0.3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</row>
    <row r="480" spans="1:53" ht="15.75" customHeight="1" x14ac:dyDescent="0.3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</row>
    <row r="481" spans="1:53" ht="15.75" customHeight="1" x14ac:dyDescent="0.3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</row>
    <row r="482" spans="1:53" ht="15.75" customHeight="1" x14ac:dyDescent="0.3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</row>
    <row r="483" spans="1:53" ht="15.75" customHeight="1" x14ac:dyDescent="0.3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</row>
    <row r="484" spans="1:53" ht="15.75" customHeight="1" x14ac:dyDescent="0.3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</row>
    <row r="485" spans="1:53" ht="15.75" customHeight="1" x14ac:dyDescent="0.3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</row>
    <row r="486" spans="1:53" ht="15.75" customHeight="1" x14ac:dyDescent="0.3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</row>
    <row r="487" spans="1:53" ht="15.75" customHeight="1" x14ac:dyDescent="0.3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</row>
    <row r="488" spans="1:53" ht="15.75" customHeight="1" x14ac:dyDescent="0.3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</row>
    <row r="489" spans="1:53" ht="15.75" customHeight="1" x14ac:dyDescent="0.3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</row>
    <row r="490" spans="1:53" ht="15.75" customHeight="1" x14ac:dyDescent="0.3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</row>
    <row r="491" spans="1:53" ht="15.75" customHeight="1" x14ac:dyDescent="0.3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</row>
    <row r="492" spans="1:53" ht="15.75" customHeight="1" x14ac:dyDescent="0.3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</row>
    <row r="493" spans="1:53" ht="15.75" customHeight="1" x14ac:dyDescent="0.3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</row>
    <row r="494" spans="1:53" ht="15.75" customHeight="1" x14ac:dyDescent="0.3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</row>
    <row r="495" spans="1:53" ht="15.75" customHeight="1" x14ac:dyDescent="0.3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</row>
    <row r="496" spans="1:53" ht="15.75" customHeight="1" x14ac:dyDescent="0.3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</row>
    <row r="497" spans="1:53" ht="15.75" customHeight="1" x14ac:dyDescent="0.3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</row>
    <row r="498" spans="1:53" ht="15.75" customHeight="1" x14ac:dyDescent="0.3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</row>
    <row r="499" spans="1:53" ht="15.75" customHeight="1" x14ac:dyDescent="0.3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</row>
    <row r="500" spans="1:53" ht="15.75" customHeight="1" x14ac:dyDescent="0.3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</row>
    <row r="501" spans="1:53" ht="15.75" customHeight="1" x14ac:dyDescent="0.3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</row>
    <row r="502" spans="1:53" ht="15.75" customHeight="1" x14ac:dyDescent="0.3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</row>
    <row r="503" spans="1:53" ht="15.75" customHeight="1" x14ac:dyDescent="0.3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  <c r="BA503" s="20"/>
    </row>
    <row r="504" spans="1:53" ht="15.75" customHeight="1" x14ac:dyDescent="0.3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</row>
    <row r="505" spans="1:53" ht="15.75" customHeight="1" x14ac:dyDescent="0.3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</row>
    <row r="506" spans="1:53" ht="15.75" customHeight="1" x14ac:dyDescent="0.3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</row>
    <row r="507" spans="1:53" ht="15.75" customHeight="1" x14ac:dyDescent="0.3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</row>
    <row r="508" spans="1:53" ht="15.75" customHeight="1" x14ac:dyDescent="0.3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</row>
    <row r="509" spans="1:53" ht="15.75" customHeight="1" x14ac:dyDescent="0.3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</row>
    <row r="510" spans="1:53" ht="15.75" customHeight="1" x14ac:dyDescent="0.3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</row>
    <row r="511" spans="1:53" ht="15.75" customHeight="1" x14ac:dyDescent="0.3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</row>
    <row r="512" spans="1:53" ht="15.75" customHeight="1" x14ac:dyDescent="0.3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</row>
    <row r="513" spans="1:53" ht="15.75" customHeight="1" x14ac:dyDescent="0.3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</row>
    <row r="514" spans="1:53" ht="15.75" customHeight="1" x14ac:dyDescent="0.3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</row>
    <row r="515" spans="1:53" ht="15.75" customHeight="1" x14ac:dyDescent="0.3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</row>
    <row r="516" spans="1:53" ht="15.75" customHeight="1" x14ac:dyDescent="0.3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</row>
    <row r="517" spans="1:53" ht="15.75" customHeight="1" x14ac:dyDescent="0.3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</row>
    <row r="518" spans="1:53" ht="15.75" customHeight="1" x14ac:dyDescent="0.3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</row>
    <row r="519" spans="1:53" ht="15.75" customHeight="1" x14ac:dyDescent="0.3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</row>
    <row r="520" spans="1:53" ht="15.75" customHeight="1" x14ac:dyDescent="0.3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</row>
    <row r="521" spans="1:53" ht="15.75" customHeight="1" x14ac:dyDescent="0.3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  <c r="BA521" s="20"/>
    </row>
    <row r="522" spans="1:53" ht="15.75" customHeight="1" x14ac:dyDescent="0.3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</row>
    <row r="523" spans="1:53" ht="15.75" customHeight="1" x14ac:dyDescent="0.3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</row>
    <row r="524" spans="1:53" ht="15.75" customHeight="1" x14ac:dyDescent="0.3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</row>
    <row r="525" spans="1:53" ht="15.75" customHeight="1" x14ac:dyDescent="0.3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</row>
    <row r="526" spans="1:53" ht="15.75" customHeight="1" x14ac:dyDescent="0.3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</row>
    <row r="527" spans="1:53" ht="15.75" customHeight="1" x14ac:dyDescent="0.3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</row>
    <row r="528" spans="1:53" ht="15.75" customHeight="1" x14ac:dyDescent="0.3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</row>
    <row r="529" spans="1:53" ht="15.75" customHeight="1" x14ac:dyDescent="0.3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</row>
    <row r="530" spans="1:53" ht="15.75" customHeight="1" x14ac:dyDescent="0.3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</row>
    <row r="531" spans="1:53" ht="15.75" customHeight="1" x14ac:dyDescent="0.3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</row>
    <row r="532" spans="1:53" ht="15.75" customHeight="1" x14ac:dyDescent="0.3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</row>
    <row r="533" spans="1:53" ht="15.75" customHeight="1" x14ac:dyDescent="0.3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</row>
    <row r="534" spans="1:53" ht="15.75" customHeight="1" x14ac:dyDescent="0.3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</row>
    <row r="535" spans="1:53" ht="15.75" customHeight="1" x14ac:dyDescent="0.3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</row>
    <row r="536" spans="1:53" ht="15.75" customHeight="1" x14ac:dyDescent="0.3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</row>
    <row r="537" spans="1:53" ht="15.75" customHeight="1" x14ac:dyDescent="0.3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</row>
    <row r="538" spans="1:53" ht="15.75" customHeight="1" x14ac:dyDescent="0.3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</row>
    <row r="539" spans="1:53" ht="15.75" customHeight="1" x14ac:dyDescent="0.3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</row>
    <row r="540" spans="1:53" ht="15.75" customHeight="1" x14ac:dyDescent="0.3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</row>
    <row r="541" spans="1:53" ht="15.75" customHeight="1" x14ac:dyDescent="0.3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</row>
    <row r="542" spans="1:53" ht="15.75" customHeight="1" x14ac:dyDescent="0.3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</row>
    <row r="543" spans="1:53" ht="15.75" customHeight="1" x14ac:dyDescent="0.3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</row>
    <row r="544" spans="1:53" ht="15.75" customHeight="1" x14ac:dyDescent="0.3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</row>
    <row r="545" spans="1:53" ht="15.75" customHeight="1" x14ac:dyDescent="0.3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</row>
    <row r="546" spans="1:53" ht="15.75" customHeight="1" x14ac:dyDescent="0.3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</row>
    <row r="547" spans="1:53" ht="15.75" customHeight="1" x14ac:dyDescent="0.3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</row>
    <row r="548" spans="1:53" ht="15.75" customHeight="1" x14ac:dyDescent="0.3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</row>
    <row r="549" spans="1:53" ht="15.75" customHeight="1" x14ac:dyDescent="0.3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</row>
    <row r="550" spans="1:53" ht="15.75" customHeight="1" x14ac:dyDescent="0.3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</row>
    <row r="551" spans="1:53" ht="15.75" customHeight="1" x14ac:dyDescent="0.3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</row>
    <row r="552" spans="1:53" ht="15.75" customHeight="1" x14ac:dyDescent="0.3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</row>
    <row r="553" spans="1:53" ht="15.75" customHeight="1" x14ac:dyDescent="0.3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</row>
    <row r="554" spans="1:53" ht="15.75" customHeight="1" x14ac:dyDescent="0.3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</row>
    <row r="555" spans="1:53" ht="15.75" customHeight="1" x14ac:dyDescent="0.3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</row>
    <row r="556" spans="1:53" ht="15.75" customHeight="1" x14ac:dyDescent="0.3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</row>
    <row r="557" spans="1:53" ht="15.75" customHeight="1" x14ac:dyDescent="0.3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  <c r="BA557" s="20"/>
    </row>
    <row r="558" spans="1:53" ht="15.75" customHeight="1" x14ac:dyDescent="0.3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</row>
    <row r="559" spans="1:53" ht="15.75" customHeight="1" x14ac:dyDescent="0.3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  <c r="BA559" s="20"/>
    </row>
    <row r="560" spans="1:53" ht="15.75" customHeight="1" x14ac:dyDescent="0.3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  <c r="BA560" s="20"/>
    </row>
    <row r="561" spans="1:53" ht="15.75" customHeight="1" x14ac:dyDescent="0.3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</row>
    <row r="562" spans="1:53" ht="15.75" customHeight="1" x14ac:dyDescent="0.3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</row>
    <row r="563" spans="1:53" ht="15.75" customHeight="1" x14ac:dyDescent="0.3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</row>
    <row r="564" spans="1:53" ht="15.75" customHeight="1" x14ac:dyDescent="0.3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</row>
    <row r="565" spans="1:53" ht="15.75" customHeight="1" x14ac:dyDescent="0.3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</row>
    <row r="566" spans="1:53" ht="15.75" customHeight="1" x14ac:dyDescent="0.3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</row>
    <row r="567" spans="1:53" ht="15.75" customHeight="1" x14ac:dyDescent="0.3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</row>
    <row r="568" spans="1:53" ht="15.75" customHeight="1" x14ac:dyDescent="0.3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</row>
    <row r="569" spans="1:53" ht="15.75" customHeight="1" x14ac:dyDescent="0.3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</row>
    <row r="570" spans="1:53" ht="15.75" customHeight="1" x14ac:dyDescent="0.3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  <c r="BA570" s="20"/>
    </row>
    <row r="571" spans="1:53" ht="15.75" customHeight="1" x14ac:dyDescent="0.3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</row>
    <row r="572" spans="1:53" ht="15.75" customHeight="1" x14ac:dyDescent="0.3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</row>
    <row r="573" spans="1:53" ht="15.75" customHeight="1" x14ac:dyDescent="0.3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</row>
    <row r="574" spans="1:53" ht="15.75" customHeight="1" x14ac:dyDescent="0.3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</row>
    <row r="575" spans="1:53" ht="15.75" customHeight="1" x14ac:dyDescent="0.3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</row>
    <row r="576" spans="1:53" ht="15.75" customHeight="1" x14ac:dyDescent="0.3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</row>
    <row r="577" spans="1:53" ht="15.75" customHeight="1" x14ac:dyDescent="0.3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</row>
    <row r="578" spans="1:53" ht="15.75" customHeight="1" x14ac:dyDescent="0.3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</row>
    <row r="579" spans="1:53" ht="15.75" customHeight="1" x14ac:dyDescent="0.3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</row>
    <row r="580" spans="1:53" ht="15.75" customHeight="1" x14ac:dyDescent="0.3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</row>
    <row r="581" spans="1:53" ht="15.75" customHeight="1" x14ac:dyDescent="0.3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</row>
    <row r="582" spans="1:53" ht="15.75" customHeight="1" x14ac:dyDescent="0.3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</row>
    <row r="583" spans="1:53" ht="15.75" customHeight="1" x14ac:dyDescent="0.3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</row>
    <row r="584" spans="1:53" ht="15.75" customHeight="1" x14ac:dyDescent="0.3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</row>
    <row r="585" spans="1:53" ht="15.75" customHeight="1" x14ac:dyDescent="0.3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</row>
    <row r="586" spans="1:53" ht="15.75" customHeight="1" x14ac:dyDescent="0.3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</row>
    <row r="587" spans="1:53" ht="15.75" customHeight="1" x14ac:dyDescent="0.3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</row>
    <row r="588" spans="1:53" ht="15.75" customHeight="1" x14ac:dyDescent="0.3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</row>
    <row r="589" spans="1:53" ht="15.75" customHeight="1" x14ac:dyDescent="0.3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</row>
    <row r="590" spans="1:53" ht="15.75" customHeight="1" x14ac:dyDescent="0.3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</row>
    <row r="591" spans="1:53" ht="15.75" customHeight="1" x14ac:dyDescent="0.3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</row>
    <row r="592" spans="1:53" ht="15.75" customHeight="1" x14ac:dyDescent="0.3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</row>
    <row r="593" spans="1:53" ht="15.75" customHeight="1" x14ac:dyDescent="0.3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</row>
    <row r="594" spans="1:53" ht="15.75" customHeight="1" x14ac:dyDescent="0.3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</row>
    <row r="595" spans="1:53" ht="15.75" customHeight="1" x14ac:dyDescent="0.3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</row>
    <row r="596" spans="1:53" ht="15.75" customHeight="1" x14ac:dyDescent="0.3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</row>
    <row r="597" spans="1:53" ht="15.75" customHeight="1" x14ac:dyDescent="0.3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</row>
    <row r="598" spans="1:53" ht="15.75" customHeight="1" x14ac:dyDescent="0.3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</row>
    <row r="599" spans="1:53" ht="15.75" customHeight="1" x14ac:dyDescent="0.3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</row>
    <row r="600" spans="1:53" ht="15.75" customHeight="1" x14ac:dyDescent="0.3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</row>
    <row r="601" spans="1:53" ht="15.75" customHeight="1" x14ac:dyDescent="0.3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</row>
    <row r="602" spans="1:53" ht="15.75" customHeight="1" x14ac:dyDescent="0.3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</row>
    <row r="603" spans="1:53" ht="15.75" customHeight="1" x14ac:dyDescent="0.3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</row>
    <row r="604" spans="1:53" ht="15.75" customHeight="1" x14ac:dyDescent="0.3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</row>
    <row r="605" spans="1:53" ht="15.75" customHeight="1" x14ac:dyDescent="0.3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</row>
    <row r="606" spans="1:53" ht="15.75" customHeight="1" x14ac:dyDescent="0.3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</row>
    <row r="607" spans="1:53" ht="15.75" customHeight="1" x14ac:dyDescent="0.3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</row>
    <row r="608" spans="1:53" ht="15.75" customHeight="1" x14ac:dyDescent="0.3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</row>
    <row r="609" spans="1:53" ht="15.75" customHeight="1" x14ac:dyDescent="0.3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</row>
    <row r="610" spans="1:53" ht="15.75" customHeight="1" x14ac:dyDescent="0.3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</row>
    <row r="611" spans="1:53" ht="15.75" customHeight="1" x14ac:dyDescent="0.3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</row>
    <row r="612" spans="1:53" ht="15.75" customHeight="1" x14ac:dyDescent="0.3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</row>
    <row r="613" spans="1:53" ht="15.75" customHeight="1" x14ac:dyDescent="0.3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  <c r="BA613" s="20"/>
    </row>
    <row r="614" spans="1:53" ht="15.75" customHeight="1" x14ac:dyDescent="0.3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</row>
    <row r="615" spans="1:53" ht="15.75" customHeight="1" x14ac:dyDescent="0.3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</row>
    <row r="616" spans="1:53" ht="15.75" customHeight="1" x14ac:dyDescent="0.3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</row>
    <row r="617" spans="1:53" ht="15.75" customHeight="1" x14ac:dyDescent="0.3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</row>
    <row r="618" spans="1:53" ht="15.75" customHeight="1" x14ac:dyDescent="0.3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</row>
    <row r="619" spans="1:53" ht="15.75" customHeight="1" x14ac:dyDescent="0.3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</row>
    <row r="620" spans="1:53" ht="15.75" customHeight="1" x14ac:dyDescent="0.3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</row>
    <row r="621" spans="1:53" ht="15.75" customHeight="1" x14ac:dyDescent="0.3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</row>
    <row r="622" spans="1:53" ht="15.75" customHeight="1" x14ac:dyDescent="0.3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</row>
    <row r="623" spans="1:53" ht="15.75" customHeight="1" x14ac:dyDescent="0.3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</row>
    <row r="624" spans="1:53" ht="15.75" customHeight="1" x14ac:dyDescent="0.3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</row>
    <row r="625" spans="1:53" ht="15.75" customHeight="1" x14ac:dyDescent="0.3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</row>
    <row r="626" spans="1:53" ht="15.75" customHeight="1" x14ac:dyDescent="0.3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</row>
    <row r="627" spans="1:53" ht="15.75" customHeight="1" x14ac:dyDescent="0.3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</row>
    <row r="628" spans="1:53" ht="15.75" customHeight="1" x14ac:dyDescent="0.3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</row>
    <row r="629" spans="1:53" ht="15.75" customHeight="1" x14ac:dyDescent="0.3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</row>
    <row r="630" spans="1:53" ht="15.75" customHeight="1" x14ac:dyDescent="0.3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</row>
    <row r="631" spans="1:53" ht="15.75" customHeight="1" x14ac:dyDescent="0.3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</row>
    <row r="632" spans="1:53" ht="15.75" customHeight="1" x14ac:dyDescent="0.3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</row>
    <row r="633" spans="1:53" ht="15.75" customHeight="1" x14ac:dyDescent="0.3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</row>
    <row r="634" spans="1:53" ht="15.75" customHeight="1" x14ac:dyDescent="0.3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</row>
    <row r="635" spans="1:53" ht="15.75" customHeight="1" x14ac:dyDescent="0.3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</row>
    <row r="636" spans="1:53" ht="15.75" customHeight="1" x14ac:dyDescent="0.3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</row>
    <row r="637" spans="1:53" ht="15.75" customHeight="1" x14ac:dyDescent="0.3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</row>
    <row r="638" spans="1:53" ht="15.75" customHeight="1" x14ac:dyDescent="0.3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</row>
    <row r="639" spans="1:53" ht="15.75" customHeight="1" x14ac:dyDescent="0.3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</row>
    <row r="640" spans="1:53" ht="15.75" customHeight="1" x14ac:dyDescent="0.3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</row>
    <row r="641" spans="1:53" ht="15.75" customHeight="1" x14ac:dyDescent="0.3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</row>
    <row r="642" spans="1:53" ht="15.75" customHeight="1" x14ac:dyDescent="0.3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</row>
    <row r="643" spans="1:53" ht="15.75" customHeight="1" x14ac:dyDescent="0.3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</row>
    <row r="644" spans="1:53" ht="15.75" customHeight="1" x14ac:dyDescent="0.3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</row>
    <row r="645" spans="1:53" ht="15.75" customHeight="1" x14ac:dyDescent="0.3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</row>
    <row r="646" spans="1:53" ht="15.75" customHeight="1" x14ac:dyDescent="0.3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</row>
    <row r="647" spans="1:53" ht="15.75" customHeight="1" x14ac:dyDescent="0.3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</row>
    <row r="648" spans="1:53" ht="15.75" customHeight="1" x14ac:dyDescent="0.3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</row>
    <row r="649" spans="1:53" ht="15.75" customHeight="1" x14ac:dyDescent="0.3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</row>
    <row r="650" spans="1:53" ht="15.75" customHeight="1" x14ac:dyDescent="0.3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</row>
    <row r="651" spans="1:53" ht="15.75" customHeight="1" x14ac:dyDescent="0.3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</row>
    <row r="652" spans="1:53" ht="15.75" customHeight="1" x14ac:dyDescent="0.3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  <c r="BA652" s="20"/>
    </row>
    <row r="653" spans="1:53" ht="15.75" customHeight="1" x14ac:dyDescent="0.3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</row>
    <row r="654" spans="1:53" ht="15.75" customHeight="1" x14ac:dyDescent="0.3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</row>
    <row r="655" spans="1:53" ht="15.75" customHeight="1" x14ac:dyDescent="0.3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</row>
    <row r="656" spans="1:53" ht="15.75" customHeight="1" x14ac:dyDescent="0.3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</row>
    <row r="657" spans="1:53" ht="15.75" customHeight="1" x14ac:dyDescent="0.3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</row>
    <row r="658" spans="1:53" ht="15.75" customHeight="1" x14ac:dyDescent="0.3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</row>
    <row r="659" spans="1:53" ht="15.75" customHeight="1" x14ac:dyDescent="0.3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</row>
    <row r="660" spans="1:53" ht="15.75" customHeight="1" x14ac:dyDescent="0.3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</row>
    <row r="661" spans="1:53" ht="15.75" customHeight="1" x14ac:dyDescent="0.3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</row>
    <row r="662" spans="1:53" ht="15.75" customHeight="1" x14ac:dyDescent="0.3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</row>
    <row r="663" spans="1:53" ht="15.75" customHeight="1" x14ac:dyDescent="0.3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</row>
    <row r="664" spans="1:53" ht="15.75" customHeight="1" x14ac:dyDescent="0.3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</row>
    <row r="665" spans="1:53" ht="15.75" customHeight="1" x14ac:dyDescent="0.3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</row>
    <row r="666" spans="1:53" ht="15.75" customHeight="1" x14ac:dyDescent="0.3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</row>
    <row r="667" spans="1:53" ht="15.75" customHeight="1" x14ac:dyDescent="0.3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</row>
    <row r="668" spans="1:53" ht="15.75" customHeight="1" x14ac:dyDescent="0.3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</row>
    <row r="669" spans="1:53" ht="15.75" customHeight="1" x14ac:dyDescent="0.3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</row>
    <row r="670" spans="1:53" ht="15.75" customHeight="1" x14ac:dyDescent="0.3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</row>
    <row r="671" spans="1:53" ht="15.75" customHeight="1" x14ac:dyDescent="0.3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</row>
    <row r="672" spans="1:53" ht="15.75" customHeight="1" x14ac:dyDescent="0.3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</row>
    <row r="673" spans="1:53" ht="15.75" customHeight="1" x14ac:dyDescent="0.3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</row>
    <row r="674" spans="1:53" ht="15.75" customHeight="1" x14ac:dyDescent="0.3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</row>
    <row r="675" spans="1:53" ht="15.75" customHeight="1" x14ac:dyDescent="0.3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</row>
    <row r="676" spans="1:53" ht="15.75" customHeight="1" x14ac:dyDescent="0.3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</row>
    <row r="677" spans="1:53" ht="15.75" customHeight="1" x14ac:dyDescent="0.3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</row>
    <row r="678" spans="1:53" ht="15.75" customHeight="1" x14ac:dyDescent="0.3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</row>
    <row r="679" spans="1:53" ht="15.75" customHeight="1" x14ac:dyDescent="0.3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</row>
    <row r="680" spans="1:53" ht="15.75" customHeight="1" x14ac:dyDescent="0.3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</row>
    <row r="681" spans="1:53" ht="15.75" customHeight="1" x14ac:dyDescent="0.3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</row>
    <row r="682" spans="1:53" ht="15.75" customHeight="1" x14ac:dyDescent="0.3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</row>
    <row r="683" spans="1:53" ht="15.75" customHeight="1" x14ac:dyDescent="0.3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</row>
    <row r="684" spans="1:53" ht="15.75" customHeight="1" x14ac:dyDescent="0.3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</row>
    <row r="685" spans="1:53" ht="15.75" customHeight="1" x14ac:dyDescent="0.3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</row>
    <row r="686" spans="1:53" ht="15.75" customHeight="1" x14ac:dyDescent="0.3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</row>
    <row r="687" spans="1:53" ht="15.75" customHeight="1" x14ac:dyDescent="0.3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</row>
    <row r="688" spans="1:53" ht="15.75" customHeight="1" x14ac:dyDescent="0.3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</row>
    <row r="689" spans="1:53" ht="15.75" customHeight="1" x14ac:dyDescent="0.3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</row>
    <row r="690" spans="1:53" ht="15.75" customHeight="1" x14ac:dyDescent="0.3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</row>
    <row r="691" spans="1:53" ht="15.75" customHeight="1" x14ac:dyDescent="0.3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</row>
    <row r="692" spans="1:53" ht="15.75" customHeight="1" x14ac:dyDescent="0.3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</row>
    <row r="693" spans="1:53" ht="15.75" customHeight="1" x14ac:dyDescent="0.3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</row>
    <row r="694" spans="1:53" ht="15.75" customHeight="1" x14ac:dyDescent="0.3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</row>
    <row r="695" spans="1:53" ht="15.75" customHeight="1" x14ac:dyDescent="0.3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</row>
    <row r="696" spans="1:53" ht="15.75" customHeight="1" x14ac:dyDescent="0.3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</row>
    <row r="697" spans="1:53" ht="15.75" customHeight="1" x14ac:dyDescent="0.3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</row>
    <row r="698" spans="1:53" ht="15.75" customHeight="1" x14ac:dyDescent="0.3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</row>
    <row r="699" spans="1:53" ht="15.75" customHeight="1" x14ac:dyDescent="0.3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</row>
    <row r="700" spans="1:53" ht="15.75" customHeight="1" x14ac:dyDescent="0.3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</row>
    <row r="701" spans="1:53" ht="15.75" customHeight="1" x14ac:dyDescent="0.3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</row>
    <row r="702" spans="1:53" ht="15.75" customHeight="1" x14ac:dyDescent="0.3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  <c r="BA702" s="20"/>
    </row>
    <row r="703" spans="1:53" ht="15.75" customHeight="1" x14ac:dyDescent="0.3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</row>
    <row r="704" spans="1:53" ht="15.75" customHeight="1" x14ac:dyDescent="0.3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  <c r="BA704" s="20"/>
    </row>
    <row r="705" spans="1:53" ht="15.75" customHeight="1" x14ac:dyDescent="0.3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</row>
    <row r="706" spans="1:53" ht="15.75" customHeight="1" x14ac:dyDescent="0.3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</row>
    <row r="707" spans="1:53" ht="15.75" customHeight="1" x14ac:dyDescent="0.3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</row>
    <row r="708" spans="1:53" ht="15.75" customHeight="1" x14ac:dyDescent="0.3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</row>
    <row r="709" spans="1:53" ht="15.75" customHeight="1" x14ac:dyDescent="0.3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</row>
    <row r="710" spans="1:53" ht="15.75" customHeight="1" x14ac:dyDescent="0.3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</row>
    <row r="711" spans="1:53" ht="15.75" customHeight="1" x14ac:dyDescent="0.3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</row>
    <row r="712" spans="1:53" ht="15.75" customHeight="1" x14ac:dyDescent="0.3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</row>
    <row r="713" spans="1:53" ht="15.75" customHeight="1" x14ac:dyDescent="0.3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</row>
    <row r="714" spans="1:53" ht="15.75" customHeight="1" x14ac:dyDescent="0.3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</row>
    <row r="715" spans="1:53" ht="15.75" customHeight="1" x14ac:dyDescent="0.3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</row>
    <row r="716" spans="1:53" ht="15.75" customHeight="1" x14ac:dyDescent="0.3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</row>
    <row r="717" spans="1:53" ht="15.75" customHeight="1" x14ac:dyDescent="0.3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</row>
    <row r="718" spans="1:53" ht="15.75" customHeight="1" x14ac:dyDescent="0.3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</row>
    <row r="719" spans="1:53" ht="15.75" customHeight="1" x14ac:dyDescent="0.3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</row>
    <row r="720" spans="1:53" ht="15.75" customHeight="1" x14ac:dyDescent="0.3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</row>
    <row r="721" spans="1:53" ht="15.75" customHeight="1" x14ac:dyDescent="0.3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</row>
    <row r="722" spans="1:53" ht="15.75" customHeight="1" x14ac:dyDescent="0.3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</row>
    <row r="723" spans="1:53" ht="15.75" customHeight="1" x14ac:dyDescent="0.3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</row>
    <row r="724" spans="1:53" ht="15.75" customHeight="1" x14ac:dyDescent="0.3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</row>
    <row r="725" spans="1:53" ht="15.75" customHeight="1" x14ac:dyDescent="0.3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</row>
    <row r="726" spans="1:53" ht="15.75" customHeight="1" x14ac:dyDescent="0.3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</row>
    <row r="727" spans="1:53" ht="15.75" customHeight="1" x14ac:dyDescent="0.3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</row>
    <row r="728" spans="1:53" ht="15.75" customHeight="1" x14ac:dyDescent="0.3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</row>
    <row r="729" spans="1:53" ht="15.75" customHeight="1" x14ac:dyDescent="0.3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</row>
    <row r="730" spans="1:53" ht="15.75" customHeight="1" x14ac:dyDescent="0.3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</row>
    <row r="731" spans="1:53" ht="15.75" customHeight="1" x14ac:dyDescent="0.3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  <c r="BA731" s="20"/>
    </row>
    <row r="732" spans="1:53" ht="15.75" customHeight="1" x14ac:dyDescent="0.3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</row>
    <row r="733" spans="1:53" ht="15.75" customHeight="1" x14ac:dyDescent="0.3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</row>
    <row r="734" spans="1:53" ht="15.75" customHeight="1" x14ac:dyDescent="0.3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  <c r="BA734" s="20"/>
    </row>
    <row r="735" spans="1:53" ht="15.75" customHeight="1" x14ac:dyDescent="0.3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</row>
    <row r="736" spans="1:53" ht="15.75" customHeight="1" x14ac:dyDescent="0.3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</row>
    <row r="737" spans="1:53" ht="15.75" customHeight="1" x14ac:dyDescent="0.3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</row>
    <row r="738" spans="1:53" ht="15.75" customHeight="1" x14ac:dyDescent="0.3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</row>
    <row r="739" spans="1:53" ht="15.75" customHeight="1" x14ac:dyDescent="0.3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</row>
    <row r="740" spans="1:53" ht="15.75" customHeight="1" x14ac:dyDescent="0.3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  <c r="BA740" s="20"/>
    </row>
    <row r="741" spans="1:53" ht="15.75" customHeight="1" x14ac:dyDescent="0.3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  <c r="BA741" s="20"/>
    </row>
    <row r="742" spans="1:53" ht="15.75" customHeight="1" x14ac:dyDescent="0.3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</row>
    <row r="743" spans="1:53" ht="15.75" customHeight="1" x14ac:dyDescent="0.3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</row>
    <row r="744" spans="1:53" ht="15.75" customHeight="1" x14ac:dyDescent="0.3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</row>
    <row r="745" spans="1:53" ht="15.75" customHeight="1" x14ac:dyDescent="0.3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</row>
    <row r="746" spans="1:53" ht="15.75" customHeight="1" x14ac:dyDescent="0.3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</row>
    <row r="747" spans="1:53" ht="15.75" customHeight="1" x14ac:dyDescent="0.3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</row>
    <row r="748" spans="1:53" ht="15.75" customHeight="1" x14ac:dyDescent="0.3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</row>
    <row r="749" spans="1:53" ht="15.75" customHeight="1" x14ac:dyDescent="0.3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</row>
    <row r="750" spans="1:53" ht="15.75" customHeight="1" x14ac:dyDescent="0.3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</row>
    <row r="751" spans="1:53" ht="15.75" customHeight="1" x14ac:dyDescent="0.3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</row>
    <row r="752" spans="1:53" ht="15.75" customHeight="1" x14ac:dyDescent="0.3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</row>
    <row r="753" spans="1:53" ht="15.75" customHeight="1" x14ac:dyDescent="0.3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</row>
    <row r="754" spans="1:53" ht="15.75" customHeight="1" x14ac:dyDescent="0.3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</row>
    <row r="755" spans="1:53" ht="15.75" customHeight="1" x14ac:dyDescent="0.3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</row>
    <row r="756" spans="1:53" ht="15.75" customHeight="1" x14ac:dyDescent="0.3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</row>
    <row r="757" spans="1:53" ht="15.75" customHeight="1" x14ac:dyDescent="0.3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</row>
    <row r="758" spans="1:53" ht="15.75" customHeight="1" x14ac:dyDescent="0.3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</row>
    <row r="759" spans="1:53" ht="15.75" customHeight="1" x14ac:dyDescent="0.3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</row>
    <row r="760" spans="1:53" ht="15.75" customHeight="1" x14ac:dyDescent="0.3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</row>
    <row r="761" spans="1:53" ht="15.75" customHeight="1" x14ac:dyDescent="0.3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</row>
    <row r="762" spans="1:53" ht="15.75" customHeight="1" x14ac:dyDescent="0.3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</row>
    <row r="763" spans="1:53" ht="15.75" customHeight="1" x14ac:dyDescent="0.3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</row>
    <row r="764" spans="1:53" ht="15.75" customHeight="1" x14ac:dyDescent="0.3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</row>
    <row r="765" spans="1:53" ht="15.75" customHeight="1" x14ac:dyDescent="0.3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</row>
    <row r="766" spans="1:53" ht="15.75" customHeight="1" x14ac:dyDescent="0.3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</row>
    <row r="767" spans="1:53" ht="15.75" customHeight="1" x14ac:dyDescent="0.3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</row>
    <row r="768" spans="1:53" ht="15.75" customHeight="1" x14ac:dyDescent="0.3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</row>
    <row r="769" spans="1:53" ht="15.75" customHeight="1" x14ac:dyDescent="0.3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</row>
    <row r="770" spans="1:53" ht="15.75" customHeight="1" x14ac:dyDescent="0.3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</row>
    <row r="771" spans="1:53" ht="15.75" customHeight="1" x14ac:dyDescent="0.3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</row>
    <row r="772" spans="1:53" ht="15.75" customHeight="1" x14ac:dyDescent="0.3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</row>
    <row r="773" spans="1:53" ht="15.75" customHeight="1" x14ac:dyDescent="0.3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</row>
    <row r="774" spans="1:53" ht="15.75" customHeight="1" x14ac:dyDescent="0.3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</row>
    <row r="775" spans="1:53" ht="15.75" customHeight="1" x14ac:dyDescent="0.3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</row>
    <row r="776" spans="1:53" ht="15.75" customHeight="1" x14ac:dyDescent="0.3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</row>
    <row r="777" spans="1:53" ht="15.75" customHeight="1" x14ac:dyDescent="0.3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</row>
    <row r="778" spans="1:53" ht="15.75" customHeight="1" x14ac:dyDescent="0.3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</row>
    <row r="779" spans="1:53" ht="15.75" customHeight="1" x14ac:dyDescent="0.3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</row>
    <row r="780" spans="1:53" ht="15.75" customHeight="1" x14ac:dyDescent="0.3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</row>
    <row r="781" spans="1:53" ht="15.75" customHeight="1" x14ac:dyDescent="0.3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</row>
    <row r="782" spans="1:53" ht="15.75" customHeight="1" x14ac:dyDescent="0.3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</row>
    <row r="783" spans="1:53" ht="15.75" customHeight="1" x14ac:dyDescent="0.3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</row>
    <row r="784" spans="1:53" ht="15.75" customHeight="1" x14ac:dyDescent="0.3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</row>
    <row r="785" spans="1:53" ht="15.75" customHeight="1" x14ac:dyDescent="0.3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</row>
    <row r="786" spans="1:53" ht="15.75" customHeight="1" x14ac:dyDescent="0.3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</row>
    <row r="787" spans="1:53" ht="15.75" customHeight="1" x14ac:dyDescent="0.3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</row>
    <row r="788" spans="1:53" ht="15.75" customHeight="1" x14ac:dyDescent="0.3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  <c r="BA788" s="20"/>
    </row>
    <row r="789" spans="1:53" ht="15.75" customHeight="1" x14ac:dyDescent="0.3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  <c r="BA789" s="20"/>
    </row>
    <row r="790" spans="1:53" ht="15.75" customHeight="1" x14ac:dyDescent="0.3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  <c r="BA790" s="20"/>
    </row>
    <row r="791" spans="1:53" ht="15.75" customHeight="1" x14ac:dyDescent="0.3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  <c r="BA791" s="20"/>
    </row>
    <row r="792" spans="1:53" ht="15.75" customHeight="1" x14ac:dyDescent="0.3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  <c r="BA792" s="20"/>
    </row>
    <row r="793" spans="1:53" ht="15.75" customHeight="1" x14ac:dyDescent="0.3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</row>
    <row r="794" spans="1:53" ht="15.75" customHeight="1" x14ac:dyDescent="0.3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  <c r="BA794" s="20"/>
    </row>
    <row r="795" spans="1:53" ht="15.75" customHeight="1" x14ac:dyDescent="0.3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</row>
    <row r="796" spans="1:53" ht="15.75" customHeight="1" x14ac:dyDescent="0.3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</row>
    <row r="797" spans="1:53" ht="15.75" customHeight="1" x14ac:dyDescent="0.3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</row>
    <row r="798" spans="1:53" ht="15.75" customHeight="1" x14ac:dyDescent="0.3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</row>
    <row r="799" spans="1:53" ht="15.75" customHeight="1" x14ac:dyDescent="0.3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</row>
    <row r="800" spans="1:53" ht="15.75" customHeight="1" x14ac:dyDescent="0.3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</row>
    <row r="801" spans="1:53" ht="15.75" customHeight="1" x14ac:dyDescent="0.3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  <c r="BA801" s="20"/>
    </row>
    <row r="802" spans="1:53" ht="15.75" customHeight="1" x14ac:dyDescent="0.3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</row>
    <row r="803" spans="1:53" ht="15.75" customHeight="1" x14ac:dyDescent="0.3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</row>
    <row r="804" spans="1:53" ht="15.75" customHeight="1" x14ac:dyDescent="0.3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</row>
    <row r="805" spans="1:53" ht="15.75" customHeight="1" x14ac:dyDescent="0.3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  <c r="BA805" s="20"/>
    </row>
    <row r="806" spans="1:53" ht="15.75" customHeight="1" x14ac:dyDescent="0.3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  <c r="BA806" s="20"/>
    </row>
    <row r="807" spans="1:53" ht="15.75" customHeight="1" x14ac:dyDescent="0.3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</row>
    <row r="808" spans="1:53" ht="15.75" customHeight="1" x14ac:dyDescent="0.3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</row>
    <row r="809" spans="1:53" ht="15.75" customHeight="1" x14ac:dyDescent="0.3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</row>
    <row r="810" spans="1:53" ht="15.75" customHeight="1" x14ac:dyDescent="0.3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  <c r="BA810" s="20"/>
    </row>
    <row r="811" spans="1:53" ht="15.75" customHeight="1" x14ac:dyDescent="0.3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</row>
    <row r="812" spans="1:53" ht="15.75" customHeight="1" x14ac:dyDescent="0.3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</row>
    <row r="813" spans="1:53" ht="15.75" customHeight="1" x14ac:dyDescent="0.3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</row>
    <row r="814" spans="1:53" ht="15.75" customHeight="1" x14ac:dyDescent="0.3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</row>
    <row r="815" spans="1:53" ht="15.75" customHeight="1" x14ac:dyDescent="0.3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  <c r="BA815" s="20"/>
    </row>
    <row r="816" spans="1:53" ht="15.75" customHeight="1" x14ac:dyDescent="0.3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  <c r="BA816" s="20"/>
    </row>
    <row r="817" spans="1:53" ht="15.75" customHeight="1" x14ac:dyDescent="0.3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</row>
    <row r="818" spans="1:53" ht="15.75" customHeight="1" x14ac:dyDescent="0.3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</row>
    <row r="819" spans="1:53" ht="15.75" customHeight="1" x14ac:dyDescent="0.3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</row>
    <row r="820" spans="1:53" ht="15.75" customHeight="1" x14ac:dyDescent="0.3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</row>
    <row r="821" spans="1:53" ht="15.75" customHeight="1" x14ac:dyDescent="0.3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  <c r="BA821" s="20"/>
    </row>
    <row r="822" spans="1:53" ht="15.75" customHeight="1" x14ac:dyDescent="0.3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  <c r="BA822" s="20"/>
    </row>
    <row r="823" spans="1:53" ht="15.75" customHeight="1" x14ac:dyDescent="0.3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  <c r="BA823" s="20"/>
    </row>
    <row r="824" spans="1:53" ht="15.75" customHeight="1" x14ac:dyDescent="0.3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  <c r="BA824" s="20"/>
    </row>
    <row r="825" spans="1:53" ht="15.75" customHeight="1" x14ac:dyDescent="0.3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  <c r="BA825" s="20"/>
    </row>
    <row r="826" spans="1:53" ht="15.75" customHeight="1" x14ac:dyDescent="0.3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  <c r="BA826" s="20"/>
    </row>
    <row r="827" spans="1:53" ht="15.75" customHeight="1" x14ac:dyDescent="0.3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  <c r="BA827" s="20"/>
    </row>
    <row r="828" spans="1:53" ht="15.75" customHeight="1" x14ac:dyDescent="0.3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  <c r="BA828" s="20"/>
    </row>
    <row r="829" spans="1:53" ht="15.75" customHeight="1" x14ac:dyDescent="0.3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  <c r="BA829" s="20"/>
    </row>
    <row r="830" spans="1:53" ht="15.75" customHeight="1" x14ac:dyDescent="0.3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  <c r="BA830" s="20"/>
    </row>
    <row r="831" spans="1:53" ht="15.75" customHeight="1" x14ac:dyDescent="0.3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  <c r="BA831" s="20"/>
    </row>
    <row r="832" spans="1:53" ht="15.75" customHeight="1" x14ac:dyDescent="0.3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  <c r="BA832" s="20"/>
    </row>
    <row r="833" spans="1:53" ht="15.75" customHeight="1" x14ac:dyDescent="0.3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20"/>
      <c r="BA833" s="20"/>
    </row>
    <row r="834" spans="1:53" ht="15.75" customHeight="1" x14ac:dyDescent="0.3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  <c r="BA834" s="20"/>
    </row>
    <row r="835" spans="1:53" ht="15.75" customHeight="1" x14ac:dyDescent="0.3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  <c r="BA835" s="20"/>
    </row>
    <row r="836" spans="1:53" ht="15.75" customHeight="1" x14ac:dyDescent="0.3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  <c r="BA836" s="20"/>
    </row>
    <row r="837" spans="1:53" ht="15.75" customHeight="1" x14ac:dyDescent="0.3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  <c r="BA837" s="20"/>
    </row>
    <row r="838" spans="1:53" ht="15.75" customHeight="1" x14ac:dyDescent="0.3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  <c r="BA838" s="20"/>
    </row>
    <row r="839" spans="1:53" ht="15.75" customHeight="1" x14ac:dyDescent="0.3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</row>
    <row r="840" spans="1:53" ht="15.75" customHeight="1" x14ac:dyDescent="0.3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</row>
    <row r="841" spans="1:53" ht="15.75" customHeight="1" x14ac:dyDescent="0.3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</row>
    <row r="842" spans="1:53" ht="15.75" customHeight="1" x14ac:dyDescent="0.3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</row>
    <row r="843" spans="1:53" ht="15.75" customHeight="1" x14ac:dyDescent="0.3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</row>
    <row r="844" spans="1:53" ht="15.75" customHeight="1" x14ac:dyDescent="0.3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  <c r="BA844" s="20"/>
    </row>
    <row r="845" spans="1:53" ht="15.75" customHeight="1" x14ac:dyDescent="0.3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  <c r="BA845" s="20"/>
    </row>
    <row r="846" spans="1:53" ht="15.75" customHeight="1" x14ac:dyDescent="0.3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  <c r="BA846" s="20"/>
    </row>
    <row r="847" spans="1:53" ht="15.75" customHeight="1" x14ac:dyDescent="0.3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  <c r="BA847" s="20"/>
    </row>
    <row r="848" spans="1:53" ht="15.75" customHeight="1" x14ac:dyDescent="0.3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  <c r="BA848" s="20"/>
    </row>
    <row r="849" spans="1:53" ht="15.75" customHeight="1" x14ac:dyDescent="0.3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  <c r="BA849" s="20"/>
    </row>
    <row r="850" spans="1:53" ht="15.75" customHeight="1" x14ac:dyDescent="0.3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  <c r="BA850" s="20"/>
    </row>
    <row r="851" spans="1:53" ht="15.75" customHeight="1" x14ac:dyDescent="0.3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</row>
    <row r="852" spans="1:53" ht="15.75" customHeight="1" x14ac:dyDescent="0.3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  <c r="BA852" s="20"/>
    </row>
    <row r="853" spans="1:53" ht="15.75" customHeight="1" x14ac:dyDescent="0.3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</row>
    <row r="854" spans="1:53" ht="15.75" customHeight="1" x14ac:dyDescent="0.3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</row>
    <row r="855" spans="1:53" ht="15.75" customHeight="1" x14ac:dyDescent="0.3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</row>
    <row r="856" spans="1:53" ht="15.75" customHeight="1" x14ac:dyDescent="0.3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  <c r="BA856" s="20"/>
    </row>
    <row r="857" spans="1:53" ht="15.75" customHeight="1" x14ac:dyDescent="0.3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</row>
    <row r="858" spans="1:53" ht="15.75" customHeight="1" x14ac:dyDescent="0.3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  <c r="BA858" s="20"/>
    </row>
    <row r="859" spans="1:53" ht="15.75" customHeight="1" x14ac:dyDescent="0.3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</row>
    <row r="860" spans="1:53" ht="15.75" customHeight="1" x14ac:dyDescent="0.3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</row>
    <row r="861" spans="1:53" ht="15.75" customHeight="1" x14ac:dyDescent="0.3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</row>
    <row r="862" spans="1:53" ht="15.75" customHeight="1" x14ac:dyDescent="0.3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/>
    </row>
    <row r="863" spans="1:53" ht="15.75" customHeight="1" x14ac:dyDescent="0.3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  <c r="BA863" s="20"/>
    </row>
    <row r="864" spans="1:53" ht="15.75" customHeight="1" x14ac:dyDescent="0.3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</row>
    <row r="865" spans="1:53" ht="15.75" customHeight="1" x14ac:dyDescent="0.3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  <c r="BA865" s="20"/>
    </row>
    <row r="866" spans="1:53" ht="15.75" customHeight="1" x14ac:dyDescent="0.3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  <c r="BA866" s="20"/>
    </row>
    <row r="867" spans="1:53" ht="15.75" customHeight="1" x14ac:dyDescent="0.3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</row>
    <row r="868" spans="1:53" ht="15.75" customHeight="1" x14ac:dyDescent="0.3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  <c r="BA868" s="20"/>
    </row>
    <row r="869" spans="1:53" ht="15.75" customHeight="1" x14ac:dyDescent="0.3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  <c r="BA869" s="20"/>
    </row>
    <row r="870" spans="1:53" ht="15.75" customHeight="1" x14ac:dyDescent="0.3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  <c r="BA870" s="20"/>
    </row>
    <row r="871" spans="1:53" ht="15.75" customHeight="1" x14ac:dyDescent="0.3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  <c r="BA871" s="20"/>
    </row>
    <row r="872" spans="1:53" ht="15.75" customHeight="1" x14ac:dyDescent="0.3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  <c r="BA872" s="20"/>
    </row>
    <row r="873" spans="1:53" ht="15.75" customHeight="1" x14ac:dyDescent="0.3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</row>
    <row r="874" spans="1:53" ht="15.75" customHeight="1" x14ac:dyDescent="0.3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  <c r="BA874" s="20"/>
    </row>
    <row r="875" spans="1:53" ht="15.75" customHeight="1" x14ac:dyDescent="0.3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</row>
    <row r="876" spans="1:53" ht="15.75" customHeight="1" x14ac:dyDescent="0.3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</row>
    <row r="877" spans="1:53" ht="15.75" customHeight="1" x14ac:dyDescent="0.3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</row>
    <row r="878" spans="1:53" ht="15.75" customHeight="1" x14ac:dyDescent="0.3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  <c r="BA878" s="20"/>
    </row>
    <row r="879" spans="1:53" ht="15.75" customHeight="1" x14ac:dyDescent="0.3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</row>
    <row r="880" spans="1:53" ht="15.75" customHeight="1" x14ac:dyDescent="0.3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  <c r="BA880" s="20"/>
    </row>
    <row r="881" spans="1:53" ht="15.75" customHeight="1" x14ac:dyDescent="0.3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  <c r="BA881" s="20"/>
    </row>
    <row r="882" spans="1:53" ht="15.75" customHeight="1" x14ac:dyDescent="0.3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  <c r="BA882" s="20"/>
    </row>
    <row r="883" spans="1:53" ht="15.75" customHeight="1" x14ac:dyDescent="0.3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</row>
    <row r="884" spans="1:53" ht="15.75" customHeight="1" x14ac:dyDescent="0.3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  <c r="BA884" s="20"/>
    </row>
    <row r="885" spans="1:53" ht="15.75" customHeight="1" x14ac:dyDescent="0.3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</row>
    <row r="886" spans="1:53" ht="15.75" customHeight="1" x14ac:dyDescent="0.3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  <c r="BA886" s="20"/>
    </row>
    <row r="887" spans="1:53" ht="15.75" customHeight="1" x14ac:dyDescent="0.3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</row>
    <row r="888" spans="1:53" ht="15.75" customHeight="1" x14ac:dyDescent="0.3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  <c r="BA888" s="20"/>
    </row>
    <row r="889" spans="1:53" ht="15.75" customHeight="1" x14ac:dyDescent="0.3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</row>
    <row r="890" spans="1:53" ht="15.75" customHeight="1" x14ac:dyDescent="0.3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  <c r="BA890" s="20"/>
    </row>
    <row r="891" spans="1:53" ht="15.75" customHeight="1" x14ac:dyDescent="0.3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</row>
    <row r="892" spans="1:53" ht="15.75" customHeight="1" x14ac:dyDescent="0.3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  <c r="BA892" s="20"/>
    </row>
    <row r="893" spans="1:53" ht="15.75" customHeight="1" x14ac:dyDescent="0.3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  <c r="BA893" s="20"/>
    </row>
    <row r="894" spans="1:53" ht="15.75" customHeight="1" x14ac:dyDescent="0.3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  <c r="BA894" s="20"/>
    </row>
    <row r="895" spans="1:53" ht="15.75" customHeight="1" x14ac:dyDescent="0.3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</row>
    <row r="896" spans="1:53" ht="15.75" customHeight="1" x14ac:dyDescent="0.3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  <c r="BA896" s="20"/>
    </row>
    <row r="897" spans="1:53" ht="15.75" customHeight="1" x14ac:dyDescent="0.3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  <c r="BA897" s="20"/>
    </row>
    <row r="898" spans="1:53" ht="15.75" customHeight="1" x14ac:dyDescent="0.3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  <c r="BA898" s="20"/>
    </row>
    <row r="899" spans="1:53" ht="15.75" customHeight="1" x14ac:dyDescent="0.3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</row>
    <row r="900" spans="1:53" ht="15.75" customHeight="1" x14ac:dyDescent="0.3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  <c r="BA900" s="20"/>
    </row>
    <row r="901" spans="1:53" ht="15.75" customHeight="1" x14ac:dyDescent="0.3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</row>
    <row r="902" spans="1:53" ht="15.75" customHeight="1" x14ac:dyDescent="0.3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  <c r="BA902" s="20"/>
    </row>
    <row r="903" spans="1:53" ht="15.75" customHeight="1" x14ac:dyDescent="0.3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  <c r="BA903" s="20"/>
    </row>
    <row r="904" spans="1:53" ht="15.75" customHeight="1" x14ac:dyDescent="0.3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  <c r="BA904" s="20"/>
    </row>
    <row r="905" spans="1:53" ht="15.75" customHeight="1" x14ac:dyDescent="0.3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  <c r="BA905" s="20"/>
    </row>
    <row r="906" spans="1:53" ht="15.75" customHeight="1" x14ac:dyDescent="0.3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</row>
    <row r="907" spans="1:53" ht="15.75" customHeight="1" x14ac:dyDescent="0.3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  <c r="BA907" s="20"/>
    </row>
    <row r="908" spans="1:53" ht="15.75" customHeight="1" x14ac:dyDescent="0.3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  <c r="BA908" s="20"/>
    </row>
    <row r="909" spans="1:53" ht="15.75" customHeight="1" x14ac:dyDescent="0.3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</row>
    <row r="910" spans="1:53" ht="15.75" customHeight="1" x14ac:dyDescent="0.3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</row>
    <row r="911" spans="1:53" ht="15.75" customHeight="1" x14ac:dyDescent="0.3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</row>
    <row r="912" spans="1:53" ht="15.75" customHeight="1" x14ac:dyDescent="0.3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  <c r="BA912" s="20"/>
    </row>
    <row r="913" spans="1:53" ht="15.75" customHeight="1" x14ac:dyDescent="0.3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</row>
    <row r="914" spans="1:53" ht="15.75" customHeight="1" x14ac:dyDescent="0.3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</row>
    <row r="915" spans="1:53" ht="15.75" customHeight="1" x14ac:dyDescent="0.3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</row>
    <row r="916" spans="1:53" ht="15.75" customHeight="1" x14ac:dyDescent="0.3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  <c r="BA916" s="20"/>
    </row>
    <row r="917" spans="1:53" ht="15.75" customHeight="1" x14ac:dyDescent="0.3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</row>
    <row r="918" spans="1:53" ht="15.75" customHeight="1" x14ac:dyDescent="0.3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</row>
    <row r="919" spans="1:53" ht="15.75" customHeight="1" x14ac:dyDescent="0.3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</row>
    <row r="920" spans="1:53" ht="15.75" customHeight="1" x14ac:dyDescent="0.3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</row>
    <row r="921" spans="1:53" ht="15.75" customHeight="1" x14ac:dyDescent="0.3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  <c r="BA921" s="20"/>
    </row>
    <row r="922" spans="1:53" ht="15.75" customHeight="1" x14ac:dyDescent="0.3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</row>
    <row r="923" spans="1:53" ht="15.75" customHeight="1" x14ac:dyDescent="0.3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  <c r="BA923" s="20"/>
    </row>
    <row r="924" spans="1:53" ht="15.75" customHeight="1" x14ac:dyDescent="0.3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  <c r="BA924" s="20"/>
    </row>
    <row r="925" spans="1:53" ht="15.75" customHeight="1" x14ac:dyDescent="0.3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  <c r="BA925" s="20"/>
    </row>
    <row r="926" spans="1:53" ht="15.75" customHeight="1" x14ac:dyDescent="0.3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  <c r="BA926" s="20"/>
    </row>
    <row r="927" spans="1:53" ht="15.75" customHeight="1" x14ac:dyDescent="0.3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</row>
    <row r="928" spans="1:53" ht="15.75" customHeight="1" x14ac:dyDescent="0.3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  <c r="BA928" s="20"/>
    </row>
    <row r="929" spans="1:53" ht="15.75" customHeight="1" x14ac:dyDescent="0.3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</row>
    <row r="930" spans="1:53" ht="15.75" customHeight="1" x14ac:dyDescent="0.3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</row>
    <row r="931" spans="1:53" ht="15.75" customHeight="1" x14ac:dyDescent="0.3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</row>
    <row r="932" spans="1:53" ht="15.75" customHeight="1" x14ac:dyDescent="0.3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</row>
    <row r="933" spans="1:53" ht="15.75" customHeight="1" x14ac:dyDescent="0.3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</row>
    <row r="934" spans="1:53" ht="15.75" customHeight="1" x14ac:dyDescent="0.3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</row>
    <row r="935" spans="1:53" ht="15.75" customHeight="1" x14ac:dyDescent="0.3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</row>
    <row r="936" spans="1:53" ht="15.75" customHeight="1" x14ac:dyDescent="0.3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  <c r="BA936" s="20"/>
    </row>
    <row r="937" spans="1:53" ht="15.75" customHeight="1" x14ac:dyDescent="0.3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  <c r="BA937" s="20"/>
    </row>
    <row r="938" spans="1:53" ht="15.75" customHeight="1" x14ac:dyDescent="0.3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  <c r="BA938" s="20"/>
    </row>
    <row r="939" spans="1:53" ht="15.75" customHeight="1" x14ac:dyDescent="0.3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</row>
    <row r="940" spans="1:53" ht="15.75" customHeight="1" x14ac:dyDescent="0.3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</row>
    <row r="941" spans="1:53" ht="15.75" customHeight="1" x14ac:dyDescent="0.3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  <c r="BA941" s="20"/>
    </row>
    <row r="942" spans="1:53" ht="15.75" customHeight="1" x14ac:dyDescent="0.3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</row>
    <row r="943" spans="1:53" ht="15.75" customHeight="1" x14ac:dyDescent="0.3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  <c r="BA943" s="20"/>
    </row>
    <row r="944" spans="1:53" ht="15.75" customHeight="1" x14ac:dyDescent="0.3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</row>
    <row r="945" spans="1:53" ht="15.75" customHeight="1" x14ac:dyDescent="0.3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  <c r="BA945" s="20"/>
    </row>
    <row r="946" spans="1:53" ht="15.75" customHeight="1" x14ac:dyDescent="0.3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  <c r="BA946" s="20"/>
    </row>
    <row r="947" spans="1:53" ht="15.75" customHeight="1" x14ac:dyDescent="0.3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</row>
    <row r="948" spans="1:53" ht="15.75" customHeight="1" x14ac:dyDescent="0.3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  <c r="BA948" s="20"/>
    </row>
    <row r="949" spans="1:53" ht="15.75" customHeight="1" x14ac:dyDescent="0.3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  <c r="BA949" s="20"/>
    </row>
    <row r="950" spans="1:53" ht="15.75" customHeight="1" x14ac:dyDescent="0.3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</row>
    <row r="951" spans="1:53" ht="15.75" customHeight="1" x14ac:dyDescent="0.3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  <c r="BA951" s="20"/>
    </row>
    <row r="952" spans="1:53" ht="15.75" customHeight="1" x14ac:dyDescent="0.3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</row>
    <row r="953" spans="1:53" ht="15.75" customHeight="1" x14ac:dyDescent="0.3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  <c r="BA953" s="20"/>
    </row>
    <row r="954" spans="1:53" ht="15.75" customHeight="1" x14ac:dyDescent="0.3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  <c r="BA954" s="20"/>
    </row>
    <row r="955" spans="1:53" ht="15.75" customHeight="1" x14ac:dyDescent="0.3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</row>
    <row r="956" spans="1:53" ht="15.75" customHeight="1" x14ac:dyDescent="0.3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  <c r="BA956" s="20"/>
    </row>
    <row r="957" spans="1:53" ht="15.75" customHeight="1" x14ac:dyDescent="0.3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  <c r="BA957" s="20"/>
    </row>
    <row r="958" spans="1:53" ht="15.75" customHeight="1" x14ac:dyDescent="0.3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</row>
    <row r="959" spans="1:53" ht="15.75" customHeight="1" x14ac:dyDescent="0.3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  <c r="BA959" s="20"/>
    </row>
    <row r="960" spans="1:53" ht="15.75" customHeight="1" x14ac:dyDescent="0.3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  <c r="BA960" s="20"/>
    </row>
    <row r="961" spans="1:53" ht="15.75" customHeight="1" x14ac:dyDescent="0.3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</row>
    <row r="962" spans="1:53" ht="15.75" customHeight="1" x14ac:dyDescent="0.3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</row>
    <row r="963" spans="1:53" ht="15.75" customHeight="1" x14ac:dyDescent="0.3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</row>
    <row r="964" spans="1:53" ht="15.75" customHeight="1" x14ac:dyDescent="0.3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</row>
    <row r="965" spans="1:53" ht="15.75" customHeight="1" x14ac:dyDescent="0.3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</row>
    <row r="966" spans="1:53" ht="15.75" customHeight="1" x14ac:dyDescent="0.3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</row>
    <row r="967" spans="1:53" ht="15.75" customHeight="1" x14ac:dyDescent="0.3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</row>
    <row r="968" spans="1:53" ht="15.75" customHeight="1" x14ac:dyDescent="0.3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</row>
    <row r="969" spans="1:53" ht="15.75" customHeight="1" x14ac:dyDescent="0.3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  <c r="BA969" s="20"/>
    </row>
    <row r="970" spans="1:53" ht="15.75" customHeight="1" x14ac:dyDescent="0.3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</row>
    <row r="971" spans="1:53" ht="15.75" customHeight="1" x14ac:dyDescent="0.3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  <c r="BA971" s="20"/>
    </row>
    <row r="972" spans="1:53" ht="15.75" customHeight="1" x14ac:dyDescent="0.3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</row>
    <row r="973" spans="1:53" ht="15.75" customHeight="1" x14ac:dyDescent="0.3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  <c r="BA973" s="20"/>
    </row>
    <row r="974" spans="1:53" ht="15.75" customHeight="1" x14ac:dyDescent="0.3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</row>
    <row r="975" spans="1:53" ht="15.75" customHeight="1" x14ac:dyDescent="0.3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</row>
    <row r="976" spans="1:53" ht="15.75" customHeight="1" x14ac:dyDescent="0.3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</row>
    <row r="977" spans="1:53" ht="15.75" customHeight="1" x14ac:dyDescent="0.3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</row>
    <row r="978" spans="1:53" ht="15.75" customHeight="1" x14ac:dyDescent="0.3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  <c r="BA978" s="20"/>
    </row>
    <row r="979" spans="1:53" ht="15.75" customHeight="1" x14ac:dyDescent="0.3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</row>
    <row r="980" spans="1:53" ht="15.75" customHeight="1" x14ac:dyDescent="0.3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</row>
    <row r="981" spans="1:53" ht="15.75" customHeight="1" x14ac:dyDescent="0.3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</row>
    <row r="982" spans="1:53" ht="15.75" customHeight="1" x14ac:dyDescent="0.3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</row>
    <row r="983" spans="1:53" ht="15.75" customHeight="1" x14ac:dyDescent="0.3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</row>
    <row r="984" spans="1:53" ht="15.75" customHeight="1" x14ac:dyDescent="0.3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</row>
    <row r="985" spans="1:53" ht="15.75" customHeight="1" x14ac:dyDescent="0.3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</row>
    <row r="986" spans="1:53" ht="15.75" customHeight="1" x14ac:dyDescent="0.3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  <c r="BA986" s="20"/>
    </row>
    <row r="987" spans="1:53" ht="15.75" customHeight="1" x14ac:dyDescent="0.3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  <c r="BA987" s="20"/>
    </row>
    <row r="988" spans="1:53" ht="15.75" customHeight="1" x14ac:dyDescent="0.3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  <c r="BA988" s="20"/>
    </row>
    <row r="989" spans="1:53" ht="15.75" customHeight="1" x14ac:dyDescent="0.3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</row>
    <row r="990" spans="1:53" ht="15.75" customHeight="1" x14ac:dyDescent="0.3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  <c r="BA990" s="20"/>
    </row>
    <row r="991" spans="1:53" ht="15.75" customHeight="1" x14ac:dyDescent="0.3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  <c r="BA991" s="20"/>
    </row>
    <row r="992" spans="1:53" ht="15.75" customHeight="1" x14ac:dyDescent="0.3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</row>
    <row r="993" spans="1:53" ht="15.75" customHeight="1" x14ac:dyDescent="0.3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</row>
    <row r="994" spans="1:53" ht="15.75" customHeight="1" x14ac:dyDescent="0.3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</row>
    <row r="995" spans="1:53" ht="15.75" customHeight="1" x14ac:dyDescent="0.3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</row>
    <row r="996" spans="1:53" ht="15.75" customHeight="1" x14ac:dyDescent="0.3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  <c r="BA996" s="20"/>
    </row>
    <row r="997" spans="1:53" ht="15.75" customHeight="1" x14ac:dyDescent="0.3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</row>
    <row r="998" spans="1:53" ht="15.75" customHeight="1" x14ac:dyDescent="0.3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  <c r="BA998" s="20"/>
    </row>
    <row r="999" spans="1:53" ht="15.75" customHeight="1" x14ac:dyDescent="0.3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</row>
    <row r="1000" spans="1:53" ht="15.75" customHeight="1" x14ac:dyDescent="0.3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  <c r="BA1000" s="20"/>
    </row>
    <row r="1001" spans="1:53" ht="15.75" customHeight="1" x14ac:dyDescent="0.3">
      <c r="A1001" s="20"/>
      <c r="B1001" s="20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  <c r="BA1001" s="20"/>
    </row>
    <row r="1002" spans="1:53" ht="15.75" customHeight="1" x14ac:dyDescent="0.3">
      <c r="A1002" s="20"/>
      <c r="B1002" s="20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  <c r="BA1002" s="20"/>
    </row>
    <row r="1003" spans="1:53" ht="15.75" customHeight="1" x14ac:dyDescent="0.3">
      <c r="A1003" s="20"/>
      <c r="B1003" s="20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  <c r="BA1003" s="20"/>
    </row>
    <row r="1004" spans="1:53" ht="15.75" customHeight="1" x14ac:dyDescent="0.3">
      <c r="A1004" s="20"/>
      <c r="B1004" s="20"/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  <c r="BA1004" s="20"/>
    </row>
    <row r="1005" spans="1:53" ht="15.75" customHeight="1" x14ac:dyDescent="0.3">
      <c r="A1005" s="20"/>
      <c r="B1005" s="20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  <c r="BA1005" s="20"/>
    </row>
    <row r="1006" spans="1:53" ht="15.75" customHeight="1" x14ac:dyDescent="0.3">
      <c r="A1006" s="20"/>
      <c r="B1006" s="20"/>
      <c r="C1006" s="20"/>
      <c r="D1006" s="20"/>
      <c r="E1006" s="20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0"/>
      <c r="AD1006" s="20"/>
      <c r="AE1006" s="20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</row>
    <row r="1007" spans="1:53" ht="15.75" customHeight="1" x14ac:dyDescent="0.3">
      <c r="A1007" s="20"/>
      <c r="B1007" s="20"/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  <c r="AA1007" s="20"/>
      <c r="AB1007" s="20"/>
      <c r="AC1007" s="20"/>
      <c r="AD1007" s="20"/>
      <c r="AE1007" s="20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  <c r="BA1007" s="20"/>
    </row>
    <row r="1008" spans="1:53" ht="15.75" customHeight="1" x14ac:dyDescent="0.3">
      <c r="A1008" s="20"/>
      <c r="B1008" s="20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</row>
    <row r="1009" spans="1:53" ht="15.75" customHeight="1" x14ac:dyDescent="0.3">
      <c r="A1009" s="20"/>
      <c r="B1009" s="20"/>
      <c r="C1009" s="20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/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  <c r="BA1009" s="20"/>
    </row>
    <row r="1010" spans="1:53" ht="15.75" customHeight="1" x14ac:dyDescent="0.3">
      <c r="A1010" s="20"/>
      <c r="B1010" s="20"/>
      <c r="C1010" s="20"/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  <c r="BA1010" s="20"/>
    </row>
    <row r="1011" spans="1:53" ht="15.75" customHeight="1" x14ac:dyDescent="0.3">
      <c r="A1011" s="20"/>
      <c r="B1011" s="20"/>
      <c r="C1011" s="20"/>
      <c r="D1011" s="20"/>
      <c r="E1011" s="20"/>
      <c r="F1011" s="20"/>
      <c r="G1011" s="20"/>
      <c r="H1011" s="20"/>
      <c r="I1011" s="20"/>
      <c r="J1011" s="20"/>
      <c r="K1011" s="20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2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  <c r="BA1011" s="20"/>
    </row>
    <row r="1012" spans="1:53" ht="15.75" customHeight="1" x14ac:dyDescent="0.3">
      <c r="A1012" s="20"/>
      <c r="B1012" s="20"/>
      <c r="C1012" s="20"/>
      <c r="D1012" s="20"/>
      <c r="E1012" s="20"/>
      <c r="F1012" s="20"/>
      <c r="G1012" s="20"/>
      <c r="H1012" s="20"/>
      <c r="I1012" s="20"/>
      <c r="J1012" s="20"/>
      <c r="K1012" s="20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  <c r="BA1012" s="20"/>
    </row>
    <row r="1013" spans="1:53" ht="15.75" customHeight="1" x14ac:dyDescent="0.3">
      <c r="A1013" s="20"/>
      <c r="B1013" s="20"/>
      <c r="C1013" s="20"/>
      <c r="D1013" s="20"/>
      <c r="E1013" s="20"/>
      <c r="F1013" s="20"/>
      <c r="G1013" s="20"/>
      <c r="H1013" s="20"/>
      <c r="I1013" s="20"/>
      <c r="J1013" s="20"/>
      <c r="K1013" s="20"/>
      <c r="L1013" s="20"/>
      <c r="M1013" s="20"/>
      <c r="N1013" s="20"/>
      <c r="O1013" s="20"/>
      <c r="P1013" s="20"/>
      <c r="Q1013" s="20"/>
      <c r="R1013" s="20"/>
      <c r="S1013" s="20"/>
      <c r="T1013" s="20"/>
      <c r="U1013" s="20"/>
      <c r="V1013" s="20"/>
      <c r="W1013" s="20"/>
      <c r="X1013" s="20"/>
      <c r="Y1013" s="20"/>
      <c r="Z1013" s="20"/>
      <c r="AA1013" s="20"/>
      <c r="AB1013" s="20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  <c r="BA1013" s="20"/>
    </row>
    <row r="1014" spans="1:53" ht="15.75" customHeight="1" x14ac:dyDescent="0.3">
      <c r="A1014" s="20"/>
      <c r="B1014" s="20"/>
      <c r="C1014" s="20"/>
      <c r="D1014" s="20"/>
      <c r="E1014" s="20"/>
      <c r="F1014" s="20"/>
      <c r="G1014" s="20"/>
      <c r="H1014" s="20"/>
      <c r="I1014" s="20"/>
      <c r="J1014" s="20"/>
      <c r="K1014" s="20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  <c r="BA1014" s="20"/>
    </row>
    <row r="1015" spans="1:53" ht="15.75" customHeight="1" x14ac:dyDescent="0.3">
      <c r="A1015" s="20"/>
      <c r="B1015" s="20"/>
      <c r="C1015" s="20"/>
      <c r="D1015" s="20"/>
      <c r="E1015" s="20"/>
      <c r="F1015" s="20"/>
      <c r="G1015" s="20"/>
      <c r="H1015" s="20"/>
      <c r="I1015" s="20"/>
      <c r="J1015" s="20"/>
      <c r="K1015" s="20"/>
      <c r="L1015" s="20"/>
      <c r="M1015" s="20"/>
      <c r="N1015" s="20"/>
      <c r="O1015" s="20"/>
      <c r="P1015" s="20"/>
      <c r="Q1015" s="20"/>
      <c r="R1015" s="20"/>
      <c r="S1015" s="20"/>
      <c r="T1015" s="20"/>
      <c r="U1015" s="20"/>
      <c r="V1015" s="20"/>
      <c r="W1015" s="20"/>
      <c r="X1015" s="20"/>
      <c r="Y1015" s="20"/>
      <c r="Z1015" s="20"/>
      <c r="AA1015" s="20"/>
      <c r="AB1015" s="20"/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  <c r="BA1015" s="20"/>
    </row>
    <row r="1016" spans="1:53" ht="15.75" customHeight="1" x14ac:dyDescent="0.3">
      <c r="A1016" s="20"/>
      <c r="B1016" s="20"/>
      <c r="C1016" s="20"/>
      <c r="D1016" s="20"/>
      <c r="E1016" s="20"/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  <c r="BA1016" s="20"/>
    </row>
    <row r="1017" spans="1:53" ht="15.75" customHeight="1" x14ac:dyDescent="0.3">
      <c r="A1017" s="20"/>
      <c r="B1017" s="20"/>
      <c r="C1017" s="20"/>
      <c r="D1017" s="20"/>
      <c r="E1017" s="20"/>
      <c r="F1017" s="20"/>
      <c r="G1017" s="20"/>
      <c r="H1017" s="20"/>
      <c r="I1017" s="20"/>
      <c r="J1017" s="20"/>
      <c r="K1017" s="20"/>
      <c r="L1017" s="20"/>
      <c r="M1017" s="20"/>
      <c r="N1017" s="20"/>
      <c r="O1017" s="20"/>
      <c r="P1017" s="20"/>
      <c r="Q1017" s="20"/>
      <c r="R1017" s="2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0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20"/>
      <c r="BA1017" s="20"/>
    </row>
    <row r="1018" spans="1:53" ht="15.75" customHeight="1" x14ac:dyDescent="0.3">
      <c r="A1018" s="20"/>
      <c r="B1018" s="20"/>
      <c r="C1018" s="20"/>
      <c r="D1018" s="20"/>
      <c r="E1018" s="20"/>
      <c r="F1018" s="20"/>
      <c r="G1018" s="20"/>
      <c r="H1018" s="20"/>
      <c r="I1018" s="20"/>
      <c r="J1018" s="20"/>
      <c r="K1018" s="20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V1018" s="20"/>
      <c r="W1018" s="20"/>
      <c r="X1018" s="20"/>
      <c r="Y1018" s="20"/>
      <c r="Z1018" s="20"/>
      <c r="AA1018" s="20"/>
      <c r="AB1018" s="20"/>
      <c r="AC1018" s="20"/>
      <c r="AD1018" s="20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  <c r="BA1018" s="20"/>
    </row>
    <row r="1019" spans="1:53" ht="15.75" customHeight="1" x14ac:dyDescent="0.3">
      <c r="A1019" s="20"/>
      <c r="B1019" s="20"/>
      <c r="C1019" s="20"/>
      <c r="D1019" s="20"/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AB1019" s="20"/>
      <c r="AC1019" s="20"/>
      <c r="AD1019" s="20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  <c r="BA1019" s="20"/>
    </row>
    <row r="1020" spans="1:53" ht="15.75" customHeight="1" x14ac:dyDescent="0.3">
      <c r="A1020" s="20"/>
      <c r="B1020" s="20"/>
      <c r="C1020" s="20"/>
      <c r="D1020" s="20"/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/>
      <c r="Z1020" s="20"/>
      <c r="AA1020" s="20"/>
      <c r="AB1020" s="20"/>
      <c r="AC1020" s="20"/>
      <c r="AD1020" s="20"/>
      <c r="AE1020" s="20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  <c r="BA1020" s="20"/>
    </row>
    <row r="1021" spans="1:53" ht="15.75" customHeight="1" x14ac:dyDescent="0.3">
      <c r="A1021" s="20"/>
      <c r="B1021" s="20"/>
      <c r="C1021" s="20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  <c r="AC1021" s="20"/>
      <c r="AD1021" s="20"/>
      <c r="AE1021" s="20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  <c r="BA1021" s="20"/>
    </row>
    <row r="1022" spans="1:53" ht="15.75" customHeight="1" x14ac:dyDescent="0.3">
      <c r="A1022" s="20"/>
      <c r="B1022" s="20"/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  <c r="AC1022" s="20"/>
      <c r="AD1022" s="20"/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  <c r="BA1022" s="20"/>
    </row>
    <row r="1023" spans="1:53" ht="15.75" customHeight="1" x14ac:dyDescent="0.3">
      <c r="A1023" s="20"/>
      <c r="B1023" s="20"/>
      <c r="C1023" s="20"/>
      <c r="D1023" s="20"/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X1023" s="20"/>
      <c r="Y1023" s="20"/>
      <c r="Z1023" s="20"/>
      <c r="AA1023" s="20"/>
      <c r="AB1023" s="20"/>
      <c r="AC1023" s="20"/>
      <c r="AD1023" s="20"/>
      <c r="AE1023" s="20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  <c r="BA1023" s="20"/>
    </row>
    <row r="1024" spans="1:53" ht="15.75" customHeight="1" x14ac:dyDescent="0.3">
      <c r="A1024" s="20"/>
      <c r="B1024" s="20"/>
      <c r="C1024" s="20"/>
      <c r="D1024" s="20"/>
      <c r="E1024" s="20"/>
      <c r="F1024" s="20"/>
      <c r="G1024" s="20"/>
      <c r="H1024" s="20"/>
      <c r="I1024" s="20"/>
      <c r="J1024" s="20"/>
      <c r="K1024" s="20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AB1024" s="20"/>
      <c r="AC1024" s="20"/>
      <c r="AD1024" s="20"/>
      <c r="AE1024" s="20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  <c r="BA1024" s="20"/>
    </row>
    <row r="1025" spans="1:53" ht="15.75" customHeight="1" x14ac:dyDescent="0.3">
      <c r="A1025" s="20"/>
      <c r="B1025" s="20"/>
      <c r="C1025" s="20"/>
      <c r="D1025" s="20"/>
      <c r="E1025" s="20"/>
      <c r="F1025" s="20"/>
      <c r="G1025" s="20"/>
      <c r="H1025" s="20"/>
      <c r="I1025" s="20"/>
      <c r="J1025" s="20"/>
      <c r="K1025" s="20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X1025" s="20"/>
      <c r="Y1025" s="20"/>
      <c r="Z1025" s="20"/>
      <c r="AA1025" s="20"/>
      <c r="AB1025" s="20"/>
      <c r="AC1025" s="20"/>
      <c r="AD1025" s="20"/>
      <c r="AE1025" s="20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  <c r="BA1025" s="20"/>
    </row>
    <row r="1026" spans="1:53" ht="15.75" customHeight="1" x14ac:dyDescent="0.3">
      <c r="A1026" s="20"/>
      <c r="B1026" s="20"/>
      <c r="C1026" s="20"/>
      <c r="D1026" s="20"/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Z1026" s="20"/>
      <c r="AA1026" s="20"/>
      <c r="AB1026" s="20"/>
      <c r="AC1026" s="20"/>
      <c r="AD1026" s="20"/>
      <c r="AE1026" s="20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  <c r="BA1026" s="20"/>
    </row>
    <row r="1027" spans="1:53" ht="15.75" customHeight="1" x14ac:dyDescent="0.3">
      <c r="A1027" s="20"/>
      <c r="B1027" s="20"/>
      <c r="C1027" s="20"/>
      <c r="D1027" s="20"/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  <c r="AC1027" s="20"/>
      <c r="AD1027" s="20"/>
      <c r="AE1027" s="20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</row>
    <row r="1028" spans="1:53" ht="15.75" customHeight="1" x14ac:dyDescent="0.3">
      <c r="A1028" s="20"/>
      <c r="B1028" s="20"/>
      <c r="C1028" s="20"/>
      <c r="D1028" s="20"/>
      <c r="E1028" s="20"/>
      <c r="F1028" s="20"/>
      <c r="G1028" s="20"/>
      <c r="H1028" s="20"/>
      <c r="I1028" s="20"/>
      <c r="J1028" s="20"/>
      <c r="K1028" s="20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  <c r="Z1028" s="20"/>
      <c r="AA1028" s="20"/>
      <c r="AB1028" s="20"/>
      <c r="AC1028" s="20"/>
      <c r="AD1028" s="20"/>
      <c r="AE1028" s="20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  <c r="BA1028" s="20"/>
    </row>
    <row r="1029" spans="1:53" ht="15.75" customHeight="1" x14ac:dyDescent="0.3">
      <c r="A1029" s="20"/>
      <c r="B1029" s="20"/>
      <c r="C1029" s="20"/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AA1029" s="20"/>
      <c r="AB1029" s="20"/>
      <c r="AC1029" s="20"/>
      <c r="AD1029" s="20"/>
      <c r="AE1029" s="20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  <c r="BA1029" s="20"/>
    </row>
    <row r="1030" spans="1:53" ht="15.75" customHeight="1" x14ac:dyDescent="0.3">
      <c r="A1030" s="20"/>
      <c r="B1030" s="20"/>
      <c r="C1030" s="20"/>
      <c r="D1030" s="20"/>
      <c r="E1030" s="20"/>
      <c r="F1030" s="20"/>
      <c r="G1030" s="20"/>
      <c r="H1030" s="20"/>
      <c r="I1030" s="20"/>
      <c r="J1030" s="20"/>
      <c r="K1030" s="20"/>
      <c r="L1030" s="20"/>
      <c r="M1030" s="20"/>
      <c r="N1030" s="20"/>
      <c r="O1030" s="20"/>
      <c r="P1030" s="20"/>
      <c r="Q1030" s="20"/>
      <c r="R1030" s="20"/>
      <c r="S1030" s="20"/>
      <c r="T1030" s="20"/>
      <c r="U1030" s="20"/>
      <c r="V1030" s="20"/>
      <c r="W1030" s="20"/>
      <c r="X1030" s="20"/>
      <c r="Y1030" s="20"/>
      <c r="Z1030" s="20"/>
      <c r="AA1030" s="20"/>
      <c r="AB1030" s="20"/>
      <c r="AC1030" s="20"/>
      <c r="AD1030" s="20"/>
      <c r="AE1030" s="20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  <c r="BA1030" s="20"/>
    </row>
    <row r="1031" spans="1:53" ht="15.75" customHeight="1" x14ac:dyDescent="0.3">
      <c r="A1031" s="20"/>
      <c r="B1031" s="20"/>
      <c r="C1031" s="20"/>
      <c r="D1031" s="20"/>
      <c r="E1031" s="20"/>
      <c r="F1031" s="20"/>
      <c r="G1031" s="20"/>
      <c r="H1031" s="20"/>
      <c r="I1031" s="20"/>
      <c r="J1031" s="20"/>
      <c r="K1031" s="20"/>
      <c r="L1031" s="20"/>
      <c r="M1031" s="20"/>
      <c r="N1031" s="20"/>
      <c r="O1031" s="20"/>
      <c r="P1031" s="20"/>
      <c r="Q1031" s="20"/>
      <c r="R1031" s="20"/>
      <c r="S1031" s="20"/>
      <c r="T1031" s="20"/>
      <c r="U1031" s="20"/>
      <c r="V1031" s="20"/>
      <c r="W1031" s="20"/>
      <c r="X1031" s="20"/>
      <c r="Y1031" s="20"/>
      <c r="Z1031" s="20"/>
      <c r="AA1031" s="20"/>
      <c r="AB1031" s="20"/>
      <c r="AC1031" s="20"/>
      <c r="AD1031" s="20"/>
      <c r="AE1031" s="20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  <c r="BA1031" s="20"/>
    </row>
    <row r="1032" spans="1:53" ht="15.75" customHeight="1" x14ac:dyDescent="0.3">
      <c r="A1032" s="20"/>
      <c r="B1032" s="20"/>
      <c r="C1032" s="20"/>
      <c r="D1032" s="20"/>
      <c r="E1032" s="20"/>
      <c r="F1032" s="20"/>
      <c r="G1032" s="20"/>
      <c r="H1032" s="20"/>
      <c r="I1032" s="20"/>
      <c r="J1032" s="20"/>
      <c r="K1032" s="20"/>
      <c r="L1032" s="20"/>
      <c r="M1032" s="20"/>
      <c r="N1032" s="20"/>
      <c r="O1032" s="20"/>
      <c r="P1032" s="20"/>
      <c r="Q1032" s="20"/>
      <c r="R1032" s="20"/>
      <c r="S1032" s="20"/>
      <c r="T1032" s="20"/>
      <c r="U1032" s="20"/>
      <c r="V1032" s="20"/>
      <c r="W1032" s="20"/>
      <c r="X1032" s="20"/>
      <c r="Y1032" s="20"/>
      <c r="Z1032" s="20"/>
      <c r="AA1032" s="20"/>
      <c r="AB1032" s="20"/>
      <c r="AC1032" s="20"/>
      <c r="AD1032" s="20"/>
      <c r="AE1032" s="20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  <c r="BA1032" s="20"/>
    </row>
    <row r="1033" spans="1:53" ht="15.75" customHeight="1" x14ac:dyDescent="0.3">
      <c r="A1033" s="20"/>
      <c r="B1033" s="20"/>
      <c r="C1033" s="20"/>
      <c r="D1033" s="20"/>
      <c r="E1033" s="20"/>
      <c r="F1033" s="20"/>
      <c r="G1033" s="20"/>
      <c r="H1033" s="20"/>
      <c r="I1033" s="20"/>
      <c r="J1033" s="20"/>
      <c r="K1033" s="20"/>
      <c r="L1033" s="20"/>
      <c r="M1033" s="20"/>
      <c r="N1033" s="20"/>
      <c r="O1033" s="20"/>
      <c r="P1033" s="20"/>
      <c r="Q1033" s="20"/>
      <c r="R1033" s="20"/>
      <c r="S1033" s="20"/>
      <c r="T1033" s="20"/>
      <c r="U1033" s="20"/>
      <c r="V1033" s="20"/>
      <c r="W1033" s="20"/>
      <c r="X1033" s="20"/>
      <c r="Y1033" s="20"/>
      <c r="Z1033" s="20"/>
      <c r="AA1033" s="20"/>
      <c r="AB1033" s="20"/>
      <c r="AC1033" s="20"/>
      <c r="AD1033" s="20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  <c r="BA1033" s="20"/>
    </row>
    <row r="1034" spans="1:53" ht="15.75" customHeight="1" x14ac:dyDescent="0.3">
      <c r="A1034" s="20"/>
      <c r="B1034" s="20"/>
      <c r="C1034" s="20"/>
      <c r="D1034" s="20"/>
      <c r="E1034" s="20"/>
      <c r="F1034" s="20"/>
      <c r="G1034" s="20"/>
      <c r="H1034" s="20"/>
      <c r="I1034" s="20"/>
      <c r="J1034" s="20"/>
      <c r="K1034" s="20"/>
      <c r="L1034" s="20"/>
      <c r="M1034" s="20"/>
      <c r="N1034" s="20"/>
      <c r="O1034" s="20"/>
      <c r="P1034" s="20"/>
      <c r="Q1034" s="20"/>
      <c r="R1034" s="20"/>
      <c r="S1034" s="20"/>
      <c r="T1034" s="20"/>
      <c r="U1034" s="20"/>
      <c r="V1034" s="20"/>
      <c r="W1034" s="20"/>
      <c r="X1034" s="20"/>
      <c r="Y1034" s="20"/>
      <c r="Z1034" s="20"/>
      <c r="AA1034" s="20"/>
      <c r="AB1034" s="20"/>
      <c r="AC1034" s="20"/>
      <c r="AD1034" s="20"/>
      <c r="AE1034" s="20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  <c r="BA1034" s="20"/>
    </row>
    <row r="1035" spans="1:53" ht="15.75" customHeight="1" x14ac:dyDescent="0.3">
      <c r="A1035" s="20"/>
      <c r="B1035" s="20"/>
      <c r="C1035" s="20"/>
      <c r="D1035" s="20"/>
      <c r="E1035" s="20"/>
      <c r="F1035" s="20"/>
      <c r="G1035" s="20"/>
      <c r="H1035" s="20"/>
      <c r="I1035" s="20"/>
      <c r="J1035" s="20"/>
      <c r="K1035" s="20"/>
      <c r="L1035" s="20"/>
      <c r="M1035" s="20"/>
      <c r="N1035" s="20"/>
      <c r="O1035" s="20"/>
      <c r="P1035" s="20"/>
      <c r="Q1035" s="20"/>
      <c r="R1035" s="20"/>
      <c r="S1035" s="20"/>
      <c r="T1035" s="20"/>
      <c r="U1035" s="20"/>
      <c r="V1035" s="20"/>
      <c r="W1035" s="20"/>
      <c r="X1035" s="20"/>
      <c r="Y1035" s="20"/>
      <c r="Z1035" s="20"/>
      <c r="AA1035" s="20"/>
      <c r="AB1035" s="20"/>
      <c r="AC1035" s="20"/>
      <c r="AD1035" s="20"/>
      <c r="AE1035" s="20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  <c r="BA1035" s="20"/>
    </row>
    <row r="1036" spans="1:53" ht="15.75" customHeight="1" x14ac:dyDescent="0.3">
      <c r="A1036" s="20"/>
      <c r="B1036" s="20"/>
      <c r="C1036" s="20"/>
      <c r="D1036" s="20"/>
      <c r="E1036" s="20"/>
      <c r="F1036" s="20"/>
      <c r="G1036" s="20"/>
      <c r="H1036" s="20"/>
      <c r="I1036" s="20"/>
      <c r="J1036" s="20"/>
      <c r="K1036" s="20"/>
      <c r="L1036" s="20"/>
      <c r="M1036" s="20"/>
      <c r="N1036" s="20"/>
      <c r="O1036" s="20"/>
      <c r="P1036" s="20"/>
      <c r="Q1036" s="20"/>
      <c r="R1036" s="20"/>
      <c r="S1036" s="20"/>
      <c r="T1036" s="20"/>
      <c r="U1036" s="20"/>
      <c r="V1036" s="20"/>
      <c r="W1036" s="20"/>
      <c r="X1036" s="20"/>
      <c r="Y1036" s="20"/>
      <c r="Z1036" s="20"/>
      <c r="AA1036" s="20"/>
      <c r="AB1036" s="20"/>
      <c r="AC1036" s="20"/>
      <c r="AD1036" s="20"/>
      <c r="AE1036" s="20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  <c r="BA1036" s="20"/>
    </row>
    <row r="1037" spans="1:53" ht="15.75" customHeight="1" x14ac:dyDescent="0.3">
      <c r="A1037" s="20"/>
      <c r="B1037" s="20"/>
      <c r="C1037" s="20"/>
      <c r="D1037" s="20"/>
      <c r="E1037" s="20"/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  <c r="V1037" s="20"/>
      <c r="W1037" s="20"/>
      <c r="X1037" s="20"/>
      <c r="Y1037" s="20"/>
      <c r="Z1037" s="20"/>
      <c r="AA1037" s="20"/>
      <c r="AB1037" s="20"/>
      <c r="AC1037" s="20"/>
      <c r="AD1037" s="20"/>
      <c r="AE1037" s="20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  <c r="BA1037" s="20"/>
    </row>
    <row r="1038" spans="1:53" ht="15.75" customHeight="1" x14ac:dyDescent="0.3">
      <c r="A1038" s="20"/>
      <c r="B1038" s="20"/>
      <c r="C1038" s="20"/>
      <c r="D1038" s="20"/>
      <c r="E1038" s="20"/>
      <c r="F1038" s="20"/>
      <c r="G1038" s="20"/>
      <c r="H1038" s="20"/>
      <c r="I1038" s="20"/>
      <c r="J1038" s="20"/>
      <c r="K1038" s="20"/>
      <c r="L1038" s="20"/>
      <c r="M1038" s="20"/>
      <c r="N1038" s="20"/>
      <c r="O1038" s="20"/>
      <c r="P1038" s="20"/>
      <c r="Q1038" s="20"/>
      <c r="R1038" s="20"/>
      <c r="S1038" s="20"/>
      <c r="T1038" s="20"/>
      <c r="U1038" s="20"/>
      <c r="V1038" s="20"/>
      <c r="W1038" s="20"/>
      <c r="X1038" s="20"/>
      <c r="Y1038" s="20"/>
      <c r="Z1038" s="20"/>
      <c r="AA1038" s="20"/>
      <c r="AB1038" s="20"/>
      <c r="AC1038" s="20"/>
      <c r="AD1038" s="20"/>
      <c r="AE1038" s="20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  <c r="BA1038" s="20"/>
    </row>
    <row r="1039" spans="1:53" ht="15.75" customHeight="1" x14ac:dyDescent="0.3">
      <c r="A1039" s="20"/>
      <c r="B1039" s="20"/>
      <c r="C1039" s="20"/>
      <c r="D1039" s="20"/>
      <c r="E1039" s="20"/>
      <c r="F1039" s="20"/>
      <c r="G1039" s="20"/>
      <c r="H1039" s="20"/>
      <c r="I1039" s="20"/>
      <c r="J1039" s="20"/>
      <c r="K1039" s="20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  <c r="W1039" s="20"/>
      <c r="X1039" s="20"/>
      <c r="Y1039" s="20"/>
      <c r="Z1039" s="20"/>
      <c r="AA1039" s="20"/>
      <c r="AB1039" s="20"/>
      <c r="AC1039" s="20"/>
      <c r="AD1039" s="20"/>
      <c r="AE1039" s="20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  <c r="BA1039" s="20"/>
    </row>
    <row r="1040" spans="1:53" ht="15.75" customHeight="1" x14ac:dyDescent="0.3">
      <c r="A1040" s="20"/>
      <c r="B1040" s="20"/>
      <c r="C1040" s="20"/>
      <c r="D1040" s="20"/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  <c r="AC1040" s="20"/>
      <c r="AD1040" s="20"/>
      <c r="AE1040" s="20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  <c r="AQ1040" s="20"/>
      <c r="AR1040" s="20"/>
      <c r="AS1040" s="20"/>
      <c r="AT1040" s="20"/>
      <c r="AU1040" s="20"/>
      <c r="AV1040" s="20"/>
      <c r="AW1040" s="20"/>
      <c r="AX1040" s="20"/>
      <c r="AY1040" s="20"/>
      <c r="AZ1040" s="20"/>
      <c r="BA1040" s="20"/>
    </row>
    <row r="1041" spans="1:53" ht="15.75" customHeight="1" x14ac:dyDescent="0.3">
      <c r="A1041" s="20"/>
      <c r="B1041" s="20"/>
      <c r="C1041" s="20"/>
      <c r="D1041" s="20"/>
      <c r="E1041" s="20"/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/>
      <c r="Z1041" s="20"/>
      <c r="AA1041" s="20"/>
      <c r="AB1041" s="20"/>
      <c r="AC1041" s="20"/>
      <c r="AD1041" s="20"/>
      <c r="AE1041" s="20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  <c r="AQ1041" s="20"/>
      <c r="AR1041" s="20"/>
      <c r="AS1041" s="20"/>
      <c r="AT1041" s="20"/>
      <c r="AU1041" s="20"/>
      <c r="AV1041" s="20"/>
      <c r="AW1041" s="20"/>
      <c r="AX1041" s="20"/>
      <c r="AY1041" s="20"/>
      <c r="AZ1041" s="20"/>
      <c r="BA1041" s="20"/>
    </row>
    <row r="1042" spans="1:53" ht="15.75" customHeight="1" x14ac:dyDescent="0.3">
      <c r="A1042" s="20"/>
      <c r="B1042" s="20"/>
      <c r="C1042" s="20"/>
      <c r="D1042" s="20"/>
      <c r="E1042" s="20"/>
      <c r="F1042" s="20"/>
      <c r="G1042" s="20"/>
      <c r="H1042" s="20"/>
      <c r="I1042" s="20"/>
      <c r="J1042" s="20"/>
      <c r="K1042" s="20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  <c r="Z1042" s="20"/>
      <c r="AA1042" s="20"/>
      <c r="AB1042" s="20"/>
      <c r="AC1042" s="20"/>
      <c r="AD1042" s="20"/>
      <c r="AE1042" s="20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  <c r="BA1042" s="20"/>
    </row>
    <row r="1043" spans="1:53" ht="15.75" customHeight="1" x14ac:dyDescent="0.3">
      <c r="A1043" s="20"/>
      <c r="B1043" s="20"/>
      <c r="C1043" s="20"/>
      <c r="D1043" s="20"/>
      <c r="E1043" s="20"/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/>
      <c r="AC1043" s="20"/>
      <c r="AD1043" s="20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  <c r="BA1043" s="20"/>
    </row>
    <row r="1044" spans="1:53" ht="15.75" customHeight="1" x14ac:dyDescent="0.3">
      <c r="A1044" s="20"/>
      <c r="B1044" s="20"/>
      <c r="C1044" s="20"/>
      <c r="D1044" s="20"/>
      <c r="E1044" s="20"/>
      <c r="F1044" s="20"/>
      <c r="G1044" s="20"/>
      <c r="H1044" s="20"/>
      <c r="I1044" s="20"/>
      <c r="J1044" s="20"/>
      <c r="K1044" s="20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  <c r="Z1044" s="20"/>
      <c r="AA1044" s="20"/>
      <c r="AB1044" s="20"/>
      <c r="AC1044" s="20"/>
      <c r="AD1044" s="20"/>
      <c r="AE1044" s="20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  <c r="BA1044" s="20"/>
    </row>
    <row r="1045" spans="1:53" ht="15.75" customHeight="1" x14ac:dyDescent="0.3">
      <c r="A1045" s="20"/>
      <c r="B1045" s="20"/>
      <c r="C1045" s="20"/>
      <c r="D1045" s="20"/>
      <c r="E1045" s="20"/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/>
      <c r="Z1045" s="20"/>
      <c r="AA1045" s="20"/>
      <c r="AB1045" s="20"/>
      <c r="AC1045" s="20"/>
      <c r="AD1045" s="20"/>
      <c r="AE1045" s="20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  <c r="BA1045" s="20"/>
    </row>
    <row r="1046" spans="1:53" ht="15.75" customHeight="1" x14ac:dyDescent="0.3">
      <c r="A1046" s="20"/>
      <c r="B1046" s="20"/>
      <c r="C1046" s="20"/>
      <c r="D1046" s="20"/>
      <c r="E1046" s="20"/>
      <c r="F1046" s="20"/>
      <c r="G1046" s="20"/>
      <c r="H1046" s="20"/>
      <c r="I1046" s="20"/>
      <c r="J1046" s="20"/>
      <c r="K1046" s="20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W1046" s="20"/>
      <c r="X1046" s="20"/>
      <c r="Y1046" s="20"/>
      <c r="Z1046" s="20"/>
      <c r="AA1046" s="20"/>
      <c r="AB1046" s="20"/>
      <c r="AC1046" s="20"/>
      <c r="AD1046" s="20"/>
      <c r="AE1046" s="20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  <c r="BA1046" s="20"/>
    </row>
    <row r="1047" spans="1:53" ht="15.75" customHeight="1" x14ac:dyDescent="0.3">
      <c r="A1047" s="20"/>
      <c r="B1047" s="20"/>
      <c r="C1047" s="20"/>
      <c r="D1047" s="20"/>
      <c r="E1047" s="20"/>
      <c r="F1047" s="20"/>
      <c r="G1047" s="20"/>
      <c r="H1047" s="20"/>
      <c r="I1047" s="20"/>
      <c r="J1047" s="20"/>
      <c r="K1047" s="20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AA1047" s="20"/>
      <c r="AB1047" s="20"/>
      <c r="AC1047" s="20"/>
      <c r="AD1047" s="20"/>
      <c r="AE1047" s="20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  <c r="BA1047" s="20"/>
    </row>
    <row r="1048" spans="1:53" ht="15.75" customHeight="1" x14ac:dyDescent="0.3">
      <c r="A1048" s="20"/>
      <c r="B1048" s="20"/>
      <c r="C1048" s="20"/>
      <c r="D1048" s="20"/>
      <c r="E1048" s="20"/>
      <c r="F1048" s="20"/>
      <c r="G1048" s="20"/>
      <c r="H1048" s="20"/>
      <c r="I1048" s="20"/>
      <c r="J1048" s="20"/>
      <c r="K1048" s="20"/>
      <c r="L1048" s="20"/>
      <c r="M1048" s="20"/>
      <c r="N1048" s="20"/>
      <c r="O1048" s="20"/>
      <c r="P1048" s="20"/>
      <c r="Q1048" s="20"/>
      <c r="R1048" s="20"/>
      <c r="S1048" s="20"/>
      <c r="T1048" s="20"/>
      <c r="U1048" s="20"/>
      <c r="V1048" s="20"/>
      <c r="W1048" s="20"/>
      <c r="X1048" s="20"/>
      <c r="Y1048" s="20"/>
      <c r="Z1048" s="20"/>
      <c r="AA1048" s="20"/>
      <c r="AB1048" s="20"/>
      <c r="AC1048" s="20"/>
      <c r="AD1048" s="20"/>
      <c r="AE1048" s="20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  <c r="BA1048" s="20"/>
    </row>
    <row r="1049" spans="1:53" ht="15.75" customHeight="1" x14ac:dyDescent="0.3">
      <c r="A1049" s="20"/>
      <c r="B1049" s="20"/>
      <c r="C1049" s="20"/>
      <c r="D1049" s="20"/>
      <c r="E1049" s="20"/>
      <c r="F1049" s="20"/>
      <c r="G1049" s="20"/>
      <c r="H1049" s="20"/>
      <c r="I1049" s="20"/>
      <c r="J1049" s="20"/>
      <c r="K1049" s="20"/>
      <c r="L1049" s="20"/>
      <c r="M1049" s="20"/>
      <c r="N1049" s="20"/>
      <c r="O1049" s="20"/>
      <c r="P1049" s="20"/>
      <c r="Q1049" s="20"/>
      <c r="R1049" s="20"/>
      <c r="S1049" s="20"/>
      <c r="T1049" s="20"/>
      <c r="U1049" s="20"/>
      <c r="V1049" s="20"/>
      <c r="W1049" s="20"/>
      <c r="X1049" s="20"/>
      <c r="Y1049" s="20"/>
      <c r="Z1049" s="20"/>
      <c r="AA1049" s="20"/>
      <c r="AB1049" s="20"/>
      <c r="AC1049" s="20"/>
      <c r="AD1049" s="20"/>
      <c r="AE1049" s="20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  <c r="BA1049" s="20"/>
    </row>
    <row r="1050" spans="1:53" ht="15.75" customHeight="1" x14ac:dyDescent="0.3">
      <c r="A1050" s="20"/>
      <c r="B1050" s="20"/>
      <c r="C1050" s="20"/>
      <c r="D1050" s="20"/>
      <c r="E1050" s="20"/>
      <c r="F1050" s="20"/>
      <c r="G1050" s="20"/>
      <c r="H1050" s="20"/>
      <c r="I1050" s="20"/>
      <c r="J1050" s="20"/>
      <c r="K1050" s="20"/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  <c r="W1050" s="20"/>
      <c r="X1050" s="20"/>
      <c r="Y1050" s="20"/>
      <c r="Z1050" s="20"/>
      <c r="AA1050" s="20"/>
      <c r="AB1050" s="20"/>
      <c r="AC1050" s="20"/>
      <c r="AD1050" s="20"/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  <c r="BA1050" s="20"/>
    </row>
    <row r="1051" spans="1:53" ht="15.75" customHeight="1" x14ac:dyDescent="0.3">
      <c r="A1051" s="20"/>
      <c r="B1051" s="20"/>
      <c r="C1051" s="20"/>
      <c r="D1051" s="20"/>
      <c r="E1051" s="20"/>
      <c r="F1051" s="20"/>
      <c r="G1051" s="20"/>
      <c r="H1051" s="20"/>
      <c r="I1051" s="20"/>
      <c r="J1051" s="20"/>
      <c r="K1051" s="20"/>
      <c r="L1051" s="20"/>
      <c r="M1051" s="20"/>
      <c r="N1051" s="20"/>
      <c r="O1051" s="20"/>
      <c r="P1051" s="20"/>
      <c r="Q1051" s="20"/>
      <c r="R1051" s="20"/>
      <c r="S1051" s="20"/>
      <c r="T1051" s="20"/>
      <c r="U1051" s="20"/>
      <c r="V1051" s="20"/>
      <c r="W1051" s="20"/>
      <c r="X1051" s="20"/>
      <c r="Y1051" s="20"/>
      <c r="Z1051" s="20"/>
      <c r="AA1051" s="20"/>
      <c r="AB1051" s="20"/>
      <c r="AC1051" s="20"/>
      <c r="AD1051" s="20"/>
      <c r="AE1051" s="20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20"/>
      <c r="AS1051" s="20"/>
      <c r="AT1051" s="20"/>
      <c r="AU1051" s="20"/>
      <c r="AV1051" s="20"/>
      <c r="AW1051" s="20"/>
      <c r="AX1051" s="20"/>
      <c r="AY1051" s="20"/>
      <c r="AZ1051" s="20"/>
      <c r="BA1051" s="20"/>
    </row>
    <row r="1052" spans="1:53" ht="15.75" customHeight="1" x14ac:dyDescent="0.3">
      <c r="A1052" s="20"/>
      <c r="B1052" s="20"/>
      <c r="C1052" s="20"/>
      <c r="D1052" s="20"/>
      <c r="E1052" s="20"/>
      <c r="F1052" s="20"/>
      <c r="G1052" s="20"/>
      <c r="H1052" s="20"/>
      <c r="I1052" s="20"/>
      <c r="J1052" s="20"/>
      <c r="K1052" s="20"/>
      <c r="L1052" s="20"/>
      <c r="M1052" s="20"/>
      <c r="N1052" s="20"/>
      <c r="O1052" s="20"/>
      <c r="P1052" s="20"/>
      <c r="Q1052" s="20"/>
      <c r="R1052" s="20"/>
      <c r="S1052" s="20"/>
      <c r="T1052" s="20"/>
      <c r="U1052" s="20"/>
      <c r="V1052" s="20"/>
      <c r="W1052" s="20"/>
      <c r="X1052" s="20"/>
      <c r="Y1052" s="20"/>
      <c r="Z1052" s="20"/>
      <c r="AA1052" s="20"/>
      <c r="AB1052" s="20"/>
      <c r="AC1052" s="20"/>
      <c r="AD1052" s="20"/>
      <c r="AE1052" s="20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20"/>
      <c r="AS1052" s="20"/>
      <c r="AT1052" s="20"/>
      <c r="AU1052" s="20"/>
      <c r="AV1052" s="20"/>
      <c r="AW1052" s="20"/>
      <c r="AX1052" s="20"/>
      <c r="AY1052" s="20"/>
      <c r="AZ1052" s="20"/>
      <c r="BA1052" s="20"/>
    </row>
    <row r="1053" spans="1:53" ht="15.75" customHeight="1" x14ac:dyDescent="0.3">
      <c r="A1053" s="20"/>
      <c r="B1053" s="20"/>
      <c r="C1053" s="20"/>
      <c r="D1053" s="20"/>
      <c r="E1053" s="20"/>
      <c r="F1053" s="20"/>
      <c r="G1053" s="20"/>
      <c r="H1053" s="20"/>
      <c r="I1053" s="20"/>
      <c r="J1053" s="20"/>
      <c r="K1053" s="20"/>
      <c r="L1053" s="20"/>
      <c r="M1053" s="20"/>
      <c r="N1053" s="20"/>
      <c r="O1053" s="20"/>
      <c r="P1053" s="20"/>
      <c r="Q1053" s="20"/>
      <c r="R1053" s="20"/>
      <c r="S1053" s="20"/>
      <c r="T1053" s="20"/>
      <c r="U1053" s="20"/>
      <c r="V1053" s="20"/>
      <c r="W1053" s="20"/>
      <c r="X1053" s="20"/>
      <c r="Y1053" s="20"/>
      <c r="Z1053" s="20"/>
      <c r="AA1053" s="20"/>
      <c r="AB1053" s="20"/>
      <c r="AC1053" s="20"/>
      <c r="AD1053" s="20"/>
      <c r="AE1053" s="20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  <c r="BA1053" s="20"/>
    </row>
    <row r="1054" spans="1:53" ht="15.75" customHeight="1" x14ac:dyDescent="0.3">
      <c r="A1054" s="20"/>
      <c r="B1054" s="20"/>
      <c r="C1054" s="20"/>
      <c r="D1054" s="20"/>
      <c r="E1054" s="20"/>
      <c r="F1054" s="20"/>
      <c r="G1054" s="20"/>
      <c r="H1054" s="20"/>
      <c r="I1054" s="20"/>
      <c r="J1054" s="20"/>
      <c r="K1054" s="20"/>
      <c r="L1054" s="20"/>
      <c r="M1054" s="20"/>
      <c r="N1054" s="20"/>
      <c r="O1054" s="20"/>
      <c r="P1054" s="20"/>
      <c r="Q1054" s="20"/>
      <c r="R1054" s="20"/>
      <c r="S1054" s="20"/>
      <c r="T1054" s="20"/>
      <c r="U1054" s="20"/>
      <c r="V1054" s="20"/>
      <c r="W1054" s="20"/>
      <c r="X1054" s="20"/>
      <c r="Y1054" s="20"/>
      <c r="Z1054" s="20"/>
      <c r="AA1054" s="20"/>
      <c r="AB1054" s="20"/>
      <c r="AC1054" s="20"/>
      <c r="AD1054" s="20"/>
      <c r="AE1054" s="20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  <c r="BA1054" s="20"/>
    </row>
    <row r="1055" spans="1:53" ht="15.75" customHeight="1" x14ac:dyDescent="0.3">
      <c r="A1055" s="20"/>
      <c r="B1055" s="20"/>
      <c r="C1055" s="20"/>
      <c r="D1055" s="20"/>
      <c r="E1055" s="20"/>
      <c r="F1055" s="20"/>
      <c r="G1055" s="20"/>
      <c r="H1055" s="20"/>
      <c r="I1055" s="20"/>
      <c r="J1055" s="20"/>
      <c r="K1055" s="20"/>
      <c r="L1055" s="20"/>
      <c r="M1055" s="20"/>
      <c r="N1055" s="20"/>
      <c r="O1055" s="20"/>
      <c r="P1055" s="20"/>
      <c r="Q1055" s="20"/>
      <c r="R1055" s="20"/>
      <c r="S1055" s="20"/>
      <c r="T1055" s="20"/>
      <c r="U1055" s="20"/>
      <c r="V1055" s="20"/>
      <c r="W1055" s="20"/>
      <c r="X1055" s="20"/>
      <c r="Y1055" s="20"/>
      <c r="Z1055" s="20"/>
      <c r="AA1055" s="20"/>
      <c r="AB1055" s="20"/>
      <c r="AC1055" s="20"/>
      <c r="AD1055" s="20"/>
      <c r="AE1055" s="20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  <c r="BA1055" s="20"/>
    </row>
    <row r="1056" spans="1:53" ht="15.75" customHeight="1" x14ac:dyDescent="0.3">
      <c r="A1056" s="20"/>
      <c r="B1056" s="20"/>
      <c r="C1056" s="20"/>
      <c r="D1056" s="20"/>
      <c r="E1056" s="20"/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/>
      <c r="Z1056" s="20"/>
      <c r="AA1056" s="20"/>
      <c r="AB1056" s="20"/>
      <c r="AC1056" s="20"/>
      <c r="AD1056" s="20"/>
      <c r="AE1056" s="20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  <c r="AQ1056" s="20"/>
      <c r="AR1056" s="20"/>
      <c r="AS1056" s="20"/>
      <c r="AT1056" s="20"/>
      <c r="AU1056" s="20"/>
      <c r="AV1056" s="20"/>
      <c r="AW1056" s="20"/>
      <c r="AX1056" s="20"/>
      <c r="AY1056" s="20"/>
      <c r="AZ1056" s="20"/>
      <c r="BA1056" s="20"/>
    </row>
  </sheetData>
  <mergeCells count="46">
    <mergeCell ref="A116:B116"/>
    <mergeCell ref="A117:B117"/>
    <mergeCell ref="A118:B118"/>
    <mergeCell ref="A75:N88"/>
    <mergeCell ref="A90:B92"/>
    <mergeCell ref="A93:A94"/>
    <mergeCell ref="B93:B94"/>
    <mergeCell ref="A119:B119"/>
    <mergeCell ref="A32:B32"/>
    <mergeCell ref="A33:B33"/>
    <mergeCell ref="A34:B34"/>
    <mergeCell ref="A63:B63"/>
    <mergeCell ref="A64:B64"/>
    <mergeCell ref="A69:N69"/>
    <mergeCell ref="A70:N70"/>
    <mergeCell ref="A71:N71"/>
    <mergeCell ref="A72:N72"/>
    <mergeCell ref="A73:N73"/>
    <mergeCell ref="A74:N74"/>
    <mergeCell ref="A37:B39"/>
    <mergeCell ref="A40:A41"/>
    <mergeCell ref="B40:B41"/>
    <mergeCell ref="A66:B66"/>
    <mergeCell ref="A67:N67"/>
    <mergeCell ref="A68:N68"/>
    <mergeCell ref="A65:B65"/>
    <mergeCell ref="A5:N5"/>
    <mergeCell ref="A6:B8"/>
    <mergeCell ref="A9:A10"/>
    <mergeCell ref="B9:B10"/>
    <mergeCell ref="A35:B35"/>
    <mergeCell ref="A36:N36"/>
    <mergeCell ref="A3:B3"/>
    <mergeCell ref="C3:F3"/>
    <mergeCell ref="G3:H3"/>
    <mergeCell ref="I3:N3"/>
    <mergeCell ref="A4:B4"/>
    <mergeCell ref="C4:F4"/>
    <mergeCell ref="G4:H4"/>
    <mergeCell ref="I4:N4"/>
    <mergeCell ref="A1:F1"/>
    <mergeCell ref="G1:N1"/>
    <mergeCell ref="A2:B2"/>
    <mergeCell ref="C2:F2"/>
    <mergeCell ref="G2:H2"/>
    <mergeCell ref="I2:N2"/>
  </mergeCells>
  <printOptions horizontalCentered="1"/>
  <pageMargins left="0" right="0" top="0" bottom="0" header="0" footer="0"/>
  <pageSetup paperSize="9" scale="45" fitToHeight="2" orientation="portrait"/>
  <headerFooter>
    <oddFooter>&amp;L&amp;K000000This document is the property of Boody and not for unauthorised reproduction or distribution.&amp;R&amp;K000000© Boody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5F4B9-1CB3-574A-8972-293F6A811A80}">
  <sheetPr>
    <pageSetUpPr fitToPage="1"/>
  </sheetPr>
  <dimension ref="A1:BA1072"/>
  <sheetViews>
    <sheetView topLeftCell="A72" zoomScale="75" zoomScaleNormal="100" workbookViewId="0">
      <selection activeCell="A94" sqref="A94:XFD96"/>
    </sheetView>
  </sheetViews>
  <sheetFormatPr defaultColWidth="14.4609375" defaultRowHeight="15" customHeight="1" x14ac:dyDescent="0.3"/>
  <cols>
    <col min="1" max="1" width="6.3046875" style="21" customWidth="1"/>
    <col min="2" max="2" width="38" style="21" customWidth="1"/>
    <col min="3" max="14" width="12.84375" style="21" customWidth="1"/>
    <col min="15" max="53" width="8.84375" style="21" customWidth="1"/>
    <col min="54" max="16384" width="14.4609375" style="21"/>
  </cols>
  <sheetData>
    <row r="1" spans="1:53" ht="66" customHeight="1" thickBot="1" x14ac:dyDescent="0.35">
      <c r="A1" s="202" t="s">
        <v>29</v>
      </c>
      <c r="B1" s="202"/>
      <c r="C1" s="202"/>
      <c r="D1" s="202"/>
      <c r="E1" s="202"/>
      <c r="F1" s="202"/>
      <c r="G1" s="241"/>
      <c r="H1" s="241"/>
      <c r="I1" s="241"/>
      <c r="J1" s="241"/>
      <c r="K1" s="241"/>
      <c r="L1" s="241"/>
      <c r="M1" s="241"/>
      <c r="N1" s="241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</row>
    <row r="2" spans="1:53" ht="33.549999999999997" customHeight="1" thickBot="1" x14ac:dyDescent="0.35">
      <c r="A2" s="206" t="str">
        <f>'Design Page'!$A$2</f>
        <v>STYLE NUMBER:</v>
      </c>
      <c r="B2" s="207"/>
      <c r="C2" s="261" t="str">
        <f>'Design Page'!$C$2</f>
        <v xml:space="preserve">B10983 </v>
      </c>
      <c r="D2" s="383"/>
      <c r="E2" s="383"/>
      <c r="F2" s="383"/>
      <c r="G2" s="206" t="str">
        <f>'PP '!$G$2</f>
        <v>DATE:</v>
      </c>
      <c r="H2" s="207"/>
      <c r="I2" s="488">
        <f ca="1">'PP '!$I$2</f>
        <v>45645</v>
      </c>
      <c r="J2" s="489"/>
      <c r="K2" s="489"/>
      <c r="L2" s="489"/>
      <c r="M2" s="489"/>
      <c r="N2" s="49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</row>
    <row r="3" spans="1:53" ht="18" customHeight="1" x14ac:dyDescent="0.3">
      <c r="A3" s="218" t="str">
        <f>'Design Page'!$A$3</f>
        <v>STYLE NAME:</v>
      </c>
      <c r="B3" s="219"/>
      <c r="C3" s="381" t="str">
        <f>'Design Page'!$C$3</f>
        <v>Women's Ribbed Tee</v>
      </c>
      <c r="D3" s="382"/>
      <c r="E3" s="382"/>
      <c r="F3" s="382"/>
      <c r="G3" s="223" t="str">
        <f>'Design Page'!$E$3</f>
        <v>FABRIC:</v>
      </c>
      <c r="H3" s="224"/>
      <c r="I3" s="381" t="str">
        <f>'Design Page'!$G$3</f>
        <v xml:space="preserve">40% Recycled PES 40% Bamboo 20% Elastane </v>
      </c>
      <c r="J3" s="382"/>
      <c r="K3" s="382"/>
      <c r="L3" s="382"/>
      <c r="M3" s="382"/>
      <c r="N3" s="487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</row>
    <row r="4" spans="1:53" ht="18" customHeight="1" thickBot="1" x14ac:dyDescent="0.35">
      <c r="A4" s="228" t="str">
        <f>'Design Page'!$A$7</f>
        <v>FACTORY:</v>
      </c>
      <c r="B4" s="229"/>
      <c r="C4" s="360" t="str">
        <f>'Design Page'!$C$7</f>
        <v>COSTING</v>
      </c>
      <c r="D4" s="361"/>
      <c r="E4" s="361"/>
      <c r="F4" s="361"/>
      <c r="G4" s="233" t="str">
        <f>'Design Page'!$E$5</f>
        <v>COLOURS:</v>
      </c>
      <c r="H4" s="234"/>
      <c r="I4" s="491" t="str">
        <f>'Design Page'!$G$5</f>
        <v xml:space="preserve">Black  / White  / Moss  / Stone /  /  /  /  /  / </v>
      </c>
      <c r="J4" s="280"/>
      <c r="K4" s="280"/>
      <c r="L4" s="280"/>
      <c r="M4" s="280"/>
      <c r="N4" s="281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</row>
    <row r="5" spans="1:53" ht="16" customHeight="1" thickBot="1" x14ac:dyDescent="0.35">
      <c r="A5" s="511"/>
      <c r="B5" s="512"/>
      <c r="C5" s="512"/>
      <c r="D5" s="512"/>
      <c r="E5" s="512"/>
      <c r="F5" s="512"/>
      <c r="G5" s="512"/>
      <c r="H5" s="512"/>
      <c r="I5" s="512"/>
      <c r="J5" s="512"/>
      <c r="K5" s="512"/>
      <c r="L5" s="512"/>
      <c r="M5" s="512"/>
      <c r="N5" s="513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</row>
    <row r="6" spans="1:53" ht="16" customHeight="1" x14ac:dyDescent="0.3">
      <c r="A6" s="508" t="s">
        <v>30</v>
      </c>
      <c r="B6" s="509"/>
      <c r="C6" s="100"/>
      <c r="D6" s="4" t="s">
        <v>31</v>
      </c>
      <c r="E6" s="8"/>
      <c r="F6" s="4" t="s">
        <v>31</v>
      </c>
      <c r="G6" s="8"/>
      <c r="H6" s="4" t="s">
        <v>31</v>
      </c>
      <c r="I6" s="8"/>
      <c r="J6" s="4" t="s">
        <v>31</v>
      </c>
      <c r="K6" s="8"/>
      <c r="L6" s="4" t="s">
        <v>31</v>
      </c>
      <c r="M6" s="8"/>
      <c r="N6" s="129" t="s">
        <v>31</v>
      </c>
      <c r="O6" s="17"/>
      <c r="P6" s="17"/>
      <c r="Q6" s="17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</row>
    <row r="7" spans="1:53" ht="16" customHeight="1" x14ac:dyDescent="0.3">
      <c r="A7" s="482"/>
      <c r="B7" s="510"/>
      <c r="C7" s="101"/>
      <c r="D7" s="5" t="s">
        <v>32</v>
      </c>
      <c r="E7" s="101"/>
      <c r="F7" s="5" t="s">
        <v>32</v>
      </c>
      <c r="G7" s="101"/>
      <c r="H7" s="5" t="s">
        <v>32</v>
      </c>
      <c r="I7" s="101"/>
      <c r="J7" s="5" t="s">
        <v>32</v>
      </c>
      <c r="K7" s="101"/>
      <c r="L7" s="5" t="s">
        <v>32</v>
      </c>
      <c r="M7" s="101"/>
      <c r="N7" s="120" t="s">
        <v>32</v>
      </c>
      <c r="O7" s="17"/>
      <c r="P7" s="17"/>
      <c r="Q7" s="17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</row>
    <row r="8" spans="1:53" ht="16" customHeight="1" x14ac:dyDescent="0.3">
      <c r="A8" s="482"/>
      <c r="B8" s="510"/>
      <c r="C8" s="101"/>
      <c r="D8" s="22" t="s">
        <v>26</v>
      </c>
      <c r="E8" s="23"/>
      <c r="F8" s="22" t="s">
        <v>26</v>
      </c>
      <c r="G8" s="23"/>
      <c r="H8" s="22" t="s">
        <v>26</v>
      </c>
      <c r="I8" s="23"/>
      <c r="J8" s="22" t="s">
        <v>26</v>
      </c>
      <c r="K8" s="23"/>
      <c r="L8" s="22" t="s">
        <v>26</v>
      </c>
      <c r="M8" s="23"/>
      <c r="N8" s="121" t="s">
        <v>26</v>
      </c>
      <c r="O8" s="17"/>
      <c r="P8" s="17"/>
      <c r="Q8" s="17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</row>
    <row r="9" spans="1:53" ht="16" customHeight="1" x14ac:dyDescent="0.3">
      <c r="A9" s="514" t="s">
        <v>12</v>
      </c>
      <c r="B9" s="516" t="s">
        <v>13</v>
      </c>
      <c r="C9" s="15" t="s">
        <v>27</v>
      </c>
      <c r="D9" s="14" t="s">
        <v>14</v>
      </c>
      <c r="E9" s="15" t="s">
        <v>27</v>
      </c>
      <c r="F9" s="14" t="s">
        <v>14</v>
      </c>
      <c r="G9" s="15" t="s">
        <v>27</v>
      </c>
      <c r="H9" s="14" t="s">
        <v>14</v>
      </c>
      <c r="I9" s="15" t="s">
        <v>27</v>
      </c>
      <c r="J9" s="14" t="s">
        <v>14</v>
      </c>
      <c r="K9" s="15" t="s">
        <v>27</v>
      </c>
      <c r="L9" s="14" t="s">
        <v>14</v>
      </c>
      <c r="M9" s="15" t="s">
        <v>27</v>
      </c>
      <c r="N9" s="122" t="s">
        <v>14</v>
      </c>
      <c r="O9" s="17"/>
      <c r="P9" s="17"/>
      <c r="Q9" s="17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</row>
    <row r="10" spans="1:53" ht="16" customHeight="1" x14ac:dyDescent="0.3">
      <c r="A10" s="515"/>
      <c r="B10" s="517"/>
      <c r="C10" s="24" t="s">
        <v>28</v>
      </c>
      <c r="D10" s="16" t="s">
        <v>15</v>
      </c>
      <c r="E10" s="24" t="s">
        <v>28</v>
      </c>
      <c r="F10" s="16" t="s">
        <v>15</v>
      </c>
      <c r="G10" s="24" t="s">
        <v>28</v>
      </c>
      <c r="H10" s="16" t="s">
        <v>15</v>
      </c>
      <c r="I10" s="24" t="s">
        <v>28</v>
      </c>
      <c r="J10" s="16" t="s">
        <v>15</v>
      </c>
      <c r="K10" s="24" t="s">
        <v>28</v>
      </c>
      <c r="L10" s="16" t="s">
        <v>15</v>
      </c>
      <c r="M10" s="24" t="s">
        <v>28</v>
      </c>
      <c r="N10" s="123" t="s">
        <v>15</v>
      </c>
      <c r="O10" s="17"/>
      <c r="P10" s="17"/>
      <c r="Q10" s="17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</row>
    <row r="11" spans="1:53" ht="16" customHeight="1" x14ac:dyDescent="0.3">
      <c r="A11" s="164" t="s">
        <v>64</v>
      </c>
      <c r="B11" s="165" t="s">
        <v>158</v>
      </c>
      <c r="C11" s="11"/>
      <c r="D11" s="27"/>
      <c r="E11" s="12"/>
      <c r="F11" s="27"/>
      <c r="G11" s="12"/>
      <c r="H11" s="13"/>
      <c r="I11" s="12"/>
      <c r="J11" s="27"/>
      <c r="K11" s="12"/>
      <c r="L11" s="27"/>
      <c r="M11" s="12"/>
      <c r="N11" s="130"/>
      <c r="O11" s="17"/>
      <c r="P11" s="17"/>
      <c r="Q11" s="17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</row>
    <row r="12" spans="1:53" ht="16" customHeight="1" x14ac:dyDescent="0.3">
      <c r="A12" s="166" t="s">
        <v>17</v>
      </c>
      <c r="B12" s="167" t="s">
        <v>147</v>
      </c>
      <c r="C12" s="6"/>
      <c r="D12" s="102"/>
      <c r="E12" s="7"/>
      <c r="F12" s="102"/>
      <c r="G12" s="7"/>
      <c r="H12" s="3"/>
      <c r="I12" s="10"/>
      <c r="J12" s="102"/>
      <c r="K12" s="7"/>
      <c r="L12" s="102"/>
      <c r="M12" s="7"/>
      <c r="N12" s="124"/>
      <c r="O12" s="17"/>
      <c r="P12" s="17"/>
      <c r="Q12" s="17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</row>
    <row r="13" spans="1:53" ht="16" customHeight="1" x14ac:dyDescent="0.3">
      <c r="A13" s="166" t="s">
        <v>65</v>
      </c>
      <c r="B13" s="167" t="s">
        <v>159</v>
      </c>
      <c r="C13" s="6"/>
      <c r="D13" s="102"/>
      <c r="E13" s="7"/>
      <c r="F13" s="102"/>
      <c r="G13" s="7"/>
      <c r="H13" s="3"/>
      <c r="I13" s="10"/>
      <c r="J13" s="102"/>
      <c r="K13" s="7"/>
      <c r="L13" s="102"/>
      <c r="M13" s="7"/>
      <c r="N13" s="124"/>
      <c r="O13" s="17"/>
      <c r="P13" s="17"/>
      <c r="Q13" s="17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</row>
    <row r="14" spans="1:53" ht="16" customHeight="1" x14ac:dyDescent="0.3">
      <c r="A14" s="166" t="s">
        <v>66</v>
      </c>
      <c r="B14" s="167" t="s">
        <v>160</v>
      </c>
      <c r="C14" s="6"/>
      <c r="D14" s="102"/>
      <c r="E14" s="7"/>
      <c r="F14" s="102"/>
      <c r="G14" s="7"/>
      <c r="H14" s="2"/>
      <c r="I14" s="7"/>
      <c r="J14" s="102"/>
      <c r="K14" s="7"/>
      <c r="L14" s="102"/>
      <c r="M14" s="7"/>
      <c r="N14" s="124"/>
      <c r="O14" s="17"/>
      <c r="P14" s="17"/>
      <c r="Q14" s="17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</row>
    <row r="15" spans="1:53" ht="16" customHeight="1" x14ac:dyDescent="0.3">
      <c r="A15" s="166" t="s">
        <v>67</v>
      </c>
      <c r="B15" s="167" t="s">
        <v>161</v>
      </c>
      <c r="C15" s="6"/>
      <c r="D15" s="102"/>
      <c r="E15" s="7"/>
      <c r="F15" s="102"/>
      <c r="G15" s="7"/>
      <c r="H15" s="2"/>
      <c r="I15" s="7"/>
      <c r="J15" s="102"/>
      <c r="K15" s="7"/>
      <c r="L15" s="102"/>
      <c r="M15" s="7"/>
      <c r="N15" s="124"/>
      <c r="O15" s="17"/>
      <c r="P15" s="17"/>
      <c r="Q15" s="17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</row>
    <row r="16" spans="1:53" ht="16" customHeight="1" x14ac:dyDescent="0.3">
      <c r="A16" s="166" t="s">
        <v>68</v>
      </c>
      <c r="B16" s="167" t="s">
        <v>162</v>
      </c>
      <c r="C16" s="6"/>
      <c r="D16" s="102"/>
      <c r="E16" s="7"/>
      <c r="F16" s="102"/>
      <c r="G16" s="7"/>
      <c r="H16" s="2"/>
      <c r="I16" s="7"/>
      <c r="J16" s="102"/>
      <c r="K16" s="7"/>
      <c r="L16" s="102"/>
      <c r="M16" s="7"/>
      <c r="N16" s="124"/>
      <c r="O16" s="17"/>
      <c r="P16" s="17"/>
      <c r="Q16" s="17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</row>
    <row r="17" spans="1:53" ht="16" customHeight="1" x14ac:dyDescent="0.3">
      <c r="A17" s="166" t="s">
        <v>69</v>
      </c>
      <c r="B17" s="167" t="s">
        <v>163</v>
      </c>
      <c r="C17" s="6"/>
      <c r="D17" s="102"/>
      <c r="E17" s="7"/>
      <c r="F17" s="102"/>
      <c r="G17" s="7"/>
      <c r="H17" s="2"/>
      <c r="I17" s="7"/>
      <c r="J17" s="102"/>
      <c r="K17" s="7"/>
      <c r="L17" s="102"/>
      <c r="M17" s="7"/>
      <c r="N17" s="124"/>
      <c r="O17" s="17"/>
      <c r="P17" s="17"/>
      <c r="Q17" s="17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</row>
    <row r="18" spans="1:53" ht="16" customHeight="1" x14ac:dyDescent="0.3">
      <c r="A18" s="166" t="s">
        <v>70</v>
      </c>
      <c r="B18" s="167" t="s">
        <v>164</v>
      </c>
      <c r="C18" s="6"/>
      <c r="D18" s="102"/>
      <c r="E18" s="7"/>
      <c r="F18" s="102"/>
      <c r="G18" s="7"/>
      <c r="H18" s="2"/>
      <c r="I18" s="7"/>
      <c r="J18" s="102"/>
      <c r="K18" s="7"/>
      <c r="L18" s="102"/>
      <c r="M18" s="7"/>
      <c r="N18" s="124"/>
      <c r="O18" s="17"/>
      <c r="P18" s="17"/>
      <c r="Q18" s="17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</row>
    <row r="19" spans="1:53" ht="16" customHeight="1" x14ac:dyDescent="0.3">
      <c r="A19" s="166" t="s">
        <v>144</v>
      </c>
      <c r="B19" s="167" t="s">
        <v>165</v>
      </c>
      <c r="C19" s="6"/>
      <c r="D19" s="102"/>
      <c r="E19" s="7"/>
      <c r="F19" s="102"/>
      <c r="G19" s="7"/>
      <c r="H19" s="2"/>
      <c r="I19" s="7"/>
      <c r="J19" s="102"/>
      <c r="K19" s="7"/>
      <c r="L19" s="102"/>
      <c r="M19" s="7"/>
      <c r="N19" s="124"/>
      <c r="O19" s="17"/>
      <c r="P19" s="17"/>
      <c r="Q19" s="17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</row>
    <row r="20" spans="1:53" ht="16" customHeight="1" x14ac:dyDescent="0.3">
      <c r="A20" s="166" t="s">
        <v>71</v>
      </c>
      <c r="B20" s="167" t="s">
        <v>166</v>
      </c>
      <c r="C20" s="6"/>
      <c r="D20" s="102"/>
      <c r="E20" s="7"/>
      <c r="F20" s="102"/>
      <c r="G20" s="7"/>
      <c r="H20" s="2"/>
      <c r="I20" s="7"/>
      <c r="J20" s="102"/>
      <c r="K20" s="7"/>
      <c r="L20" s="102"/>
      <c r="M20" s="7"/>
      <c r="N20" s="124"/>
      <c r="O20" s="17"/>
      <c r="P20" s="17"/>
      <c r="Q20" s="17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</row>
    <row r="21" spans="1:53" ht="16" customHeight="1" x14ac:dyDescent="0.3">
      <c r="A21" s="166" t="s">
        <v>72</v>
      </c>
      <c r="B21" s="167" t="s">
        <v>167</v>
      </c>
      <c r="C21" s="6"/>
      <c r="D21" s="102"/>
      <c r="E21" s="7"/>
      <c r="F21" s="102"/>
      <c r="G21" s="7"/>
      <c r="H21" s="2"/>
      <c r="I21" s="7"/>
      <c r="J21" s="102"/>
      <c r="K21" s="7"/>
      <c r="L21" s="102"/>
      <c r="M21" s="7"/>
      <c r="N21" s="124"/>
      <c r="O21" s="17"/>
      <c r="P21" s="17"/>
      <c r="Q21" s="17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</row>
    <row r="22" spans="1:53" ht="16" customHeight="1" x14ac:dyDescent="0.3">
      <c r="A22" s="166" t="s">
        <v>56</v>
      </c>
      <c r="B22" s="167" t="s">
        <v>168</v>
      </c>
      <c r="C22" s="6"/>
      <c r="D22" s="102"/>
      <c r="E22" s="7"/>
      <c r="F22" s="102"/>
      <c r="G22" s="7"/>
      <c r="H22" s="2"/>
      <c r="I22" s="7"/>
      <c r="J22" s="102"/>
      <c r="K22" s="7"/>
      <c r="L22" s="102"/>
      <c r="M22" s="7"/>
      <c r="N22" s="124"/>
      <c r="O22" s="17"/>
      <c r="P22" s="17"/>
      <c r="Q22" s="17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</row>
    <row r="23" spans="1:53" ht="16" customHeight="1" x14ac:dyDescent="0.3">
      <c r="A23" s="166" t="s">
        <v>55</v>
      </c>
      <c r="B23" s="167" t="s">
        <v>170</v>
      </c>
      <c r="C23" s="6"/>
      <c r="D23" s="102"/>
      <c r="E23" s="7"/>
      <c r="F23" s="102"/>
      <c r="G23" s="7"/>
      <c r="H23" s="2"/>
      <c r="I23" s="7"/>
      <c r="J23" s="102"/>
      <c r="K23" s="7"/>
      <c r="L23" s="102"/>
      <c r="M23" s="7"/>
      <c r="N23" s="124"/>
      <c r="O23" s="17"/>
      <c r="P23" s="17"/>
      <c r="Q23" s="17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</row>
    <row r="24" spans="1:53" ht="16" customHeight="1" x14ac:dyDescent="0.3">
      <c r="A24" s="166" t="s">
        <v>73</v>
      </c>
      <c r="B24" s="167" t="s">
        <v>171</v>
      </c>
      <c r="C24" s="6"/>
      <c r="D24" s="102"/>
      <c r="E24" s="7"/>
      <c r="F24" s="102"/>
      <c r="G24" s="7"/>
      <c r="H24" s="2"/>
      <c r="I24" s="7"/>
      <c r="J24" s="102"/>
      <c r="K24" s="7"/>
      <c r="L24" s="102"/>
      <c r="M24" s="7"/>
      <c r="N24" s="124"/>
      <c r="O24" s="17"/>
      <c r="P24" s="17"/>
      <c r="Q24" s="17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</row>
    <row r="25" spans="1:53" ht="16" customHeight="1" x14ac:dyDescent="0.3">
      <c r="A25" s="166" t="s">
        <v>74</v>
      </c>
      <c r="B25" s="167" t="s">
        <v>172</v>
      </c>
      <c r="C25" s="6"/>
      <c r="D25" s="102"/>
      <c r="E25" s="7"/>
      <c r="F25" s="102"/>
      <c r="G25" s="7"/>
      <c r="H25" s="2"/>
      <c r="I25" s="7"/>
      <c r="J25" s="102"/>
      <c r="K25" s="7"/>
      <c r="L25" s="102"/>
      <c r="M25" s="7"/>
      <c r="N25" s="124"/>
      <c r="O25" s="17"/>
      <c r="P25" s="17"/>
      <c r="Q25" s="17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</row>
    <row r="26" spans="1:53" ht="16" customHeight="1" x14ac:dyDescent="0.3">
      <c r="A26" s="166" t="s">
        <v>145</v>
      </c>
      <c r="B26" s="167" t="s">
        <v>173</v>
      </c>
      <c r="C26" s="6"/>
      <c r="D26" s="102"/>
      <c r="E26" s="7"/>
      <c r="F26" s="102"/>
      <c r="G26" s="7"/>
      <c r="H26" s="2"/>
      <c r="I26" s="7"/>
      <c r="J26" s="102"/>
      <c r="K26" s="7"/>
      <c r="L26" s="102"/>
      <c r="M26" s="7"/>
      <c r="N26" s="124"/>
      <c r="O26" s="17"/>
      <c r="P26" s="17"/>
      <c r="Q26" s="17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</row>
    <row r="27" spans="1:53" ht="16" customHeight="1" x14ac:dyDescent="0.3">
      <c r="A27" s="166" t="s">
        <v>146</v>
      </c>
      <c r="B27" s="167" t="s">
        <v>175</v>
      </c>
      <c r="C27" s="6"/>
      <c r="D27" s="102"/>
      <c r="E27" s="7"/>
      <c r="F27" s="102"/>
      <c r="G27" s="7"/>
      <c r="H27" s="2"/>
      <c r="I27" s="7"/>
      <c r="J27" s="102"/>
      <c r="K27" s="7"/>
      <c r="L27" s="102"/>
      <c r="M27" s="7"/>
      <c r="N27" s="124"/>
      <c r="O27" s="17"/>
      <c r="P27" s="17"/>
      <c r="Q27" s="17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</row>
    <row r="28" spans="1:53" ht="16" customHeight="1" x14ac:dyDescent="0.3">
      <c r="A28" s="166" t="s">
        <v>174</v>
      </c>
      <c r="B28" s="167" t="s">
        <v>176</v>
      </c>
      <c r="C28" s="6"/>
      <c r="D28" s="102"/>
      <c r="E28" s="7"/>
      <c r="F28" s="102"/>
      <c r="G28" s="7"/>
      <c r="H28" s="2"/>
      <c r="I28" s="7"/>
      <c r="J28" s="102"/>
      <c r="K28" s="7"/>
      <c r="L28" s="102"/>
      <c r="M28" s="7"/>
      <c r="N28" s="124"/>
      <c r="O28" s="17"/>
      <c r="P28" s="17"/>
      <c r="Q28" s="17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</row>
    <row r="29" spans="1:53" ht="16" customHeight="1" x14ac:dyDescent="0.3">
      <c r="A29" s="166" t="s">
        <v>54</v>
      </c>
      <c r="B29" s="167" t="s">
        <v>169</v>
      </c>
      <c r="C29" s="6"/>
      <c r="D29" s="102"/>
      <c r="E29" s="7"/>
      <c r="F29" s="102"/>
      <c r="G29" s="7"/>
      <c r="H29" s="2"/>
      <c r="I29" s="7"/>
      <c r="J29" s="102"/>
      <c r="K29" s="7"/>
      <c r="L29" s="102"/>
      <c r="M29" s="7"/>
      <c r="N29" s="124"/>
      <c r="O29" s="17"/>
      <c r="P29" s="17"/>
      <c r="Q29" s="17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</row>
    <row r="30" spans="1:53" ht="16" customHeight="1" x14ac:dyDescent="0.3">
      <c r="A30" s="166" t="s">
        <v>148</v>
      </c>
      <c r="B30" s="167">
        <v>0</v>
      </c>
      <c r="C30" s="6"/>
      <c r="D30" s="102"/>
      <c r="E30" s="7"/>
      <c r="F30" s="102"/>
      <c r="G30" s="7"/>
      <c r="H30" s="2"/>
      <c r="I30" s="7"/>
      <c r="J30" s="102"/>
      <c r="K30" s="7"/>
      <c r="L30" s="102"/>
      <c r="M30" s="7"/>
      <c r="N30" s="124"/>
      <c r="O30" s="17"/>
      <c r="P30" s="17"/>
      <c r="Q30" s="17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</row>
    <row r="31" spans="1:53" ht="16" customHeight="1" x14ac:dyDescent="0.3">
      <c r="A31" s="166" t="s">
        <v>149</v>
      </c>
      <c r="B31" s="167">
        <v>0</v>
      </c>
      <c r="C31" s="6"/>
      <c r="D31" s="102"/>
      <c r="E31" s="7"/>
      <c r="F31" s="102"/>
      <c r="G31" s="7"/>
      <c r="H31" s="2"/>
      <c r="I31" s="7"/>
      <c r="J31" s="102"/>
      <c r="K31" s="7"/>
      <c r="L31" s="102"/>
      <c r="M31" s="7"/>
      <c r="N31" s="124"/>
      <c r="O31" s="17"/>
      <c r="P31" s="17"/>
      <c r="Q31" s="17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</row>
    <row r="32" spans="1:53" ht="16" customHeight="1" x14ac:dyDescent="0.3">
      <c r="A32" s="166" t="s">
        <v>150</v>
      </c>
      <c r="B32" s="167">
        <v>0</v>
      </c>
      <c r="C32" s="6"/>
      <c r="D32" s="102"/>
      <c r="E32" s="7"/>
      <c r="F32" s="102"/>
      <c r="G32" s="7"/>
      <c r="H32" s="2"/>
      <c r="I32" s="7"/>
      <c r="J32" s="102"/>
      <c r="K32" s="7"/>
      <c r="L32" s="102"/>
      <c r="M32" s="7"/>
      <c r="N32" s="124"/>
      <c r="O32" s="17"/>
      <c r="P32" s="17"/>
      <c r="Q32" s="17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</row>
    <row r="33" spans="1:53" ht="16" customHeight="1" thickBot="1" x14ac:dyDescent="0.35">
      <c r="A33" s="125"/>
      <c r="B33" s="19"/>
      <c r="C33" s="104"/>
      <c r="D33" s="1"/>
      <c r="E33" s="9"/>
      <c r="F33" s="1"/>
      <c r="G33" s="9"/>
      <c r="H33" s="1"/>
      <c r="I33" s="9"/>
      <c r="J33" s="1"/>
      <c r="K33" s="9"/>
      <c r="L33" s="1"/>
      <c r="M33" s="9"/>
      <c r="N33" s="114"/>
      <c r="O33" s="17"/>
      <c r="P33" s="17"/>
      <c r="Q33" s="17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</row>
    <row r="34" spans="1:53" ht="16" customHeight="1" thickBot="1" x14ac:dyDescent="0.35">
      <c r="A34" s="518" t="s">
        <v>63</v>
      </c>
      <c r="B34" s="519"/>
      <c r="C34" s="126" t="s">
        <v>61</v>
      </c>
      <c r="D34" s="127" t="s">
        <v>62</v>
      </c>
      <c r="E34" s="126" t="s">
        <v>61</v>
      </c>
      <c r="F34" s="127" t="s">
        <v>62</v>
      </c>
      <c r="G34" s="126" t="s">
        <v>61</v>
      </c>
      <c r="H34" s="127" t="s">
        <v>62</v>
      </c>
      <c r="I34" s="126" t="s">
        <v>61</v>
      </c>
      <c r="J34" s="127" t="s">
        <v>62</v>
      </c>
      <c r="K34" s="126" t="s">
        <v>61</v>
      </c>
      <c r="L34" s="127" t="s">
        <v>62</v>
      </c>
      <c r="M34" s="126" t="s">
        <v>61</v>
      </c>
      <c r="N34" s="128" t="s">
        <v>62</v>
      </c>
      <c r="O34" s="17"/>
      <c r="P34" s="17"/>
      <c r="Q34" s="17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</row>
    <row r="35" spans="1:53" ht="16" customHeight="1" thickBot="1" x14ac:dyDescent="0.35">
      <c r="A35" s="213"/>
      <c r="B35" s="214"/>
      <c r="C35" s="214"/>
      <c r="D35" s="214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</row>
    <row r="36" spans="1:53" ht="16" customHeight="1" thickBot="1" x14ac:dyDescent="0.35">
      <c r="A36" s="511"/>
      <c r="B36" s="512"/>
      <c r="C36" s="512"/>
      <c r="D36" s="512"/>
      <c r="E36" s="512"/>
      <c r="F36" s="512"/>
      <c r="G36" s="512"/>
      <c r="H36" s="512"/>
      <c r="I36" s="512"/>
      <c r="J36" s="512"/>
      <c r="K36" s="512"/>
      <c r="L36" s="512"/>
      <c r="M36" s="512"/>
      <c r="N36" s="513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</row>
    <row r="37" spans="1:53" ht="16" customHeight="1" x14ac:dyDescent="0.3">
      <c r="A37" s="508" t="s">
        <v>30</v>
      </c>
      <c r="B37" s="509"/>
      <c r="C37" s="100"/>
      <c r="D37" s="4" t="s">
        <v>31</v>
      </c>
      <c r="E37" s="8"/>
      <c r="F37" s="4" t="s">
        <v>31</v>
      </c>
      <c r="G37" s="8"/>
      <c r="H37" s="4" t="s">
        <v>31</v>
      </c>
      <c r="I37" s="8"/>
      <c r="J37" s="4" t="s">
        <v>31</v>
      </c>
      <c r="K37" s="8"/>
      <c r="L37" s="4" t="s">
        <v>31</v>
      </c>
      <c r="M37" s="8"/>
      <c r="N37" s="129" t="s">
        <v>31</v>
      </c>
      <c r="O37" s="17"/>
      <c r="P37" s="17"/>
      <c r="Q37" s="17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</row>
    <row r="38" spans="1:53" ht="16" customHeight="1" x14ac:dyDescent="0.3">
      <c r="A38" s="482"/>
      <c r="B38" s="510"/>
      <c r="C38" s="101"/>
      <c r="D38" s="5" t="s">
        <v>32</v>
      </c>
      <c r="E38" s="101"/>
      <c r="F38" s="5" t="s">
        <v>32</v>
      </c>
      <c r="G38" s="101"/>
      <c r="H38" s="5" t="s">
        <v>32</v>
      </c>
      <c r="I38" s="101"/>
      <c r="J38" s="5" t="s">
        <v>32</v>
      </c>
      <c r="K38" s="101"/>
      <c r="L38" s="5" t="s">
        <v>32</v>
      </c>
      <c r="M38" s="101"/>
      <c r="N38" s="120" t="s">
        <v>32</v>
      </c>
      <c r="O38" s="17"/>
      <c r="P38" s="17"/>
      <c r="Q38" s="17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</row>
    <row r="39" spans="1:53" ht="16" customHeight="1" x14ac:dyDescent="0.3">
      <c r="A39" s="482"/>
      <c r="B39" s="510"/>
      <c r="C39" s="101"/>
      <c r="D39" s="22" t="s">
        <v>26</v>
      </c>
      <c r="E39" s="23"/>
      <c r="F39" s="22" t="s">
        <v>26</v>
      </c>
      <c r="G39" s="23"/>
      <c r="H39" s="22" t="s">
        <v>26</v>
      </c>
      <c r="I39" s="23"/>
      <c r="J39" s="22" t="s">
        <v>26</v>
      </c>
      <c r="K39" s="23"/>
      <c r="L39" s="22" t="s">
        <v>26</v>
      </c>
      <c r="M39" s="23"/>
      <c r="N39" s="121" t="s">
        <v>26</v>
      </c>
      <c r="O39" s="17"/>
      <c r="P39" s="17"/>
      <c r="Q39" s="17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</row>
    <row r="40" spans="1:53" ht="16" customHeight="1" x14ac:dyDescent="0.3">
      <c r="A40" s="514" t="s">
        <v>12</v>
      </c>
      <c r="B40" s="516" t="s">
        <v>13</v>
      </c>
      <c r="C40" s="15" t="s">
        <v>27</v>
      </c>
      <c r="D40" s="14" t="s">
        <v>14</v>
      </c>
      <c r="E40" s="15" t="s">
        <v>27</v>
      </c>
      <c r="F40" s="14" t="s">
        <v>14</v>
      </c>
      <c r="G40" s="15" t="s">
        <v>27</v>
      </c>
      <c r="H40" s="14" t="s">
        <v>14</v>
      </c>
      <c r="I40" s="15" t="s">
        <v>27</v>
      </c>
      <c r="J40" s="14" t="s">
        <v>14</v>
      </c>
      <c r="K40" s="15" t="s">
        <v>27</v>
      </c>
      <c r="L40" s="14" t="s">
        <v>14</v>
      </c>
      <c r="M40" s="15" t="s">
        <v>27</v>
      </c>
      <c r="N40" s="122" t="s">
        <v>14</v>
      </c>
      <c r="O40" s="17"/>
      <c r="P40" s="17"/>
      <c r="Q40" s="17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</row>
    <row r="41" spans="1:53" ht="16" customHeight="1" x14ac:dyDescent="0.3">
      <c r="A41" s="515"/>
      <c r="B41" s="517"/>
      <c r="C41" s="24" t="s">
        <v>28</v>
      </c>
      <c r="D41" s="16" t="s">
        <v>15</v>
      </c>
      <c r="E41" s="24" t="s">
        <v>28</v>
      </c>
      <c r="F41" s="16" t="s">
        <v>15</v>
      </c>
      <c r="G41" s="24" t="s">
        <v>28</v>
      </c>
      <c r="H41" s="16" t="s">
        <v>15</v>
      </c>
      <c r="I41" s="24" t="s">
        <v>28</v>
      </c>
      <c r="J41" s="16" t="s">
        <v>15</v>
      </c>
      <c r="K41" s="24" t="s">
        <v>28</v>
      </c>
      <c r="L41" s="16" t="s">
        <v>15</v>
      </c>
      <c r="M41" s="24" t="s">
        <v>28</v>
      </c>
      <c r="N41" s="123" t="s">
        <v>15</v>
      </c>
      <c r="O41" s="17"/>
      <c r="P41" s="17"/>
      <c r="Q41" s="17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</row>
    <row r="42" spans="1:53" ht="16" customHeight="1" x14ac:dyDescent="0.3">
      <c r="A42" s="164" t="s">
        <v>64</v>
      </c>
      <c r="B42" s="165" t="s">
        <v>158</v>
      </c>
      <c r="C42" s="11"/>
      <c r="D42" s="27"/>
      <c r="E42" s="12"/>
      <c r="F42" s="27"/>
      <c r="G42" s="12"/>
      <c r="H42" s="13"/>
      <c r="I42" s="12"/>
      <c r="J42" s="27"/>
      <c r="K42" s="12"/>
      <c r="L42" s="27"/>
      <c r="M42" s="12"/>
      <c r="N42" s="130"/>
      <c r="O42" s="17"/>
      <c r="P42" s="17"/>
      <c r="Q42" s="17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</row>
    <row r="43" spans="1:53" ht="16" customHeight="1" x14ac:dyDescent="0.3">
      <c r="A43" s="166" t="s">
        <v>17</v>
      </c>
      <c r="B43" s="167" t="s">
        <v>147</v>
      </c>
      <c r="C43" s="6"/>
      <c r="D43" s="102"/>
      <c r="E43" s="7"/>
      <c r="F43" s="102"/>
      <c r="G43" s="7"/>
      <c r="H43" s="3"/>
      <c r="I43" s="10"/>
      <c r="J43" s="102"/>
      <c r="K43" s="7"/>
      <c r="L43" s="102"/>
      <c r="M43" s="7"/>
      <c r="N43" s="124"/>
      <c r="O43" s="17"/>
      <c r="P43" s="17"/>
      <c r="Q43" s="17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</row>
    <row r="44" spans="1:53" ht="16" customHeight="1" x14ac:dyDescent="0.3">
      <c r="A44" s="166" t="s">
        <v>65</v>
      </c>
      <c r="B44" s="167" t="s">
        <v>159</v>
      </c>
      <c r="C44" s="6"/>
      <c r="D44" s="102"/>
      <c r="E44" s="7"/>
      <c r="F44" s="102"/>
      <c r="G44" s="7"/>
      <c r="H44" s="3"/>
      <c r="I44" s="10"/>
      <c r="J44" s="102"/>
      <c r="K44" s="7"/>
      <c r="L44" s="102"/>
      <c r="M44" s="7"/>
      <c r="N44" s="124"/>
      <c r="O44" s="17"/>
      <c r="P44" s="17"/>
      <c r="Q44" s="17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</row>
    <row r="45" spans="1:53" ht="16" customHeight="1" x14ac:dyDescent="0.3">
      <c r="A45" s="166" t="s">
        <v>66</v>
      </c>
      <c r="B45" s="167" t="s">
        <v>160</v>
      </c>
      <c r="C45" s="6"/>
      <c r="D45" s="102"/>
      <c r="E45" s="7"/>
      <c r="F45" s="102"/>
      <c r="G45" s="7"/>
      <c r="H45" s="2"/>
      <c r="I45" s="7"/>
      <c r="J45" s="102"/>
      <c r="K45" s="7"/>
      <c r="L45" s="102"/>
      <c r="M45" s="7"/>
      <c r="N45" s="124"/>
      <c r="O45" s="17"/>
      <c r="P45" s="17"/>
      <c r="Q45" s="17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</row>
    <row r="46" spans="1:53" ht="16" customHeight="1" x14ac:dyDescent="0.3">
      <c r="A46" s="166" t="s">
        <v>67</v>
      </c>
      <c r="B46" s="167" t="s">
        <v>161</v>
      </c>
      <c r="C46" s="6"/>
      <c r="D46" s="102"/>
      <c r="E46" s="7"/>
      <c r="F46" s="102"/>
      <c r="G46" s="7"/>
      <c r="H46" s="2"/>
      <c r="I46" s="7"/>
      <c r="J46" s="102"/>
      <c r="K46" s="7"/>
      <c r="L46" s="102"/>
      <c r="M46" s="7"/>
      <c r="N46" s="124"/>
      <c r="O46" s="17"/>
      <c r="P46" s="17"/>
      <c r="Q46" s="17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</row>
    <row r="47" spans="1:53" ht="16" customHeight="1" x14ac:dyDescent="0.3">
      <c r="A47" s="166" t="s">
        <v>68</v>
      </c>
      <c r="B47" s="167" t="s">
        <v>162</v>
      </c>
      <c r="C47" s="6"/>
      <c r="D47" s="102"/>
      <c r="E47" s="7"/>
      <c r="F47" s="102"/>
      <c r="G47" s="7"/>
      <c r="H47" s="2"/>
      <c r="I47" s="7"/>
      <c r="J47" s="102"/>
      <c r="K47" s="7"/>
      <c r="L47" s="102"/>
      <c r="M47" s="7"/>
      <c r="N47" s="124"/>
      <c r="O47" s="17"/>
      <c r="P47" s="17"/>
      <c r="Q47" s="17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</row>
    <row r="48" spans="1:53" ht="16" customHeight="1" x14ac:dyDescent="0.3">
      <c r="A48" s="166" t="s">
        <v>69</v>
      </c>
      <c r="B48" s="167" t="s">
        <v>163</v>
      </c>
      <c r="C48" s="6"/>
      <c r="D48" s="102"/>
      <c r="E48" s="7"/>
      <c r="F48" s="102"/>
      <c r="G48" s="7"/>
      <c r="H48" s="2"/>
      <c r="I48" s="7"/>
      <c r="J48" s="102"/>
      <c r="K48" s="7"/>
      <c r="L48" s="102"/>
      <c r="M48" s="7"/>
      <c r="N48" s="124"/>
      <c r="O48" s="17"/>
      <c r="P48" s="17"/>
      <c r="Q48" s="17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</row>
    <row r="49" spans="1:53" ht="16" customHeight="1" x14ac:dyDescent="0.3">
      <c r="A49" s="166" t="s">
        <v>70</v>
      </c>
      <c r="B49" s="167" t="s">
        <v>164</v>
      </c>
      <c r="C49" s="6"/>
      <c r="D49" s="102"/>
      <c r="E49" s="7"/>
      <c r="F49" s="102"/>
      <c r="G49" s="7"/>
      <c r="H49" s="2"/>
      <c r="I49" s="7"/>
      <c r="J49" s="102"/>
      <c r="K49" s="7"/>
      <c r="L49" s="102"/>
      <c r="M49" s="7"/>
      <c r="N49" s="124"/>
      <c r="O49" s="17"/>
      <c r="P49" s="17"/>
      <c r="Q49" s="17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</row>
    <row r="50" spans="1:53" ht="16" customHeight="1" x14ac:dyDescent="0.3">
      <c r="A50" s="166" t="s">
        <v>144</v>
      </c>
      <c r="B50" s="167" t="s">
        <v>165</v>
      </c>
      <c r="C50" s="6"/>
      <c r="D50" s="102"/>
      <c r="E50" s="7"/>
      <c r="F50" s="102"/>
      <c r="G50" s="7"/>
      <c r="H50" s="2"/>
      <c r="I50" s="7"/>
      <c r="J50" s="102"/>
      <c r="K50" s="7"/>
      <c r="L50" s="102"/>
      <c r="M50" s="7"/>
      <c r="N50" s="124"/>
      <c r="O50" s="17"/>
      <c r="P50" s="17"/>
      <c r="Q50" s="17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</row>
    <row r="51" spans="1:53" ht="16" customHeight="1" x14ac:dyDescent="0.3">
      <c r="A51" s="166" t="s">
        <v>71</v>
      </c>
      <c r="B51" s="167" t="s">
        <v>166</v>
      </c>
      <c r="C51" s="6"/>
      <c r="D51" s="102"/>
      <c r="E51" s="7"/>
      <c r="F51" s="102"/>
      <c r="G51" s="7"/>
      <c r="H51" s="2"/>
      <c r="I51" s="7"/>
      <c r="J51" s="102"/>
      <c r="K51" s="7"/>
      <c r="L51" s="102"/>
      <c r="M51" s="7"/>
      <c r="N51" s="124"/>
      <c r="O51" s="17"/>
      <c r="P51" s="17"/>
      <c r="Q51" s="17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</row>
    <row r="52" spans="1:53" ht="16" customHeight="1" x14ac:dyDescent="0.3">
      <c r="A52" s="166" t="s">
        <v>72</v>
      </c>
      <c r="B52" s="167" t="s">
        <v>167</v>
      </c>
      <c r="C52" s="6"/>
      <c r="D52" s="102"/>
      <c r="E52" s="7"/>
      <c r="F52" s="102"/>
      <c r="G52" s="7"/>
      <c r="H52" s="2"/>
      <c r="I52" s="7"/>
      <c r="J52" s="102"/>
      <c r="K52" s="7"/>
      <c r="L52" s="102"/>
      <c r="M52" s="7"/>
      <c r="N52" s="124"/>
      <c r="O52" s="17"/>
      <c r="P52" s="17"/>
      <c r="Q52" s="17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</row>
    <row r="53" spans="1:53" ht="16" customHeight="1" x14ac:dyDescent="0.3">
      <c r="A53" s="166" t="s">
        <v>56</v>
      </c>
      <c r="B53" s="167" t="s">
        <v>168</v>
      </c>
      <c r="C53" s="6"/>
      <c r="D53" s="102"/>
      <c r="E53" s="7"/>
      <c r="F53" s="102"/>
      <c r="G53" s="7"/>
      <c r="H53" s="2"/>
      <c r="I53" s="7"/>
      <c r="J53" s="102"/>
      <c r="K53" s="7"/>
      <c r="L53" s="102"/>
      <c r="M53" s="7"/>
      <c r="N53" s="124"/>
      <c r="O53" s="17"/>
      <c r="P53" s="17"/>
      <c r="Q53" s="17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</row>
    <row r="54" spans="1:53" ht="16" customHeight="1" x14ac:dyDescent="0.3">
      <c r="A54" s="166" t="s">
        <v>55</v>
      </c>
      <c r="B54" s="167" t="s">
        <v>170</v>
      </c>
      <c r="C54" s="6"/>
      <c r="D54" s="102"/>
      <c r="E54" s="7"/>
      <c r="F54" s="102"/>
      <c r="G54" s="7"/>
      <c r="H54" s="2"/>
      <c r="I54" s="7"/>
      <c r="J54" s="102"/>
      <c r="K54" s="7"/>
      <c r="L54" s="102"/>
      <c r="M54" s="7"/>
      <c r="N54" s="124"/>
      <c r="O54" s="17"/>
      <c r="P54" s="17"/>
      <c r="Q54" s="17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</row>
    <row r="55" spans="1:53" ht="16" customHeight="1" x14ac:dyDescent="0.3">
      <c r="A55" s="166" t="s">
        <v>73</v>
      </c>
      <c r="B55" s="167" t="s">
        <v>171</v>
      </c>
      <c r="C55" s="6"/>
      <c r="D55" s="102"/>
      <c r="E55" s="7"/>
      <c r="F55" s="102"/>
      <c r="G55" s="7"/>
      <c r="H55" s="2"/>
      <c r="I55" s="7"/>
      <c r="J55" s="102"/>
      <c r="K55" s="7"/>
      <c r="L55" s="102"/>
      <c r="M55" s="7"/>
      <c r="N55" s="124"/>
      <c r="O55" s="17"/>
      <c r="P55" s="17"/>
      <c r="Q55" s="17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</row>
    <row r="56" spans="1:53" ht="16" customHeight="1" x14ac:dyDescent="0.3">
      <c r="A56" s="166" t="s">
        <v>74</v>
      </c>
      <c r="B56" s="167" t="s">
        <v>172</v>
      </c>
      <c r="C56" s="6"/>
      <c r="D56" s="102"/>
      <c r="E56" s="7"/>
      <c r="F56" s="102"/>
      <c r="G56" s="7"/>
      <c r="H56" s="2"/>
      <c r="I56" s="7"/>
      <c r="J56" s="102"/>
      <c r="K56" s="7"/>
      <c r="L56" s="102"/>
      <c r="M56" s="7"/>
      <c r="N56" s="124"/>
      <c r="O56" s="17"/>
      <c r="P56" s="17"/>
      <c r="Q56" s="17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</row>
    <row r="57" spans="1:53" ht="16" customHeight="1" x14ac:dyDescent="0.3">
      <c r="A57" s="166" t="s">
        <v>145</v>
      </c>
      <c r="B57" s="167" t="s">
        <v>173</v>
      </c>
      <c r="C57" s="6"/>
      <c r="D57" s="102"/>
      <c r="E57" s="7"/>
      <c r="F57" s="102"/>
      <c r="G57" s="7"/>
      <c r="H57" s="2"/>
      <c r="I57" s="7"/>
      <c r="J57" s="102"/>
      <c r="K57" s="7"/>
      <c r="L57" s="102"/>
      <c r="M57" s="7"/>
      <c r="N57" s="124"/>
      <c r="O57" s="17"/>
      <c r="P57" s="17"/>
      <c r="Q57" s="17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</row>
    <row r="58" spans="1:53" ht="16" customHeight="1" x14ac:dyDescent="0.3">
      <c r="A58" s="166" t="s">
        <v>146</v>
      </c>
      <c r="B58" s="167" t="s">
        <v>175</v>
      </c>
      <c r="C58" s="6"/>
      <c r="D58" s="102"/>
      <c r="E58" s="7"/>
      <c r="F58" s="102"/>
      <c r="G58" s="7"/>
      <c r="H58" s="2"/>
      <c r="I58" s="7"/>
      <c r="J58" s="102"/>
      <c r="K58" s="7"/>
      <c r="L58" s="102"/>
      <c r="M58" s="7"/>
      <c r="N58" s="124"/>
      <c r="O58" s="17"/>
      <c r="P58" s="17"/>
      <c r="Q58" s="17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</row>
    <row r="59" spans="1:53" ht="16" customHeight="1" x14ac:dyDescent="0.3">
      <c r="A59" s="166" t="s">
        <v>174</v>
      </c>
      <c r="B59" s="167" t="s">
        <v>176</v>
      </c>
      <c r="C59" s="6"/>
      <c r="D59" s="102"/>
      <c r="E59" s="7"/>
      <c r="F59" s="102"/>
      <c r="G59" s="7"/>
      <c r="H59" s="2"/>
      <c r="I59" s="7"/>
      <c r="J59" s="102"/>
      <c r="K59" s="7"/>
      <c r="L59" s="102"/>
      <c r="M59" s="7"/>
      <c r="N59" s="124"/>
      <c r="O59" s="17"/>
      <c r="P59" s="17"/>
      <c r="Q59" s="17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</row>
    <row r="60" spans="1:53" ht="16" customHeight="1" x14ac:dyDescent="0.3">
      <c r="A60" s="166" t="s">
        <v>54</v>
      </c>
      <c r="B60" s="167" t="s">
        <v>169</v>
      </c>
      <c r="C60" s="6"/>
      <c r="D60" s="102"/>
      <c r="E60" s="7"/>
      <c r="F60" s="102"/>
      <c r="G60" s="7"/>
      <c r="H60" s="2"/>
      <c r="I60" s="7"/>
      <c r="J60" s="102"/>
      <c r="K60" s="7"/>
      <c r="L60" s="102"/>
      <c r="M60" s="7"/>
      <c r="N60" s="124"/>
      <c r="O60" s="17"/>
      <c r="P60" s="17"/>
      <c r="Q60" s="17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</row>
    <row r="61" spans="1:53" ht="16" customHeight="1" x14ac:dyDescent="0.3">
      <c r="A61" s="166" t="s">
        <v>148</v>
      </c>
      <c r="B61" s="167">
        <v>0</v>
      </c>
      <c r="C61" s="6"/>
      <c r="D61" s="102"/>
      <c r="E61" s="7"/>
      <c r="F61" s="102"/>
      <c r="G61" s="7"/>
      <c r="H61" s="2"/>
      <c r="I61" s="7"/>
      <c r="J61" s="102"/>
      <c r="K61" s="7"/>
      <c r="L61" s="102"/>
      <c r="M61" s="7"/>
      <c r="N61" s="124"/>
      <c r="O61" s="17"/>
      <c r="P61" s="17"/>
      <c r="Q61" s="17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</row>
    <row r="62" spans="1:53" ht="16" customHeight="1" x14ac:dyDescent="0.3">
      <c r="A62" s="166" t="s">
        <v>149</v>
      </c>
      <c r="B62" s="167">
        <v>0</v>
      </c>
      <c r="C62" s="6"/>
      <c r="D62" s="102"/>
      <c r="E62" s="7"/>
      <c r="F62" s="102"/>
      <c r="G62" s="7"/>
      <c r="H62" s="2"/>
      <c r="I62" s="7"/>
      <c r="J62" s="102"/>
      <c r="K62" s="7"/>
      <c r="L62" s="102"/>
      <c r="M62" s="7"/>
      <c r="N62" s="124"/>
      <c r="O62" s="17"/>
      <c r="P62" s="17"/>
      <c r="Q62" s="17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</row>
    <row r="63" spans="1:53" ht="16" customHeight="1" x14ac:dyDescent="0.3">
      <c r="A63" s="166" t="s">
        <v>150</v>
      </c>
      <c r="B63" s="167">
        <v>0</v>
      </c>
      <c r="C63" s="6"/>
      <c r="D63" s="102"/>
      <c r="E63" s="7"/>
      <c r="F63" s="102"/>
      <c r="G63" s="7"/>
      <c r="H63" s="2"/>
      <c r="I63" s="7"/>
      <c r="J63" s="102"/>
      <c r="K63" s="7"/>
      <c r="L63" s="102"/>
      <c r="M63" s="7"/>
      <c r="N63" s="124"/>
      <c r="O63" s="17"/>
      <c r="P63" s="17"/>
      <c r="Q63" s="17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</row>
    <row r="64" spans="1:53" ht="16" customHeight="1" thickBot="1" x14ac:dyDescent="0.35">
      <c r="A64" s="125"/>
      <c r="B64" s="19"/>
      <c r="C64" s="104"/>
      <c r="D64" s="1"/>
      <c r="E64" s="9"/>
      <c r="F64" s="1"/>
      <c r="G64" s="9"/>
      <c r="H64" s="1"/>
      <c r="I64" s="9"/>
      <c r="J64" s="1"/>
      <c r="K64" s="9"/>
      <c r="L64" s="1"/>
      <c r="M64" s="9"/>
      <c r="N64" s="114"/>
      <c r="O64" s="17"/>
      <c r="P64" s="17"/>
      <c r="Q64" s="17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</row>
    <row r="65" spans="1:53" ht="16" customHeight="1" thickBot="1" x14ac:dyDescent="0.35">
      <c r="A65" s="518" t="s">
        <v>63</v>
      </c>
      <c r="B65" s="519"/>
      <c r="C65" s="126" t="s">
        <v>61</v>
      </c>
      <c r="D65" s="127" t="s">
        <v>62</v>
      </c>
      <c r="E65" s="126" t="s">
        <v>61</v>
      </c>
      <c r="F65" s="127" t="s">
        <v>62</v>
      </c>
      <c r="G65" s="126" t="s">
        <v>61</v>
      </c>
      <c r="H65" s="127" t="s">
        <v>62</v>
      </c>
      <c r="I65" s="126" t="s">
        <v>61</v>
      </c>
      <c r="J65" s="127" t="s">
        <v>62</v>
      </c>
      <c r="K65" s="126" t="s">
        <v>61</v>
      </c>
      <c r="L65" s="127" t="s">
        <v>62</v>
      </c>
      <c r="M65" s="126" t="s">
        <v>61</v>
      </c>
      <c r="N65" s="128" t="s">
        <v>62</v>
      </c>
      <c r="O65" s="17"/>
      <c r="P65" s="17"/>
      <c r="Q65" s="17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</row>
    <row r="66" spans="1:53" ht="16" customHeight="1" thickBot="1" x14ac:dyDescent="0.35">
      <c r="A66" s="213"/>
      <c r="B66" s="214"/>
      <c r="C66" s="214"/>
      <c r="D66" s="214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</row>
    <row r="67" spans="1:53" ht="16" customHeight="1" x14ac:dyDescent="0.3">
      <c r="A67" s="508" t="s">
        <v>30</v>
      </c>
      <c r="B67" s="509"/>
      <c r="C67" s="100"/>
      <c r="D67" s="4" t="s">
        <v>31</v>
      </c>
      <c r="E67" s="8"/>
      <c r="F67" s="4" t="s">
        <v>31</v>
      </c>
      <c r="G67" s="8"/>
      <c r="H67" s="4" t="s">
        <v>31</v>
      </c>
      <c r="I67" s="8"/>
      <c r="J67" s="4" t="s">
        <v>31</v>
      </c>
      <c r="K67" s="8"/>
      <c r="L67" s="4" t="s">
        <v>31</v>
      </c>
      <c r="M67" s="8"/>
      <c r="N67" s="129" t="s">
        <v>31</v>
      </c>
      <c r="O67" s="17"/>
      <c r="P67" s="17"/>
      <c r="Q67" s="17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</row>
    <row r="68" spans="1:53" ht="16" customHeight="1" x14ac:dyDescent="0.3">
      <c r="A68" s="482"/>
      <c r="B68" s="510"/>
      <c r="C68" s="101"/>
      <c r="D68" s="5" t="s">
        <v>32</v>
      </c>
      <c r="E68" s="101"/>
      <c r="F68" s="5" t="s">
        <v>32</v>
      </c>
      <c r="G68" s="101"/>
      <c r="H68" s="5" t="s">
        <v>32</v>
      </c>
      <c r="I68" s="101"/>
      <c r="J68" s="5" t="s">
        <v>32</v>
      </c>
      <c r="K68" s="101"/>
      <c r="L68" s="5" t="s">
        <v>32</v>
      </c>
      <c r="M68" s="101"/>
      <c r="N68" s="120" t="s">
        <v>32</v>
      </c>
      <c r="O68" s="17"/>
      <c r="P68" s="17"/>
      <c r="Q68" s="17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</row>
    <row r="69" spans="1:53" ht="16" customHeight="1" x14ac:dyDescent="0.3">
      <c r="A69" s="482"/>
      <c r="B69" s="510"/>
      <c r="C69" s="101"/>
      <c r="D69" s="22" t="s">
        <v>26</v>
      </c>
      <c r="E69" s="23"/>
      <c r="F69" s="22" t="s">
        <v>26</v>
      </c>
      <c r="G69" s="23"/>
      <c r="H69" s="22" t="s">
        <v>26</v>
      </c>
      <c r="I69" s="23"/>
      <c r="J69" s="22" t="s">
        <v>26</v>
      </c>
      <c r="K69" s="23"/>
      <c r="L69" s="22" t="s">
        <v>26</v>
      </c>
      <c r="M69" s="23"/>
      <c r="N69" s="121" t="s">
        <v>26</v>
      </c>
      <c r="O69" s="17"/>
      <c r="P69" s="17"/>
      <c r="Q69" s="17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</row>
    <row r="70" spans="1:53" ht="16" customHeight="1" x14ac:dyDescent="0.3">
      <c r="A70" s="514" t="s">
        <v>12</v>
      </c>
      <c r="B70" s="516" t="s">
        <v>13</v>
      </c>
      <c r="C70" s="15" t="s">
        <v>27</v>
      </c>
      <c r="D70" s="14" t="s">
        <v>14</v>
      </c>
      <c r="E70" s="15" t="s">
        <v>27</v>
      </c>
      <c r="F70" s="14" t="s">
        <v>14</v>
      </c>
      <c r="G70" s="15" t="s">
        <v>27</v>
      </c>
      <c r="H70" s="14" t="s">
        <v>14</v>
      </c>
      <c r="I70" s="15" t="s">
        <v>27</v>
      </c>
      <c r="J70" s="14" t="s">
        <v>14</v>
      </c>
      <c r="K70" s="15" t="s">
        <v>27</v>
      </c>
      <c r="L70" s="14" t="s">
        <v>14</v>
      </c>
      <c r="M70" s="15" t="s">
        <v>27</v>
      </c>
      <c r="N70" s="122" t="s">
        <v>14</v>
      </c>
      <c r="O70" s="17"/>
      <c r="P70" s="17"/>
      <c r="Q70" s="17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</row>
    <row r="71" spans="1:53" ht="16" customHeight="1" x14ac:dyDescent="0.3">
      <c r="A71" s="515"/>
      <c r="B71" s="517"/>
      <c r="C71" s="24" t="s">
        <v>28</v>
      </c>
      <c r="D71" s="16" t="s">
        <v>15</v>
      </c>
      <c r="E71" s="24" t="s">
        <v>28</v>
      </c>
      <c r="F71" s="16" t="s">
        <v>15</v>
      </c>
      <c r="G71" s="24" t="s">
        <v>28</v>
      </c>
      <c r="H71" s="16" t="s">
        <v>15</v>
      </c>
      <c r="I71" s="24" t="s">
        <v>28</v>
      </c>
      <c r="J71" s="16" t="s">
        <v>15</v>
      </c>
      <c r="K71" s="24" t="s">
        <v>28</v>
      </c>
      <c r="L71" s="16" t="s">
        <v>15</v>
      </c>
      <c r="M71" s="24" t="s">
        <v>28</v>
      </c>
      <c r="N71" s="123" t="s">
        <v>15</v>
      </c>
      <c r="O71" s="17"/>
      <c r="P71" s="17"/>
      <c r="Q71" s="17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</row>
    <row r="72" spans="1:53" ht="16" customHeight="1" x14ac:dyDescent="0.3">
      <c r="A72" s="164" t="s">
        <v>64</v>
      </c>
      <c r="B72" s="165" t="s">
        <v>158</v>
      </c>
      <c r="C72" s="11"/>
      <c r="D72" s="27"/>
      <c r="E72" s="12"/>
      <c r="F72" s="27"/>
      <c r="G72" s="12"/>
      <c r="H72" s="13"/>
      <c r="I72" s="12"/>
      <c r="J72" s="27"/>
      <c r="K72" s="12"/>
      <c r="L72" s="27"/>
      <c r="M72" s="12"/>
      <c r="N72" s="130"/>
      <c r="O72" s="17"/>
      <c r="P72" s="17"/>
      <c r="Q72" s="17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</row>
    <row r="73" spans="1:53" ht="16" customHeight="1" x14ac:dyDescent="0.3">
      <c r="A73" s="166" t="s">
        <v>17</v>
      </c>
      <c r="B73" s="167" t="s">
        <v>147</v>
      </c>
      <c r="C73" s="6"/>
      <c r="D73" s="102"/>
      <c r="E73" s="7"/>
      <c r="F73" s="102"/>
      <c r="G73" s="7"/>
      <c r="H73" s="3"/>
      <c r="I73" s="10"/>
      <c r="J73" s="102"/>
      <c r="K73" s="7"/>
      <c r="L73" s="102"/>
      <c r="M73" s="7"/>
      <c r="N73" s="124"/>
      <c r="O73" s="17"/>
      <c r="P73" s="17"/>
      <c r="Q73" s="17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</row>
    <row r="74" spans="1:53" ht="16" customHeight="1" x14ac:dyDescent="0.3">
      <c r="A74" s="166" t="s">
        <v>65</v>
      </c>
      <c r="B74" s="167" t="s">
        <v>159</v>
      </c>
      <c r="C74" s="6"/>
      <c r="D74" s="102"/>
      <c r="E74" s="7"/>
      <c r="F74" s="102"/>
      <c r="G74" s="7"/>
      <c r="H74" s="3"/>
      <c r="I74" s="10"/>
      <c r="J74" s="102"/>
      <c r="K74" s="7"/>
      <c r="L74" s="102"/>
      <c r="M74" s="7"/>
      <c r="N74" s="124"/>
      <c r="O74" s="17"/>
      <c r="P74" s="17"/>
      <c r="Q74" s="17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</row>
    <row r="75" spans="1:53" ht="16" customHeight="1" x14ac:dyDescent="0.3">
      <c r="A75" s="166" t="s">
        <v>66</v>
      </c>
      <c r="B75" s="167" t="s">
        <v>160</v>
      </c>
      <c r="C75" s="6"/>
      <c r="D75" s="102"/>
      <c r="E75" s="7"/>
      <c r="F75" s="102"/>
      <c r="G75" s="7"/>
      <c r="H75" s="2"/>
      <c r="I75" s="7"/>
      <c r="J75" s="102"/>
      <c r="K75" s="7"/>
      <c r="L75" s="102"/>
      <c r="M75" s="7"/>
      <c r="N75" s="124"/>
      <c r="O75" s="17"/>
      <c r="P75" s="17"/>
      <c r="Q75" s="17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</row>
    <row r="76" spans="1:53" ht="16" customHeight="1" x14ac:dyDescent="0.3">
      <c r="A76" s="166" t="s">
        <v>67</v>
      </c>
      <c r="B76" s="167" t="s">
        <v>161</v>
      </c>
      <c r="C76" s="6"/>
      <c r="D76" s="102"/>
      <c r="E76" s="7"/>
      <c r="F76" s="102"/>
      <c r="G76" s="7"/>
      <c r="H76" s="2"/>
      <c r="I76" s="7"/>
      <c r="J76" s="102"/>
      <c r="K76" s="7"/>
      <c r="L76" s="102"/>
      <c r="M76" s="7"/>
      <c r="N76" s="124"/>
      <c r="O76" s="17"/>
      <c r="P76" s="17"/>
      <c r="Q76" s="17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</row>
    <row r="77" spans="1:53" ht="16" customHeight="1" x14ac:dyDescent="0.3">
      <c r="A77" s="166" t="s">
        <v>68</v>
      </c>
      <c r="B77" s="167" t="s">
        <v>162</v>
      </c>
      <c r="C77" s="6"/>
      <c r="D77" s="102"/>
      <c r="E77" s="7"/>
      <c r="F77" s="102"/>
      <c r="G77" s="7"/>
      <c r="H77" s="2"/>
      <c r="I77" s="7"/>
      <c r="J77" s="102"/>
      <c r="K77" s="7"/>
      <c r="L77" s="102"/>
      <c r="M77" s="7"/>
      <c r="N77" s="124"/>
      <c r="O77" s="17"/>
      <c r="P77" s="17"/>
      <c r="Q77" s="17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</row>
    <row r="78" spans="1:53" ht="16" customHeight="1" x14ac:dyDescent="0.3">
      <c r="A78" s="166" t="s">
        <v>69</v>
      </c>
      <c r="B78" s="167" t="s">
        <v>163</v>
      </c>
      <c r="C78" s="6"/>
      <c r="D78" s="102"/>
      <c r="E78" s="7"/>
      <c r="F78" s="102"/>
      <c r="G78" s="7"/>
      <c r="H78" s="2"/>
      <c r="I78" s="7"/>
      <c r="J78" s="102"/>
      <c r="K78" s="7"/>
      <c r="L78" s="102"/>
      <c r="M78" s="7"/>
      <c r="N78" s="124"/>
      <c r="O78" s="17"/>
      <c r="P78" s="17"/>
      <c r="Q78" s="17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</row>
    <row r="79" spans="1:53" ht="16" customHeight="1" x14ac:dyDescent="0.3">
      <c r="A79" s="166" t="s">
        <v>70</v>
      </c>
      <c r="B79" s="167" t="s">
        <v>164</v>
      </c>
      <c r="C79" s="6"/>
      <c r="D79" s="102"/>
      <c r="E79" s="7"/>
      <c r="F79" s="102"/>
      <c r="G79" s="7"/>
      <c r="H79" s="2"/>
      <c r="I79" s="7"/>
      <c r="J79" s="102"/>
      <c r="K79" s="7"/>
      <c r="L79" s="102"/>
      <c r="M79" s="7"/>
      <c r="N79" s="124"/>
      <c r="O79" s="17"/>
      <c r="P79" s="17"/>
      <c r="Q79" s="17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</row>
    <row r="80" spans="1:53" ht="16" customHeight="1" x14ac:dyDescent="0.3">
      <c r="A80" s="166" t="s">
        <v>144</v>
      </c>
      <c r="B80" s="167" t="s">
        <v>165</v>
      </c>
      <c r="C80" s="6"/>
      <c r="D80" s="102"/>
      <c r="E80" s="7"/>
      <c r="F80" s="102"/>
      <c r="G80" s="7"/>
      <c r="H80" s="2"/>
      <c r="I80" s="7"/>
      <c r="J80" s="102"/>
      <c r="K80" s="7"/>
      <c r="L80" s="102"/>
      <c r="M80" s="7"/>
      <c r="N80" s="124"/>
      <c r="O80" s="17"/>
      <c r="P80" s="17"/>
      <c r="Q80" s="17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</row>
    <row r="81" spans="1:53" ht="16" customHeight="1" x14ac:dyDescent="0.3">
      <c r="A81" s="166" t="s">
        <v>71</v>
      </c>
      <c r="B81" s="167" t="s">
        <v>166</v>
      </c>
      <c r="C81" s="6"/>
      <c r="D81" s="102"/>
      <c r="E81" s="7"/>
      <c r="F81" s="102"/>
      <c r="G81" s="7"/>
      <c r="H81" s="2"/>
      <c r="I81" s="7"/>
      <c r="J81" s="102"/>
      <c r="K81" s="7"/>
      <c r="L81" s="102"/>
      <c r="M81" s="7"/>
      <c r="N81" s="124"/>
      <c r="O81" s="17"/>
      <c r="P81" s="17"/>
      <c r="Q81" s="17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</row>
    <row r="82" spans="1:53" ht="16" customHeight="1" x14ac:dyDescent="0.3">
      <c r="A82" s="166" t="s">
        <v>72</v>
      </c>
      <c r="B82" s="167" t="s">
        <v>167</v>
      </c>
      <c r="C82" s="6"/>
      <c r="D82" s="102"/>
      <c r="E82" s="7"/>
      <c r="F82" s="102"/>
      <c r="G82" s="7"/>
      <c r="H82" s="2"/>
      <c r="I82" s="7"/>
      <c r="J82" s="102"/>
      <c r="K82" s="7"/>
      <c r="L82" s="102"/>
      <c r="M82" s="7"/>
      <c r="N82" s="124"/>
      <c r="O82" s="17"/>
      <c r="P82" s="17"/>
      <c r="Q82" s="17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</row>
    <row r="83" spans="1:53" ht="16" customHeight="1" x14ac:dyDescent="0.3">
      <c r="A83" s="166" t="s">
        <v>56</v>
      </c>
      <c r="B83" s="167" t="s">
        <v>168</v>
      </c>
      <c r="C83" s="6"/>
      <c r="D83" s="102"/>
      <c r="E83" s="7"/>
      <c r="F83" s="102"/>
      <c r="G83" s="7"/>
      <c r="H83" s="2"/>
      <c r="I83" s="7"/>
      <c r="J83" s="102"/>
      <c r="K83" s="7"/>
      <c r="L83" s="102"/>
      <c r="M83" s="7"/>
      <c r="N83" s="124"/>
      <c r="O83" s="17"/>
      <c r="P83" s="17"/>
      <c r="Q83" s="17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</row>
    <row r="84" spans="1:53" ht="16" customHeight="1" x14ac:dyDescent="0.3">
      <c r="A84" s="166" t="s">
        <v>55</v>
      </c>
      <c r="B84" s="167" t="s">
        <v>170</v>
      </c>
      <c r="C84" s="6"/>
      <c r="D84" s="102"/>
      <c r="E84" s="7"/>
      <c r="F84" s="102"/>
      <c r="G84" s="7"/>
      <c r="H84" s="2"/>
      <c r="I84" s="7"/>
      <c r="J84" s="102"/>
      <c r="K84" s="7"/>
      <c r="L84" s="102"/>
      <c r="M84" s="7"/>
      <c r="N84" s="124"/>
      <c r="O84" s="17"/>
      <c r="P84" s="17"/>
      <c r="Q84" s="17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</row>
    <row r="85" spans="1:53" ht="16" customHeight="1" x14ac:dyDescent="0.3">
      <c r="A85" s="166" t="s">
        <v>73</v>
      </c>
      <c r="B85" s="167" t="s">
        <v>171</v>
      </c>
      <c r="C85" s="6"/>
      <c r="D85" s="102"/>
      <c r="E85" s="7"/>
      <c r="F85" s="102"/>
      <c r="G85" s="7"/>
      <c r="H85" s="2"/>
      <c r="I85" s="7"/>
      <c r="J85" s="102"/>
      <c r="K85" s="7"/>
      <c r="L85" s="102"/>
      <c r="M85" s="7"/>
      <c r="N85" s="124"/>
      <c r="O85" s="17"/>
      <c r="P85" s="17"/>
      <c r="Q85" s="17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</row>
    <row r="86" spans="1:53" ht="16" customHeight="1" x14ac:dyDescent="0.3">
      <c r="A86" s="166" t="s">
        <v>74</v>
      </c>
      <c r="B86" s="167" t="s">
        <v>172</v>
      </c>
      <c r="C86" s="6"/>
      <c r="D86" s="102"/>
      <c r="E86" s="7"/>
      <c r="F86" s="102"/>
      <c r="G86" s="7"/>
      <c r="H86" s="2"/>
      <c r="I86" s="7"/>
      <c r="J86" s="102"/>
      <c r="K86" s="7"/>
      <c r="L86" s="102"/>
      <c r="M86" s="7"/>
      <c r="N86" s="124"/>
      <c r="O86" s="17"/>
      <c r="P86" s="17"/>
      <c r="Q86" s="17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</row>
    <row r="87" spans="1:53" ht="16" customHeight="1" x14ac:dyDescent="0.3">
      <c r="A87" s="166" t="s">
        <v>145</v>
      </c>
      <c r="B87" s="167" t="s">
        <v>173</v>
      </c>
      <c r="C87" s="6"/>
      <c r="D87" s="102"/>
      <c r="E87" s="7"/>
      <c r="F87" s="102"/>
      <c r="G87" s="7"/>
      <c r="H87" s="2"/>
      <c r="I87" s="7"/>
      <c r="J87" s="102"/>
      <c r="K87" s="7"/>
      <c r="L87" s="102"/>
      <c r="M87" s="7"/>
      <c r="N87" s="124"/>
      <c r="O87" s="17"/>
      <c r="P87" s="17"/>
      <c r="Q87" s="17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</row>
    <row r="88" spans="1:53" ht="16" customHeight="1" x14ac:dyDescent="0.3">
      <c r="A88" s="166" t="s">
        <v>146</v>
      </c>
      <c r="B88" s="167" t="s">
        <v>175</v>
      </c>
      <c r="C88" s="6"/>
      <c r="D88" s="102"/>
      <c r="E88" s="7"/>
      <c r="F88" s="102"/>
      <c r="G88" s="7"/>
      <c r="H88" s="2"/>
      <c r="I88" s="7"/>
      <c r="J88" s="102"/>
      <c r="K88" s="7"/>
      <c r="L88" s="102"/>
      <c r="M88" s="7"/>
      <c r="N88" s="124"/>
      <c r="O88" s="17"/>
      <c r="P88" s="17"/>
      <c r="Q88" s="17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</row>
    <row r="89" spans="1:53" ht="16" customHeight="1" x14ac:dyDescent="0.3">
      <c r="A89" s="166" t="s">
        <v>174</v>
      </c>
      <c r="B89" s="167" t="s">
        <v>176</v>
      </c>
      <c r="C89" s="6"/>
      <c r="D89" s="102"/>
      <c r="E89" s="7"/>
      <c r="F89" s="102"/>
      <c r="G89" s="7"/>
      <c r="H89" s="2"/>
      <c r="I89" s="7"/>
      <c r="J89" s="102"/>
      <c r="K89" s="7"/>
      <c r="L89" s="102"/>
      <c r="M89" s="7"/>
      <c r="N89" s="124"/>
      <c r="O89" s="17"/>
      <c r="P89" s="17"/>
      <c r="Q89" s="17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</row>
    <row r="90" spans="1:53" ht="16" customHeight="1" x14ac:dyDescent="0.3">
      <c r="A90" s="166" t="s">
        <v>54</v>
      </c>
      <c r="B90" s="167" t="s">
        <v>169</v>
      </c>
      <c r="C90" s="6"/>
      <c r="D90" s="102"/>
      <c r="E90" s="7"/>
      <c r="F90" s="102"/>
      <c r="G90" s="7"/>
      <c r="H90" s="2"/>
      <c r="I90" s="7"/>
      <c r="J90" s="102"/>
      <c r="K90" s="7"/>
      <c r="L90" s="102"/>
      <c r="M90" s="7"/>
      <c r="N90" s="124"/>
      <c r="O90" s="17"/>
      <c r="P90" s="17"/>
      <c r="Q90" s="17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</row>
    <row r="91" spans="1:53" ht="16" customHeight="1" x14ac:dyDescent="0.3">
      <c r="A91" s="166" t="s">
        <v>148</v>
      </c>
      <c r="B91" s="167">
        <v>0</v>
      </c>
      <c r="C91" s="6"/>
      <c r="D91" s="102"/>
      <c r="E91" s="7"/>
      <c r="F91" s="102"/>
      <c r="G91" s="7"/>
      <c r="H91" s="2"/>
      <c r="I91" s="7"/>
      <c r="J91" s="102"/>
      <c r="K91" s="7"/>
      <c r="L91" s="102"/>
      <c r="M91" s="7"/>
      <c r="N91" s="124"/>
      <c r="O91" s="17"/>
      <c r="P91" s="17"/>
      <c r="Q91" s="17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</row>
    <row r="92" spans="1:53" ht="16" customHeight="1" x14ac:dyDescent="0.3">
      <c r="A92" s="166" t="s">
        <v>149</v>
      </c>
      <c r="B92" s="167">
        <v>0</v>
      </c>
      <c r="C92" s="6"/>
      <c r="D92" s="102"/>
      <c r="E92" s="7"/>
      <c r="F92" s="102"/>
      <c r="G92" s="7"/>
      <c r="H92" s="2"/>
      <c r="I92" s="7"/>
      <c r="J92" s="102"/>
      <c r="K92" s="7"/>
      <c r="L92" s="102"/>
      <c r="M92" s="7"/>
      <c r="N92" s="124"/>
      <c r="O92" s="17"/>
      <c r="P92" s="17"/>
      <c r="Q92" s="17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</row>
    <row r="93" spans="1:53" ht="16" customHeight="1" x14ac:dyDescent="0.3">
      <c r="A93" s="166" t="s">
        <v>150</v>
      </c>
      <c r="B93" s="167">
        <v>0</v>
      </c>
      <c r="C93" s="6"/>
      <c r="D93" s="102"/>
      <c r="E93" s="7"/>
      <c r="F93" s="102"/>
      <c r="G93" s="7"/>
      <c r="H93" s="2"/>
      <c r="I93" s="7"/>
      <c r="J93" s="102"/>
      <c r="K93" s="7"/>
      <c r="L93" s="102"/>
      <c r="M93" s="7"/>
      <c r="N93" s="124"/>
      <c r="O93" s="17"/>
      <c r="P93" s="17"/>
      <c r="Q93" s="17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</row>
    <row r="94" spans="1:53" ht="16" customHeight="1" x14ac:dyDescent="0.3">
      <c r="A94" s="64"/>
      <c r="B94" s="18"/>
      <c r="C94" s="103"/>
      <c r="D94" s="1"/>
      <c r="E94" s="9"/>
      <c r="F94" s="1"/>
      <c r="G94" s="9"/>
      <c r="H94" s="1"/>
      <c r="I94" s="9"/>
      <c r="J94" s="1"/>
      <c r="K94" s="9"/>
      <c r="L94" s="1"/>
      <c r="M94" s="9"/>
      <c r="N94" s="114"/>
      <c r="O94" s="17"/>
      <c r="P94" s="17"/>
      <c r="Q94" s="17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</row>
    <row r="95" spans="1:53" ht="16" customHeight="1" thickBot="1" x14ac:dyDescent="0.35">
      <c r="A95" s="125"/>
      <c r="B95" s="19"/>
      <c r="C95" s="104"/>
      <c r="D95" s="1"/>
      <c r="E95" s="9"/>
      <c r="F95" s="1"/>
      <c r="G95" s="9"/>
      <c r="H95" s="1"/>
      <c r="I95" s="9"/>
      <c r="J95" s="1"/>
      <c r="K95" s="9"/>
      <c r="L95" s="1"/>
      <c r="M95" s="9"/>
      <c r="N95" s="114"/>
      <c r="O95" s="17"/>
      <c r="P95" s="17"/>
      <c r="Q95" s="17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</row>
    <row r="96" spans="1:53" ht="16" customHeight="1" thickBot="1" x14ac:dyDescent="0.35">
      <c r="A96" s="518" t="s">
        <v>63</v>
      </c>
      <c r="B96" s="519"/>
      <c r="C96" s="126" t="s">
        <v>61</v>
      </c>
      <c r="D96" s="127" t="s">
        <v>62</v>
      </c>
      <c r="E96" s="126" t="s">
        <v>61</v>
      </c>
      <c r="F96" s="127" t="s">
        <v>62</v>
      </c>
      <c r="G96" s="126" t="s">
        <v>61</v>
      </c>
      <c r="H96" s="127" t="s">
        <v>62</v>
      </c>
      <c r="I96" s="126" t="s">
        <v>61</v>
      </c>
      <c r="J96" s="127" t="s">
        <v>62</v>
      </c>
      <c r="K96" s="126" t="s">
        <v>61</v>
      </c>
      <c r="L96" s="127" t="s">
        <v>62</v>
      </c>
      <c r="M96" s="126" t="s">
        <v>61</v>
      </c>
      <c r="N96" s="128" t="s">
        <v>62</v>
      </c>
      <c r="O96" s="17"/>
      <c r="P96" s="17"/>
      <c r="Q96" s="17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</row>
    <row r="97" spans="1:53" ht="16" customHeight="1" x14ac:dyDescent="0.3">
      <c r="A97" s="213"/>
      <c r="B97" s="214"/>
      <c r="C97" s="214"/>
      <c r="D97" s="214"/>
      <c r="E97" s="214"/>
      <c r="F97" s="214"/>
      <c r="G97" s="214"/>
      <c r="H97" s="214"/>
      <c r="I97" s="214"/>
      <c r="J97" s="214"/>
      <c r="K97" s="214"/>
      <c r="L97" s="214"/>
      <c r="M97" s="214"/>
      <c r="N97" s="214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</row>
    <row r="98" spans="1:53" ht="16" customHeight="1" thickBot="1" x14ac:dyDescent="0.35">
      <c r="A98" s="213" t="s">
        <v>33</v>
      </c>
      <c r="B98" s="214"/>
      <c r="C98" s="214"/>
      <c r="D98" s="214"/>
      <c r="E98" s="214"/>
      <c r="F98" s="214"/>
      <c r="G98" s="214"/>
      <c r="H98" s="214"/>
      <c r="I98" s="214"/>
      <c r="J98" s="214"/>
      <c r="K98" s="214"/>
      <c r="L98" s="214"/>
      <c r="M98" s="214"/>
      <c r="N98" s="214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</row>
    <row r="99" spans="1:53" ht="16" customHeight="1" thickBot="1" x14ac:dyDescent="0.35">
      <c r="A99" s="520" t="s">
        <v>60</v>
      </c>
      <c r="B99" s="521"/>
      <c r="C99" s="521"/>
      <c r="D99" s="521"/>
      <c r="E99" s="521"/>
      <c r="F99" s="521"/>
      <c r="G99" s="521"/>
      <c r="H99" s="521"/>
      <c r="I99" s="521"/>
      <c r="J99" s="521"/>
      <c r="K99" s="521"/>
      <c r="L99" s="521"/>
      <c r="M99" s="521"/>
      <c r="N99" s="522"/>
      <c r="O99" s="25"/>
      <c r="P99" s="25"/>
      <c r="Q99" s="25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</row>
    <row r="100" spans="1:53" ht="16" customHeight="1" x14ac:dyDescent="0.3">
      <c r="A100" s="505"/>
      <c r="B100" s="205"/>
      <c r="C100" s="205"/>
      <c r="D100" s="205"/>
      <c r="E100" s="205"/>
      <c r="F100" s="205"/>
      <c r="G100" s="205"/>
      <c r="H100" s="205"/>
      <c r="I100" s="205"/>
      <c r="J100" s="205"/>
      <c r="K100" s="205"/>
      <c r="L100" s="205"/>
      <c r="M100" s="205"/>
      <c r="N100" s="506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</row>
    <row r="101" spans="1:53" ht="16" customHeight="1" x14ac:dyDescent="0.3">
      <c r="A101" s="505"/>
      <c r="B101" s="205"/>
      <c r="C101" s="205"/>
      <c r="D101" s="205"/>
      <c r="E101" s="205"/>
      <c r="F101" s="205"/>
      <c r="G101" s="205"/>
      <c r="H101" s="205"/>
      <c r="I101" s="205"/>
      <c r="J101" s="205"/>
      <c r="K101" s="205"/>
      <c r="L101" s="205"/>
      <c r="M101" s="205"/>
      <c r="N101" s="506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</row>
    <row r="102" spans="1:53" ht="16" customHeight="1" x14ac:dyDescent="0.3">
      <c r="A102" s="505"/>
      <c r="B102" s="205"/>
      <c r="C102" s="205"/>
      <c r="D102" s="205"/>
      <c r="E102" s="205"/>
      <c r="F102" s="205"/>
      <c r="G102" s="205"/>
      <c r="H102" s="205"/>
      <c r="I102" s="205"/>
      <c r="J102" s="205"/>
      <c r="K102" s="205"/>
      <c r="L102" s="205"/>
      <c r="M102" s="205"/>
      <c r="N102" s="506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</row>
    <row r="103" spans="1:53" ht="16" customHeight="1" x14ac:dyDescent="0.3">
      <c r="A103" s="505"/>
      <c r="B103" s="205"/>
      <c r="C103" s="205"/>
      <c r="D103" s="205"/>
      <c r="E103" s="205"/>
      <c r="F103" s="205"/>
      <c r="G103" s="205"/>
      <c r="H103" s="205"/>
      <c r="I103" s="205"/>
      <c r="J103" s="205"/>
      <c r="K103" s="205"/>
      <c r="L103" s="205"/>
      <c r="M103" s="205"/>
      <c r="N103" s="506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</row>
    <row r="104" spans="1:53" ht="16" customHeight="1" x14ac:dyDescent="0.3">
      <c r="A104" s="505"/>
      <c r="B104" s="205"/>
      <c r="C104" s="205"/>
      <c r="D104" s="205"/>
      <c r="E104" s="205"/>
      <c r="F104" s="205"/>
      <c r="G104" s="205"/>
      <c r="H104" s="205"/>
      <c r="I104" s="205"/>
      <c r="J104" s="205"/>
      <c r="K104" s="205"/>
      <c r="L104" s="205"/>
      <c r="M104" s="205"/>
      <c r="N104" s="506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</row>
    <row r="105" spans="1:53" ht="16" customHeight="1" x14ac:dyDescent="0.3">
      <c r="A105" s="505"/>
      <c r="B105" s="205"/>
      <c r="C105" s="205"/>
      <c r="D105" s="205"/>
      <c r="E105" s="205"/>
      <c r="F105" s="205"/>
      <c r="G105" s="205"/>
      <c r="H105" s="205"/>
      <c r="I105" s="205"/>
      <c r="J105" s="205"/>
      <c r="K105" s="205"/>
      <c r="L105" s="205"/>
      <c r="M105" s="205"/>
      <c r="N105" s="506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</row>
    <row r="106" spans="1:53" ht="16" customHeight="1" thickBot="1" x14ac:dyDescent="0.35">
      <c r="A106" s="505"/>
      <c r="B106" s="205"/>
      <c r="C106" s="205"/>
      <c r="D106" s="205"/>
      <c r="E106" s="205"/>
      <c r="F106" s="205"/>
      <c r="G106" s="205"/>
      <c r="H106" s="205"/>
      <c r="I106" s="205"/>
      <c r="J106" s="205"/>
      <c r="K106" s="205"/>
      <c r="L106" s="205"/>
      <c r="M106" s="205"/>
      <c r="N106" s="506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</row>
    <row r="107" spans="1:53" ht="16" customHeight="1" x14ac:dyDescent="0.3">
      <c r="A107" s="345"/>
      <c r="B107" s="346"/>
      <c r="C107" s="346"/>
      <c r="D107" s="346"/>
      <c r="E107" s="346"/>
      <c r="F107" s="346"/>
      <c r="G107" s="346"/>
      <c r="H107" s="346"/>
      <c r="I107" s="346"/>
      <c r="J107" s="346"/>
      <c r="K107" s="346"/>
      <c r="L107" s="346"/>
      <c r="M107" s="346"/>
      <c r="N107" s="347"/>
      <c r="O107" s="25"/>
      <c r="P107" s="25"/>
      <c r="Q107" s="25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</row>
    <row r="108" spans="1:53" ht="16" customHeight="1" x14ac:dyDescent="0.3">
      <c r="A108" s="348"/>
      <c r="B108" s="349"/>
      <c r="C108" s="349"/>
      <c r="D108" s="349"/>
      <c r="E108" s="349"/>
      <c r="F108" s="349"/>
      <c r="G108" s="349"/>
      <c r="H108" s="349"/>
      <c r="I108" s="349"/>
      <c r="J108" s="349"/>
      <c r="K108" s="349"/>
      <c r="L108" s="349"/>
      <c r="M108" s="349"/>
      <c r="N108" s="350"/>
      <c r="O108" s="25"/>
      <c r="P108" s="25"/>
      <c r="Q108" s="25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</row>
    <row r="109" spans="1:53" ht="16" customHeight="1" x14ac:dyDescent="0.3">
      <c r="A109" s="348"/>
      <c r="B109" s="349"/>
      <c r="C109" s="349"/>
      <c r="D109" s="349"/>
      <c r="E109" s="349"/>
      <c r="F109" s="349"/>
      <c r="G109" s="349"/>
      <c r="H109" s="349"/>
      <c r="I109" s="349"/>
      <c r="J109" s="349"/>
      <c r="K109" s="349"/>
      <c r="L109" s="349"/>
      <c r="M109" s="349"/>
      <c r="N109" s="350"/>
      <c r="O109" s="25"/>
      <c r="P109" s="25"/>
      <c r="Q109" s="25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</row>
    <row r="110" spans="1:53" ht="16" customHeight="1" x14ac:dyDescent="0.3">
      <c r="A110" s="348"/>
      <c r="B110" s="349"/>
      <c r="C110" s="349"/>
      <c r="D110" s="349"/>
      <c r="E110" s="349"/>
      <c r="F110" s="349"/>
      <c r="G110" s="349"/>
      <c r="H110" s="349"/>
      <c r="I110" s="349"/>
      <c r="J110" s="349"/>
      <c r="K110" s="349"/>
      <c r="L110" s="349"/>
      <c r="M110" s="349"/>
      <c r="N110" s="350"/>
      <c r="O110" s="25"/>
      <c r="P110" s="25"/>
      <c r="Q110" s="25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</row>
    <row r="111" spans="1:53" ht="16" customHeight="1" x14ac:dyDescent="0.3">
      <c r="A111" s="348"/>
      <c r="B111" s="349"/>
      <c r="C111" s="349"/>
      <c r="D111" s="349"/>
      <c r="E111" s="349"/>
      <c r="F111" s="349"/>
      <c r="G111" s="349"/>
      <c r="H111" s="349"/>
      <c r="I111" s="349"/>
      <c r="J111" s="349"/>
      <c r="K111" s="349"/>
      <c r="L111" s="349"/>
      <c r="M111" s="349"/>
      <c r="N111" s="350"/>
      <c r="O111" s="25"/>
      <c r="P111" s="25"/>
      <c r="Q111" s="25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</row>
    <row r="112" spans="1:53" ht="16" customHeight="1" x14ac:dyDescent="0.3">
      <c r="A112" s="348"/>
      <c r="B112" s="349"/>
      <c r="C112" s="349"/>
      <c r="D112" s="349"/>
      <c r="E112" s="349"/>
      <c r="F112" s="349"/>
      <c r="G112" s="349"/>
      <c r="H112" s="349"/>
      <c r="I112" s="349"/>
      <c r="J112" s="349"/>
      <c r="K112" s="349"/>
      <c r="L112" s="349"/>
      <c r="M112" s="349"/>
      <c r="N112" s="350"/>
      <c r="O112" s="25"/>
      <c r="P112" s="25"/>
      <c r="Q112" s="25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</row>
    <row r="113" spans="1:53" ht="16" customHeight="1" x14ac:dyDescent="0.3">
      <c r="A113" s="348"/>
      <c r="B113" s="349"/>
      <c r="C113" s="349"/>
      <c r="D113" s="349"/>
      <c r="E113" s="349"/>
      <c r="F113" s="349"/>
      <c r="G113" s="349"/>
      <c r="H113" s="349"/>
      <c r="I113" s="349"/>
      <c r="J113" s="349"/>
      <c r="K113" s="349"/>
      <c r="L113" s="349"/>
      <c r="M113" s="349"/>
      <c r="N113" s="350"/>
      <c r="O113" s="25"/>
      <c r="P113" s="25"/>
      <c r="Q113" s="25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</row>
    <row r="114" spans="1:53" ht="16" customHeight="1" x14ac:dyDescent="0.3">
      <c r="A114" s="348"/>
      <c r="B114" s="349"/>
      <c r="C114" s="349"/>
      <c r="D114" s="349"/>
      <c r="E114" s="349"/>
      <c r="F114" s="349"/>
      <c r="G114" s="349"/>
      <c r="H114" s="349"/>
      <c r="I114" s="349"/>
      <c r="J114" s="349"/>
      <c r="K114" s="349"/>
      <c r="L114" s="349"/>
      <c r="M114" s="349"/>
      <c r="N114" s="350"/>
      <c r="O114" s="25"/>
      <c r="P114" s="25"/>
      <c r="Q114" s="25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</row>
    <row r="115" spans="1:53" ht="16" customHeight="1" x14ac:dyDescent="0.3">
      <c r="A115" s="348"/>
      <c r="B115" s="349"/>
      <c r="C115" s="349"/>
      <c r="D115" s="349"/>
      <c r="E115" s="349"/>
      <c r="F115" s="349"/>
      <c r="G115" s="349"/>
      <c r="H115" s="349"/>
      <c r="I115" s="349"/>
      <c r="J115" s="349"/>
      <c r="K115" s="349"/>
      <c r="L115" s="349"/>
      <c r="M115" s="349"/>
      <c r="N115" s="350"/>
      <c r="O115" s="25"/>
      <c r="P115" s="25"/>
      <c r="Q115" s="25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</row>
    <row r="116" spans="1:53" ht="16" customHeight="1" x14ac:dyDescent="0.3">
      <c r="A116" s="348"/>
      <c r="B116" s="349"/>
      <c r="C116" s="349"/>
      <c r="D116" s="349"/>
      <c r="E116" s="349"/>
      <c r="F116" s="349"/>
      <c r="G116" s="349"/>
      <c r="H116" s="349"/>
      <c r="I116" s="349"/>
      <c r="J116" s="349"/>
      <c r="K116" s="349"/>
      <c r="L116" s="349"/>
      <c r="M116" s="349"/>
      <c r="N116" s="350"/>
      <c r="O116" s="25"/>
      <c r="P116" s="25"/>
      <c r="Q116" s="25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</row>
    <row r="117" spans="1:53" ht="16" customHeight="1" x14ac:dyDescent="0.3">
      <c r="A117" s="348"/>
      <c r="B117" s="349"/>
      <c r="C117" s="349"/>
      <c r="D117" s="349"/>
      <c r="E117" s="349"/>
      <c r="F117" s="349"/>
      <c r="G117" s="349"/>
      <c r="H117" s="349"/>
      <c r="I117" s="349"/>
      <c r="J117" s="349"/>
      <c r="K117" s="349"/>
      <c r="L117" s="349"/>
      <c r="M117" s="349"/>
      <c r="N117" s="350"/>
      <c r="O117" s="25"/>
      <c r="P117" s="25"/>
      <c r="Q117" s="25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</row>
    <row r="118" spans="1:53" ht="16" customHeight="1" x14ac:dyDescent="0.3">
      <c r="A118" s="348"/>
      <c r="B118" s="349"/>
      <c r="C118" s="349"/>
      <c r="D118" s="349"/>
      <c r="E118" s="349"/>
      <c r="F118" s="349"/>
      <c r="G118" s="349"/>
      <c r="H118" s="349"/>
      <c r="I118" s="349"/>
      <c r="J118" s="349"/>
      <c r="K118" s="349"/>
      <c r="L118" s="349"/>
      <c r="M118" s="349"/>
      <c r="N118" s="350"/>
      <c r="O118" s="25"/>
      <c r="P118" s="25"/>
      <c r="Q118" s="25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</row>
    <row r="119" spans="1:53" ht="16" customHeight="1" x14ac:dyDescent="0.3">
      <c r="A119" s="348"/>
      <c r="B119" s="349"/>
      <c r="C119" s="349"/>
      <c r="D119" s="349"/>
      <c r="E119" s="349"/>
      <c r="F119" s="349"/>
      <c r="G119" s="349"/>
      <c r="H119" s="349"/>
      <c r="I119" s="349"/>
      <c r="J119" s="349"/>
      <c r="K119" s="349"/>
      <c r="L119" s="349"/>
      <c r="M119" s="349"/>
      <c r="N119" s="350"/>
      <c r="O119" s="25"/>
      <c r="P119" s="25"/>
      <c r="Q119" s="25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</row>
    <row r="120" spans="1:53" ht="16" customHeight="1" x14ac:dyDescent="0.3">
      <c r="A120" s="348"/>
      <c r="B120" s="349"/>
      <c r="C120" s="349"/>
      <c r="D120" s="349"/>
      <c r="E120" s="349"/>
      <c r="F120" s="349"/>
      <c r="G120" s="349"/>
      <c r="H120" s="349"/>
      <c r="I120" s="349"/>
      <c r="J120" s="349"/>
      <c r="K120" s="349"/>
      <c r="L120" s="349"/>
      <c r="M120" s="349"/>
      <c r="N120" s="350"/>
      <c r="O120" s="25"/>
      <c r="P120" s="25"/>
      <c r="Q120" s="25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</row>
    <row r="121" spans="1:53" ht="16" customHeight="1" x14ac:dyDescent="0.3">
      <c r="A121" s="348"/>
      <c r="B121" s="349"/>
      <c r="C121" s="349"/>
      <c r="D121" s="349"/>
      <c r="E121" s="349"/>
      <c r="F121" s="349"/>
      <c r="G121" s="349"/>
      <c r="H121" s="349"/>
      <c r="I121" s="349"/>
      <c r="J121" s="349"/>
      <c r="K121" s="349"/>
      <c r="L121" s="349"/>
      <c r="M121" s="349"/>
      <c r="N121" s="350"/>
      <c r="O121" s="25"/>
      <c r="P121" s="25"/>
      <c r="Q121" s="25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</row>
    <row r="122" spans="1:53" ht="16" customHeight="1" x14ac:dyDescent="0.3">
      <c r="A122" s="348"/>
      <c r="B122" s="349"/>
      <c r="C122" s="349"/>
      <c r="D122" s="349"/>
      <c r="E122" s="349"/>
      <c r="F122" s="349"/>
      <c r="G122" s="349"/>
      <c r="H122" s="349"/>
      <c r="I122" s="349"/>
      <c r="J122" s="349"/>
      <c r="K122" s="349"/>
      <c r="L122" s="349"/>
      <c r="M122" s="349"/>
      <c r="N122" s="350"/>
      <c r="O122" s="25"/>
      <c r="P122" s="25"/>
      <c r="Q122" s="25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</row>
    <row r="123" spans="1:53" ht="16" customHeight="1" x14ac:dyDescent="0.3">
      <c r="A123" s="348"/>
      <c r="B123" s="349"/>
      <c r="C123" s="349"/>
      <c r="D123" s="349"/>
      <c r="E123" s="349"/>
      <c r="F123" s="349"/>
      <c r="G123" s="349"/>
      <c r="H123" s="349"/>
      <c r="I123" s="349"/>
      <c r="J123" s="349"/>
      <c r="K123" s="349"/>
      <c r="L123" s="349"/>
      <c r="M123" s="349"/>
      <c r="N123" s="35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</row>
    <row r="124" spans="1:53" ht="16" customHeight="1" thickBot="1" x14ac:dyDescent="0.35">
      <c r="A124" s="507"/>
      <c r="B124" s="241"/>
      <c r="C124" s="241"/>
      <c r="D124" s="241"/>
      <c r="E124" s="241"/>
      <c r="F124" s="241"/>
      <c r="G124" s="241"/>
      <c r="H124" s="241"/>
      <c r="I124" s="241"/>
      <c r="J124" s="241"/>
      <c r="K124" s="241"/>
      <c r="L124" s="241"/>
      <c r="M124" s="241"/>
      <c r="N124" s="400"/>
      <c r="O124" s="26"/>
      <c r="P124" s="26"/>
      <c r="Q124" s="26"/>
      <c r="R124" s="26"/>
      <c r="S124" s="26"/>
      <c r="T124" s="26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</row>
    <row r="125" spans="1:53" ht="15.75" customHeight="1" x14ac:dyDescent="0.3">
      <c r="A125" s="439"/>
      <c r="B125" s="205"/>
      <c r="C125" s="205"/>
      <c r="D125" s="205"/>
      <c r="E125" s="205"/>
      <c r="F125" s="205"/>
      <c r="G125" s="205"/>
      <c r="H125" s="205"/>
      <c r="I125" s="205"/>
      <c r="J125" s="205"/>
      <c r="K125" s="205"/>
      <c r="L125" s="205"/>
      <c r="M125" s="205"/>
      <c r="N125" s="205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</row>
    <row r="126" spans="1:53" ht="15.75" customHeight="1" x14ac:dyDescent="0.3">
      <c r="A126" s="439"/>
      <c r="B126" s="205"/>
      <c r="C126" s="205"/>
      <c r="D126" s="205"/>
      <c r="E126" s="205"/>
      <c r="F126" s="205"/>
      <c r="G126" s="205"/>
      <c r="H126" s="205"/>
      <c r="I126" s="205"/>
      <c r="J126" s="205"/>
      <c r="K126" s="205"/>
      <c r="L126" s="205"/>
      <c r="M126" s="205"/>
      <c r="N126" s="205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</row>
    <row r="127" spans="1:53" ht="15.75" customHeight="1" x14ac:dyDescent="0.3">
      <c r="A127" s="439"/>
      <c r="B127" s="205"/>
      <c r="C127" s="205"/>
      <c r="D127" s="205"/>
      <c r="E127" s="205"/>
      <c r="F127" s="205"/>
      <c r="G127" s="205"/>
      <c r="H127" s="205"/>
      <c r="I127" s="205"/>
      <c r="J127" s="205"/>
      <c r="K127" s="205"/>
      <c r="L127" s="205"/>
      <c r="M127" s="205"/>
      <c r="N127" s="205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</row>
    <row r="128" spans="1:53" ht="15.75" customHeight="1" x14ac:dyDescent="0.3">
      <c r="A128" s="439"/>
      <c r="B128" s="205"/>
      <c r="C128" s="205"/>
      <c r="D128" s="205"/>
      <c r="E128" s="205"/>
      <c r="F128" s="205"/>
      <c r="G128" s="205"/>
      <c r="H128" s="205"/>
      <c r="I128" s="205"/>
      <c r="J128" s="205"/>
      <c r="K128" s="205"/>
      <c r="L128" s="205"/>
      <c r="M128" s="205"/>
      <c r="N128" s="205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</row>
    <row r="129" spans="1:53" ht="15.75" customHeight="1" x14ac:dyDescent="0.3">
      <c r="A129" s="439"/>
      <c r="B129" s="205"/>
      <c r="C129" s="205"/>
      <c r="D129" s="205"/>
      <c r="E129" s="205"/>
      <c r="F129" s="205"/>
      <c r="G129" s="205"/>
      <c r="H129" s="205"/>
      <c r="I129" s="205"/>
      <c r="J129" s="205"/>
      <c r="K129" s="205"/>
      <c r="L129" s="205"/>
      <c r="M129" s="205"/>
      <c r="N129" s="205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</row>
    <row r="130" spans="1:53" ht="15.75" customHeight="1" x14ac:dyDescent="0.3">
      <c r="A130" s="439"/>
      <c r="B130" s="205"/>
      <c r="C130" s="205"/>
      <c r="D130" s="205"/>
      <c r="E130" s="205"/>
      <c r="F130" s="205"/>
      <c r="G130" s="205"/>
      <c r="H130" s="205"/>
      <c r="I130" s="205"/>
      <c r="J130" s="205"/>
      <c r="K130" s="205"/>
      <c r="L130" s="205"/>
      <c r="M130" s="205"/>
      <c r="N130" s="205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</row>
    <row r="131" spans="1:53" ht="15.75" customHeight="1" x14ac:dyDescent="0.3">
      <c r="A131" s="439"/>
      <c r="B131" s="205"/>
      <c r="C131" s="205"/>
      <c r="D131" s="205"/>
      <c r="E131" s="205"/>
      <c r="F131" s="205"/>
      <c r="G131" s="205"/>
      <c r="H131" s="205"/>
      <c r="I131" s="205"/>
      <c r="J131" s="205"/>
      <c r="K131" s="205"/>
      <c r="L131" s="205"/>
      <c r="M131" s="205"/>
      <c r="N131" s="205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</row>
    <row r="132" spans="1:53" ht="15.75" customHeight="1" x14ac:dyDescent="0.3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</row>
    <row r="133" spans="1:53" ht="15.75" customHeight="1" x14ac:dyDescent="0.3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</row>
    <row r="134" spans="1:53" ht="15.75" customHeight="1" x14ac:dyDescent="0.3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</row>
    <row r="135" spans="1:53" ht="15.75" customHeight="1" x14ac:dyDescent="0.3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</row>
    <row r="136" spans="1:53" ht="15.75" customHeight="1" x14ac:dyDescent="0.3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</row>
    <row r="137" spans="1:53" ht="15.75" customHeight="1" x14ac:dyDescent="0.3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</row>
    <row r="138" spans="1:53" ht="15.75" customHeight="1" x14ac:dyDescent="0.3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</row>
    <row r="139" spans="1:53" ht="15.75" customHeight="1" x14ac:dyDescent="0.3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</row>
    <row r="140" spans="1:53" ht="15.75" customHeight="1" x14ac:dyDescent="0.3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</row>
    <row r="141" spans="1:53" ht="15.75" customHeight="1" x14ac:dyDescent="0.3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</row>
    <row r="142" spans="1:53" ht="15.75" customHeight="1" x14ac:dyDescent="0.3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</row>
    <row r="143" spans="1:53" ht="15.75" customHeight="1" x14ac:dyDescent="0.3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</row>
    <row r="144" spans="1:53" ht="15.75" customHeight="1" x14ac:dyDescent="0.3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</row>
    <row r="145" spans="1:53" ht="15.75" customHeight="1" x14ac:dyDescent="0.3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</row>
    <row r="146" spans="1:53" ht="15.75" customHeight="1" x14ac:dyDescent="0.3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</row>
    <row r="147" spans="1:53" ht="15.75" customHeight="1" x14ac:dyDescent="0.3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</row>
    <row r="148" spans="1:53" ht="15.75" customHeight="1" x14ac:dyDescent="0.3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</row>
    <row r="149" spans="1:53" ht="15.75" customHeight="1" x14ac:dyDescent="0.3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</row>
    <row r="150" spans="1:53" ht="15.75" customHeight="1" x14ac:dyDescent="0.3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</row>
    <row r="151" spans="1:53" ht="15.75" customHeight="1" x14ac:dyDescent="0.3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</row>
    <row r="152" spans="1:53" ht="15.75" customHeight="1" x14ac:dyDescent="0.3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</row>
    <row r="153" spans="1:53" ht="15.75" customHeight="1" x14ac:dyDescent="0.3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</row>
    <row r="154" spans="1:53" ht="15.75" customHeight="1" x14ac:dyDescent="0.3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</row>
    <row r="155" spans="1:53" ht="15.75" customHeight="1" x14ac:dyDescent="0.3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</row>
    <row r="156" spans="1:53" ht="15.75" customHeight="1" x14ac:dyDescent="0.3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  <c r="BA156" s="20"/>
    </row>
    <row r="157" spans="1:53" ht="15.75" customHeight="1" x14ac:dyDescent="0.3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</row>
    <row r="158" spans="1:53" ht="15.75" customHeight="1" x14ac:dyDescent="0.3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</row>
    <row r="159" spans="1:53" ht="15.75" customHeight="1" x14ac:dyDescent="0.3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</row>
    <row r="160" spans="1:53" ht="15.75" customHeight="1" x14ac:dyDescent="0.3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</row>
    <row r="161" spans="1:53" ht="15.75" customHeight="1" x14ac:dyDescent="0.3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</row>
    <row r="162" spans="1:53" ht="15.75" customHeight="1" x14ac:dyDescent="0.3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</row>
    <row r="163" spans="1:53" ht="15.75" customHeight="1" x14ac:dyDescent="0.3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</row>
    <row r="164" spans="1:53" ht="15.75" customHeight="1" x14ac:dyDescent="0.3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</row>
    <row r="165" spans="1:53" ht="15.75" customHeight="1" x14ac:dyDescent="0.3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</row>
    <row r="166" spans="1:53" ht="15.75" customHeight="1" x14ac:dyDescent="0.3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</row>
    <row r="167" spans="1:53" ht="15.75" customHeight="1" x14ac:dyDescent="0.3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</row>
    <row r="168" spans="1:53" ht="15.75" customHeight="1" x14ac:dyDescent="0.3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</row>
    <row r="169" spans="1:53" ht="15.75" customHeight="1" x14ac:dyDescent="0.3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</row>
    <row r="170" spans="1:53" ht="15.75" customHeight="1" x14ac:dyDescent="0.3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</row>
    <row r="171" spans="1:53" ht="15.75" customHeight="1" x14ac:dyDescent="0.3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</row>
    <row r="172" spans="1:53" ht="15.75" customHeight="1" x14ac:dyDescent="0.3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</row>
    <row r="173" spans="1:53" ht="15.75" customHeight="1" x14ac:dyDescent="0.3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</row>
    <row r="174" spans="1:53" ht="15.75" customHeight="1" x14ac:dyDescent="0.3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</row>
    <row r="175" spans="1:53" ht="15.75" customHeight="1" x14ac:dyDescent="0.3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</row>
    <row r="176" spans="1:53" ht="15.75" customHeight="1" x14ac:dyDescent="0.3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</row>
    <row r="177" spans="1:53" ht="15.75" customHeight="1" x14ac:dyDescent="0.3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</row>
    <row r="178" spans="1:53" ht="15.75" customHeight="1" x14ac:dyDescent="0.3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</row>
    <row r="179" spans="1:53" ht="15.75" customHeight="1" x14ac:dyDescent="0.3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</row>
    <row r="180" spans="1:53" ht="15.75" customHeight="1" x14ac:dyDescent="0.3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</row>
    <row r="181" spans="1:53" ht="15.75" customHeight="1" x14ac:dyDescent="0.3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</row>
    <row r="182" spans="1:53" ht="15.75" customHeight="1" x14ac:dyDescent="0.3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</row>
    <row r="183" spans="1:53" ht="15.75" customHeight="1" x14ac:dyDescent="0.3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</row>
    <row r="184" spans="1:53" ht="15.75" customHeight="1" x14ac:dyDescent="0.3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</row>
    <row r="185" spans="1:53" ht="15.75" customHeight="1" x14ac:dyDescent="0.3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</row>
    <row r="186" spans="1:53" ht="15.75" customHeight="1" x14ac:dyDescent="0.3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</row>
    <row r="187" spans="1:53" ht="15.75" customHeight="1" x14ac:dyDescent="0.3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</row>
    <row r="188" spans="1:53" ht="15.75" customHeight="1" x14ac:dyDescent="0.3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</row>
    <row r="189" spans="1:53" ht="15.75" customHeight="1" x14ac:dyDescent="0.3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</row>
    <row r="190" spans="1:53" ht="15.75" customHeight="1" x14ac:dyDescent="0.3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</row>
    <row r="191" spans="1:53" ht="15.75" customHeight="1" x14ac:dyDescent="0.3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</row>
    <row r="192" spans="1:53" ht="15.75" customHeight="1" x14ac:dyDescent="0.3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  <c r="BA192" s="20"/>
    </row>
    <row r="193" spans="1:53" ht="15.75" customHeight="1" x14ac:dyDescent="0.3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</row>
    <row r="194" spans="1:53" ht="15.75" customHeight="1" x14ac:dyDescent="0.3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  <c r="BA194" s="20"/>
    </row>
    <row r="195" spans="1:53" ht="15.75" customHeight="1" x14ac:dyDescent="0.3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  <c r="BA195" s="20"/>
    </row>
    <row r="196" spans="1:53" ht="15.75" customHeight="1" x14ac:dyDescent="0.3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</row>
    <row r="197" spans="1:53" ht="15.75" customHeight="1" x14ac:dyDescent="0.3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</row>
    <row r="198" spans="1:53" ht="15.75" customHeight="1" x14ac:dyDescent="0.3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</row>
    <row r="199" spans="1:53" ht="15.75" customHeight="1" x14ac:dyDescent="0.3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</row>
    <row r="200" spans="1:53" ht="15.75" customHeight="1" x14ac:dyDescent="0.3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</row>
    <row r="201" spans="1:53" ht="15.75" customHeight="1" x14ac:dyDescent="0.3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</row>
    <row r="202" spans="1:53" ht="15.75" customHeight="1" x14ac:dyDescent="0.3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</row>
    <row r="203" spans="1:53" ht="15.75" customHeight="1" x14ac:dyDescent="0.3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</row>
    <row r="204" spans="1:53" ht="15.75" customHeight="1" x14ac:dyDescent="0.3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</row>
    <row r="205" spans="1:53" ht="15.75" customHeight="1" x14ac:dyDescent="0.3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</row>
    <row r="206" spans="1:53" ht="15.75" customHeight="1" x14ac:dyDescent="0.3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</row>
    <row r="207" spans="1:53" ht="15.75" customHeight="1" x14ac:dyDescent="0.3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</row>
    <row r="208" spans="1:53" ht="15.75" customHeight="1" x14ac:dyDescent="0.3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</row>
    <row r="209" spans="1:53" ht="15.75" customHeight="1" x14ac:dyDescent="0.3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</row>
    <row r="210" spans="1:53" ht="15.75" customHeight="1" x14ac:dyDescent="0.3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</row>
    <row r="211" spans="1:53" ht="15.75" customHeight="1" x14ac:dyDescent="0.3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</row>
    <row r="212" spans="1:53" ht="15.75" customHeight="1" x14ac:dyDescent="0.3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</row>
    <row r="213" spans="1:53" ht="15.75" customHeight="1" x14ac:dyDescent="0.3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</row>
    <row r="214" spans="1:53" ht="15.75" customHeight="1" x14ac:dyDescent="0.3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</row>
    <row r="215" spans="1:53" ht="15.75" customHeight="1" x14ac:dyDescent="0.3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</row>
    <row r="216" spans="1:53" ht="15.75" customHeight="1" x14ac:dyDescent="0.3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</row>
    <row r="217" spans="1:53" ht="15.75" customHeight="1" x14ac:dyDescent="0.3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</row>
    <row r="218" spans="1:53" ht="15.75" customHeight="1" x14ac:dyDescent="0.3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</row>
    <row r="219" spans="1:53" ht="15.75" customHeight="1" x14ac:dyDescent="0.3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</row>
    <row r="220" spans="1:53" ht="15.75" customHeight="1" x14ac:dyDescent="0.3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</row>
    <row r="221" spans="1:53" ht="15.75" customHeight="1" x14ac:dyDescent="0.3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</row>
    <row r="222" spans="1:53" ht="15.75" customHeight="1" x14ac:dyDescent="0.3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</row>
    <row r="223" spans="1:53" ht="15.75" customHeight="1" x14ac:dyDescent="0.3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</row>
    <row r="224" spans="1:53" ht="15.75" customHeight="1" x14ac:dyDescent="0.3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</row>
    <row r="225" spans="1:53" ht="15.75" customHeight="1" x14ac:dyDescent="0.3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  <c r="BA225" s="20"/>
    </row>
    <row r="226" spans="1:53" ht="15.75" customHeight="1" x14ac:dyDescent="0.3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</row>
    <row r="227" spans="1:53" ht="15.75" customHeight="1" x14ac:dyDescent="0.3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</row>
    <row r="228" spans="1:53" ht="15.75" customHeight="1" x14ac:dyDescent="0.3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</row>
    <row r="229" spans="1:53" ht="15.75" customHeight="1" x14ac:dyDescent="0.3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</row>
    <row r="230" spans="1:53" ht="15.75" customHeight="1" x14ac:dyDescent="0.3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</row>
    <row r="231" spans="1:53" ht="15.75" customHeight="1" x14ac:dyDescent="0.3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</row>
    <row r="232" spans="1:53" ht="15.75" customHeight="1" x14ac:dyDescent="0.3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</row>
    <row r="233" spans="1:53" ht="15.75" customHeight="1" x14ac:dyDescent="0.3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</row>
    <row r="234" spans="1:53" ht="15.75" customHeight="1" x14ac:dyDescent="0.3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</row>
    <row r="235" spans="1:53" ht="15.75" customHeight="1" x14ac:dyDescent="0.3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</row>
    <row r="236" spans="1:53" ht="15.75" customHeight="1" x14ac:dyDescent="0.3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</row>
    <row r="237" spans="1:53" ht="15.75" customHeight="1" x14ac:dyDescent="0.3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</row>
    <row r="238" spans="1:53" ht="15.75" customHeight="1" x14ac:dyDescent="0.3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</row>
    <row r="239" spans="1:53" ht="15.75" customHeight="1" x14ac:dyDescent="0.3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</row>
    <row r="240" spans="1:53" ht="15.75" customHeight="1" x14ac:dyDescent="0.3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</row>
    <row r="241" spans="1:53" ht="15.75" customHeight="1" x14ac:dyDescent="0.3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</row>
    <row r="242" spans="1:53" ht="15.75" customHeight="1" x14ac:dyDescent="0.3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</row>
    <row r="243" spans="1:53" ht="15.75" customHeight="1" x14ac:dyDescent="0.3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</row>
    <row r="244" spans="1:53" ht="15.75" customHeight="1" x14ac:dyDescent="0.3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</row>
    <row r="245" spans="1:53" ht="15.75" customHeight="1" x14ac:dyDescent="0.3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</row>
    <row r="246" spans="1:53" ht="15.75" customHeight="1" x14ac:dyDescent="0.3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</row>
    <row r="247" spans="1:53" ht="15.75" customHeight="1" x14ac:dyDescent="0.3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  <c r="BA247" s="20"/>
    </row>
    <row r="248" spans="1:53" ht="15.75" customHeight="1" x14ac:dyDescent="0.3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</row>
    <row r="249" spans="1:53" ht="15.75" customHeight="1" x14ac:dyDescent="0.3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</row>
    <row r="250" spans="1:53" ht="15.75" customHeight="1" x14ac:dyDescent="0.3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</row>
    <row r="251" spans="1:53" ht="15.75" customHeight="1" x14ac:dyDescent="0.3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</row>
    <row r="252" spans="1:53" ht="15.75" customHeight="1" x14ac:dyDescent="0.3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</row>
    <row r="253" spans="1:53" ht="15.75" customHeight="1" x14ac:dyDescent="0.3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</row>
    <row r="254" spans="1:53" ht="15.75" customHeight="1" x14ac:dyDescent="0.3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</row>
    <row r="255" spans="1:53" ht="15.75" customHeight="1" x14ac:dyDescent="0.3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</row>
    <row r="256" spans="1:53" ht="15.75" customHeight="1" x14ac:dyDescent="0.3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</row>
    <row r="257" spans="1:53" ht="15.75" customHeight="1" x14ac:dyDescent="0.3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</row>
    <row r="258" spans="1:53" ht="15.75" customHeight="1" x14ac:dyDescent="0.3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  <c r="BA258" s="20"/>
    </row>
    <row r="259" spans="1:53" ht="15.75" customHeight="1" x14ac:dyDescent="0.3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</row>
    <row r="260" spans="1:53" ht="15.75" customHeight="1" x14ac:dyDescent="0.3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</row>
    <row r="261" spans="1:53" ht="15.75" customHeight="1" x14ac:dyDescent="0.3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</row>
    <row r="262" spans="1:53" ht="15.75" customHeight="1" x14ac:dyDescent="0.3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</row>
    <row r="263" spans="1:53" ht="15.75" customHeight="1" x14ac:dyDescent="0.3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</row>
    <row r="264" spans="1:53" ht="15.75" customHeight="1" x14ac:dyDescent="0.3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</row>
    <row r="265" spans="1:53" ht="15.75" customHeight="1" x14ac:dyDescent="0.3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</row>
    <row r="266" spans="1:53" ht="15.75" customHeight="1" x14ac:dyDescent="0.3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</row>
    <row r="267" spans="1:53" ht="15.75" customHeight="1" x14ac:dyDescent="0.3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</row>
    <row r="268" spans="1:53" ht="15.75" customHeight="1" x14ac:dyDescent="0.3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</row>
    <row r="269" spans="1:53" ht="15.75" customHeight="1" x14ac:dyDescent="0.3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</row>
    <row r="270" spans="1:53" ht="15.75" customHeight="1" x14ac:dyDescent="0.3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</row>
    <row r="271" spans="1:53" ht="15.75" customHeight="1" x14ac:dyDescent="0.3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</row>
    <row r="272" spans="1:53" ht="15.75" customHeight="1" x14ac:dyDescent="0.3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</row>
    <row r="273" spans="1:53" ht="15.75" customHeight="1" x14ac:dyDescent="0.3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</row>
    <row r="274" spans="1:53" ht="15.75" customHeight="1" x14ac:dyDescent="0.3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</row>
    <row r="275" spans="1:53" ht="15.75" customHeight="1" x14ac:dyDescent="0.3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</row>
    <row r="276" spans="1:53" ht="15.75" customHeight="1" x14ac:dyDescent="0.3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</row>
    <row r="277" spans="1:53" ht="15.75" customHeight="1" x14ac:dyDescent="0.3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</row>
    <row r="278" spans="1:53" ht="15.75" customHeight="1" x14ac:dyDescent="0.3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</row>
    <row r="279" spans="1:53" ht="15.75" customHeight="1" x14ac:dyDescent="0.3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</row>
    <row r="280" spans="1:53" ht="15.75" customHeight="1" x14ac:dyDescent="0.3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</row>
    <row r="281" spans="1:53" ht="15.75" customHeight="1" x14ac:dyDescent="0.3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</row>
    <row r="282" spans="1:53" ht="15.75" customHeight="1" x14ac:dyDescent="0.3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</row>
    <row r="283" spans="1:53" ht="15.75" customHeight="1" x14ac:dyDescent="0.3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</row>
    <row r="284" spans="1:53" ht="15.75" customHeight="1" x14ac:dyDescent="0.3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</row>
    <row r="285" spans="1:53" ht="15.75" customHeight="1" x14ac:dyDescent="0.3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</row>
    <row r="286" spans="1:53" ht="15.75" customHeight="1" x14ac:dyDescent="0.3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  <c r="BA286" s="20"/>
    </row>
    <row r="287" spans="1:53" ht="15.75" customHeight="1" x14ac:dyDescent="0.3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</row>
    <row r="288" spans="1:53" ht="15.75" customHeight="1" x14ac:dyDescent="0.3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  <c r="BA288" s="20"/>
    </row>
    <row r="289" spans="1:53" ht="15.75" customHeight="1" x14ac:dyDescent="0.3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</row>
    <row r="290" spans="1:53" ht="15.75" customHeight="1" x14ac:dyDescent="0.3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</row>
    <row r="291" spans="1:53" ht="15.75" customHeight="1" x14ac:dyDescent="0.3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</row>
    <row r="292" spans="1:53" ht="15.75" customHeight="1" x14ac:dyDescent="0.3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</row>
    <row r="293" spans="1:53" ht="15.75" customHeight="1" x14ac:dyDescent="0.3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</row>
    <row r="294" spans="1:53" ht="15.75" customHeight="1" x14ac:dyDescent="0.3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</row>
    <row r="295" spans="1:53" ht="15.75" customHeight="1" x14ac:dyDescent="0.3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</row>
    <row r="296" spans="1:53" ht="15.75" customHeight="1" x14ac:dyDescent="0.3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</row>
    <row r="297" spans="1:53" ht="15.75" customHeight="1" x14ac:dyDescent="0.3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</row>
    <row r="298" spans="1:53" ht="15.75" customHeight="1" x14ac:dyDescent="0.3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</row>
    <row r="299" spans="1:53" ht="15.75" customHeight="1" x14ac:dyDescent="0.3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</row>
    <row r="300" spans="1:53" ht="15.75" customHeight="1" x14ac:dyDescent="0.3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</row>
    <row r="301" spans="1:53" ht="15.75" customHeight="1" x14ac:dyDescent="0.3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</row>
    <row r="302" spans="1:53" ht="15.75" customHeight="1" x14ac:dyDescent="0.3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</row>
    <row r="303" spans="1:53" ht="15.75" customHeight="1" x14ac:dyDescent="0.3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</row>
    <row r="304" spans="1:53" ht="15.75" customHeight="1" x14ac:dyDescent="0.3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</row>
    <row r="305" spans="1:53" ht="15.75" customHeight="1" x14ac:dyDescent="0.3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</row>
    <row r="306" spans="1:53" ht="15.75" customHeight="1" x14ac:dyDescent="0.3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</row>
    <row r="307" spans="1:53" ht="15.75" customHeight="1" x14ac:dyDescent="0.3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</row>
    <row r="308" spans="1:53" ht="15.75" customHeight="1" x14ac:dyDescent="0.3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</row>
    <row r="309" spans="1:53" ht="15.75" customHeight="1" x14ac:dyDescent="0.3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</row>
    <row r="310" spans="1:53" ht="15.75" customHeight="1" x14ac:dyDescent="0.3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</row>
    <row r="311" spans="1:53" ht="15.75" customHeight="1" x14ac:dyDescent="0.3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</row>
    <row r="312" spans="1:53" ht="15.75" customHeight="1" x14ac:dyDescent="0.3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</row>
    <row r="313" spans="1:53" ht="15.75" customHeight="1" x14ac:dyDescent="0.3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</row>
    <row r="314" spans="1:53" ht="15.75" customHeight="1" x14ac:dyDescent="0.3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</row>
    <row r="315" spans="1:53" ht="15.75" customHeight="1" x14ac:dyDescent="0.3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</row>
    <row r="316" spans="1:53" ht="15.75" customHeight="1" x14ac:dyDescent="0.3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</row>
    <row r="317" spans="1:53" ht="15.75" customHeight="1" x14ac:dyDescent="0.3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</row>
    <row r="318" spans="1:53" ht="15.75" customHeight="1" x14ac:dyDescent="0.3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</row>
    <row r="319" spans="1:53" ht="15.75" customHeight="1" x14ac:dyDescent="0.3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</row>
    <row r="320" spans="1:53" ht="15.75" customHeight="1" x14ac:dyDescent="0.3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</row>
    <row r="321" spans="1:53" ht="15.75" customHeight="1" x14ac:dyDescent="0.3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</row>
    <row r="322" spans="1:53" ht="15.75" customHeight="1" x14ac:dyDescent="0.3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</row>
    <row r="323" spans="1:53" ht="15.75" customHeight="1" x14ac:dyDescent="0.3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</row>
    <row r="324" spans="1:53" ht="15.75" customHeight="1" x14ac:dyDescent="0.3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</row>
    <row r="325" spans="1:53" ht="15.75" customHeight="1" x14ac:dyDescent="0.3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</row>
    <row r="326" spans="1:53" ht="15.75" customHeight="1" x14ac:dyDescent="0.3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</row>
    <row r="327" spans="1:53" ht="15.75" customHeight="1" x14ac:dyDescent="0.3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</row>
    <row r="328" spans="1:53" ht="15.75" customHeight="1" x14ac:dyDescent="0.3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</row>
    <row r="329" spans="1:53" ht="15.75" customHeight="1" x14ac:dyDescent="0.3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</row>
    <row r="330" spans="1:53" ht="15.75" customHeight="1" x14ac:dyDescent="0.3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</row>
    <row r="331" spans="1:53" ht="15.75" customHeight="1" x14ac:dyDescent="0.3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</row>
    <row r="332" spans="1:53" ht="15.75" customHeight="1" x14ac:dyDescent="0.3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</row>
    <row r="333" spans="1:53" ht="15.75" customHeight="1" x14ac:dyDescent="0.3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</row>
    <row r="334" spans="1:53" ht="15.75" customHeight="1" x14ac:dyDescent="0.3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</row>
    <row r="335" spans="1:53" ht="15.75" customHeight="1" x14ac:dyDescent="0.3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</row>
    <row r="336" spans="1:53" ht="15.75" customHeight="1" x14ac:dyDescent="0.3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</row>
    <row r="337" spans="1:53" ht="15.75" customHeight="1" x14ac:dyDescent="0.3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</row>
    <row r="338" spans="1:53" ht="15.75" customHeight="1" x14ac:dyDescent="0.3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  <c r="BA338" s="20"/>
    </row>
    <row r="339" spans="1:53" ht="15.75" customHeight="1" x14ac:dyDescent="0.3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</row>
    <row r="340" spans="1:53" ht="15.75" customHeight="1" x14ac:dyDescent="0.3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</row>
    <row r="341" spans="1:53" ht="15.75" customHeight="1" x14ac:dyDescent="0.3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</row>
    <row r="342" spans="1:53" ht="15.75" customHeight="1" x14ac:dyDescent="0.3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</row>
    <row r="343" spans="1:53" ht="15.75" customHeight="1" x14ac:dyDescent="0.3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</row>
    <row r="344" spans="1:53" ht="15.75" customHeight="1" x14ac:dyDescent="0.3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</row>
    <row r="345" spans="1:53" ht="15.75" customHeight="1" x14ac:dyDescent="0.3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</row>
    <row r="346" spans="1:53" ht="15.75" customHeight="1" x14ac:dyDescent="0.3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</row>
    <row r="347" spans="1:53" ht="15.75" customHeight="1" x14ac:dyDescent="0.3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</row>
    <row r="348" spans="1:53" ht="15.75" customHeight="1" x14ac:dyDescent="0.3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</row>
    <row r="349" spans="1:53" ht="15.75" customHeight="1" x14ac:dyDescent="0.3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  <c r="BA349" s="20"/>
    </row>
    <row r="350" spans="1:53" ht="15.75" customHeight="1" x14ac:dyDescent="0.3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</row>
    <row r="351" spans="1:53" ht="15.75" customHeight="1" x14ac:dyDescent="0.3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</row>
    <row r="352" spans="1:53" ht="15.75" customHeight="1" x14ac:dyDescent="0.3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</row>
    <row r="353" spans="1:53" ht="15.75" customHeight="1" x14ac:dyDescent="0.3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</row>
    <row r="354" spans="1:53" ht="15.75" customHeight="1" x14ac:dyDescent="0.3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</row>
    <row r="355" spans="1:53" ht="15.75" customHeight="1" x14ac:dyDescent="0.3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</row>
    <row r="356" spans="1:53" ht="15.75" customHeight="1" x14ac:dyDescent="0.3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</row>
    <row r="357" spans="1:53" ht="15.75" customHeight="1" x14ac:dyDescent="0.3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</row>
    <row r="358" spans="1:53" ht="15.75" customHeight="1" x14ac:dyDescent="0.3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</row>
    <row r="359" spans="1:53" ht="15.75" customHeight="1" x14ac:dyDescent="0.3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</row>
    <row r="360" spans="1:53" ht="15.75" customHeight="1" x14ac:dyDescent="0.3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</row>
    <row r="361" spans="1:53" ht="15.75" customHeight="1" x14ac:dyDescent="0.3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</row>
    <row r="362" spans="1:53" ht="15.75" customHeight="1" x14ac:dyDescent="0.3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</row>
    <row r="363" spans="1:53" ht="15.75" customHeight="1" x14ac:dyDescent="0.3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</row>
    <row r="364" spans="1:53" ht="15.75" customHeight="1" x14ac:dyDescent="0.3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</row>
    <row r="365" spans="1:53" ht="15.75" customHeight="1" x14ac:dyDescent="0.3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</row>
    <row r="366" spans="1:53" ht="15.75" customHeight="1" x14ac:dyDescent="0.3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</row>
    <row r="367" spans="1:53" ht="15.75" customHeight="1" x14ac:dyDescent="0.3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</row>
    <row r="368" spans="1:53" ht="15.75" customHeight="1" x14ac:dyDescent="0.3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</row>
    <row r="369" spans="1:53" ht="15.75" customHeight="1" x14ac:dyDescent="0.3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</row>
    <row r="370" spans="1:53" ht="15.75" customHeight="1" x14ac:dyDescent="0.3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</row>
    <row r="371" spans="1:53" ht="15.75" customHeight="1" x14ac:dyDescent="0.3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</row>
    <row r="372" spans="1:53" ht="15.75" customHeight="1" x14ac:dyDescent="0.3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</row>
    <row r="373" spans="1:53" ht="15.75" customHeight="1" x14ac:dyDescent="0.3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</row>
    <row r="374" spans="1:53" ht="15.75" customHeight="1" x14ac:dyDescent="0.3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</row>
    <row r="375" spans="1:53" ht="15.75" customHeight="1" x14ac:dyDescent="0.3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  <c r="BA375" s="20"/>
    </row>
    <row r="376" spans="1:53" ht="15.75" customHeight="1" x14ac:dyDescent="0.3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</row>
    <row r="377" spans="1:53" ht="15.75" customHeight="1" x14ac:dyDescent="0.3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  <c r="BA377" s="20"/>
    </row>
    <row r="378" spans="1:53" ht="15.75" customHeight="1" x14ac:dyDescent="0.3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</row>
    <row r="379" spans="1:53" ht="15.75" customHeight="1" x14ac:dyDescent="0.3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  <c r="BA379" s="20"/>
    </row>
    <row r="380" spans="1:53" ht="15.75" customHeight="1" x14ac:dyDescent="0.3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</row>
    <row r="381" spans="1:53" ht="15.75" customHeight="1" x14ac:dyDescent="0.3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</row>
    <row r="382" spans="1:53" ht="15.75" customHeight="1" x14ac:dyDescent="0.3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</row>
    <row r="383" spans="1:53" ht="15.75" customHeight="1" x14ac:dyDescent="0.3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</row>
    <row r="384" spans="1:53" ht="15.75" customHeight="1" x14ac:dyDescent="0.3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</row>
    <row r="385" spans="1:53" ht="15.75" customHeight="1" x14ac:dyDescent="0.3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  <c r="BA385" s="20"/>
    </row>
    <row r="386" spans="1:53" ht="15.75" customHeight="1" x14ac:dyDescent="0.3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</row>
    <row r="387" spans="1:53" ht="15.75" customHeight="1" x14ac:dyDescent="0.3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</row>
    <row r="388" spans="1:53" ht="15.75" customHeight="1" x14ac:dyDescent="0.3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</row>
    <row r="389" spans="1:53" ht="15.75" customHeight="1" x14ac:dyDescent="0.3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</row>
    <row r="390" spans="1:53" ht="15.75" customHeight="1" x14ac:dyDescent="0.3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</row>
    <row r="391" spans="1:53" ht="15.75" customHeight="1" x14ac:dyDescent="0.3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</row>
    <row r="392" spans="1:53" ht="15.75" customHeight="1" x14ac:dyDescent="0.3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</row>
    <row r="393" spans="1:53" ht="15.75" customHeight="1" x14ac:dyDescent="0.3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</row>
    <row r="394" spans="1:53" ht="15.75" customHeight="1" x14ac:dyDescent="0.3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</row>
    <row r="395" spans="1:53" ht="15.75" customHeight="1" x14ac:dyDescent="0.3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</row>
    <row r="396" spans="1:53" ht="15.75" customHeight="1" x14ac:dyDescent="0.3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</row>
    <row r="397" spans="1:53" ht="15.75" customHeight="1" x14ac:dyDescent="0.3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</row>
    <row r="398" spans="1:53" ht="15.75" customHeight="1" x14ac:dyDescent="0.3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</row>
    <row r="399" spans="1:53" ht="15.75" customHeight="1" x14ac:dyDescent="0.3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</row>
    <row r="400" spans="1:53" ht="15.75" customHeight="1" x14ac:dyDescent="0.3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</row>
    <row r="401" spans="1:53" ht="15.75" customHeight="1" x14ac:dyDescent="0.3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</row>
    <row r="402" spans="1:53" ht="15.75" customHeight="1" x14ac:dyDescent="0.3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</row>
    <row r="403" spans="1:53" ht="15.75" customHeight="1" x14ac:dyDescent="0.3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</row>
    <row r="404" spans="1:53" ht="15.75" customHeight="1" x14ac:dyDescent="0.3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</row>
    <row r="405" spans="1:53" ht="15.75" customHeight="1" x14ac:dyDescent="0.3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</row>
    <row r="406" spans="1:53" ht="15.75" customHeight="1" x14ac:dyDescent="0.3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</row>
    <row r="407" spans="1:53" ht="15.75" customHeight="1" x14ac:dyDescent="0.3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</row>
    <row r="408" spans="1:53" ht="15.75" customHeight="1" x14ac:dyDescent="0.3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</row>
    <row r="409" spans="1:53" ht="15.75" customHeight="1" x14ac:dyDescent="0.3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</row>
    <row r="410" spans="1:53" ht="15.75" customHeight="1" x14ac:dyDescent="0.3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</row>
    <row r="411" spans="1:53" ht="15.75" customHeight="1" x14ac:dyDescent="0.3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</row>
    <row r="412" spans="1:53" ht="15.75" customHeight="1" x14ac:dyDescent="0.3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</row>
    <row r="413" spans="1:53" ht="15.75" customHeight="1" x14ac:dyDescent="0.3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</row>
    <row r="414" spans="1:53" ht="15.75" customHeight="1" x14ac:dyDescent="0.3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</row>
    <row r="415" spans="1:53" ht="15.75" customHeight="1" x14ac:dyDescent="0.3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</row>
    <row r="416" spans="1:53" ht="15.75" customHeight="1" x14ac:dyDescent="0.3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</row>
    <row r="417" spans="1:53" ht="15.75" customHeight="1" x14ac:dyDescent="0.3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</row>
    <row r="418" spans="1:53" ht="15.75" customHeight="1" x14ac:dyDescent="0.3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</row>
    <row r="419" spans="1:53" ht="15.75" customHeight="1" x14ac:dyDescent="0.3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</row>
    <row r="420" spans="1:53" ht="15.75" customHeight="1" x14ac:dyDescent="0.3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</row>
    <row r="421" spans="1:53" ht="15.75" customHeight="1" x14ac:dyDescent="0.3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</row>
    <row r="422" spans="1:53" ht="15.75" customHeight="1" x14ac:dyDescent="0.3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</row>
    <row r="423" spans="1:53" ht="15.75" customHeight="1" x14ac:dyDescent="0.3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</row>
    <row r="424" spans="1:53" ht="15.75" customHeight="1" x14ac:dyDescent="0.3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</row>
    <row r="425" spans="1:53" ht="15.75" customHeight="1" x14ac:dyDescent="0.3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</row>
    <row r="426" spans="1:53" ht="15.75" customHeight="1" x14ac:dyDescent="0.3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</row>
    <row r="427" spans="1:53" ht="15.75" customHeight="1" x14ac:dyDescent="0.3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</row>
    <row r="428" spans="1:53" ht="15.75" customHeight="1" x14ac:dyDescent="0.3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</row>
    <row r="429" spans="1:53" ht="15.75" customHeight="1" x14ac:dyDescent="0.3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  <c r="BA429" s="20"/>
    </row>
    <row r="430" spans="1:53" ht="15.75" customHeight="1" x14ac:dyDescent="0.3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</row>
    <row r="431" spans="1:53" ht="15.75" customHeight="1" x14ac:dyDescent="0.3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</row>
    <row r="432" spans="1:53" ht="15.75" customHeight="1" x14ac:dyDescent="0.3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</row>
    <row r="433" spans="1:53" ht="15.75" customHeight="1" x14ac:dyDescent="0.3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</row>
    <row r="434" spans="1:53" ht="15.75" customHeight="1" x14ac:dyDescent="0.3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</row>
    <row r="435" spans="1:53" ht="15.75" customHeight="1" x14ac:dyDescent="0.3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</row>
    <row r="436" spans="1:53" ht="15.75" customHeight="1" x14ac:dyDescent="0.3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</row>
    <row r="437" spans="1:53" ht="15.75" customHeight="1" x14ac:dyDescent="0.3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</row>
    <row r="438" spans="1:53" ht="15.75" customHeight="1" x14ac:dyDescent="0.3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</row>
    <row r="439" spans="1:53" ht="15.75" customHeight="1" x14ac:dyDescent="0.3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</row>
    <row r="440" spans="1:53" ht="15.75" customHeight="1" x14ac:dyDescent="0.3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</row>
    <row r="441" spans="1:53" ht="15.75" customHeight="1" x14ac:dyDescent="0.3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</row>
    <row r="442" spans="1:53" ht="15.75" customHeight="1" x14ac:dyDescent="0.3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</row>
    <row r="443" spans="1:53" ht="15.75" customHeight="1" x14ac:dyDescent="0.3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</row>
    <row r="444" spans="1:53" ht="15.75" customHeight="1" x14ac:dyDescent="0.3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</row>
    <row r="445" spans="1:53" ht="15.75" customHeight="1" x14ac:dyDescent="0.3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</row>
    <row r="446" spans="1:53" ht="15.75" customHeight="1" x14ac:dyDescent="0.3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</row>
    <row r="447" spans="1:53" ht="15.75" customHeight="1" x14ac:dyDescent="0.3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</row>
    <row r="448" spans="1:53" ht="15.75" customHeight="1" x14ac:dyDescent="0.3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</row>
    <row r="449" spans="1:53" ht="15.75" customHeight="1" x14ac:dyDescent="0.3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</row>
    <row r="450" spans="1:53" ht="15.75" customHeight="1" x14ac:dyDescent="0.3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</row>
    <row r="451" spans="1:53" ht="15.75" customHeight="1" x14ac:dyDescent="0.3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</row>
    <row r="452" spans="1:53" ht="15.75" customHeight="1" x14ac:dyDescent="0.3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</row>
    <row r="453" spans="1:53" ht="15.75" customHeight="1" x14ac:dyDescent="0.3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</row>
    <row r="454" spans="1:53" ht="15.75" customHeight="1" x14ac:dyDescent="0.3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</row>
    <row r="455" spans="1:53" ht="15.75" customHeight="1" x14ac:dyDescent="0.3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</row>
    <row r="456" spans="1:53" ht="15.75" customHeight="1" x14ac:dyDescent="0.3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</row>
    <row r="457" spans="1:53" ht="15.75" customHeight="1" x14ac:dyDescent="0.3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</row>
    <row r="458" spans="1:53" ht="15.75" customHeight="1" x14ac:dyDescent="0.3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</row>
    <row r="459" spans="1:53" ht="15.75" customHeight="1" x14ac:dyDescent="0.3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</row>
    <row r="460" spans="1:53" ht="15.75" customHeight="1" x14ac:dyDescent="0.3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</row>
    <row r="461" spans="1:53" ht="15.75" customHeight="1" x14ac:dyDescent="0.3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</row>
    <row r="462" spans="1:53" ht="15.75" customHeight="1" x14ac:dyDescent="0.3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</row>
    <row r="463" spans="1:53" ht="15.75" customHeight="1" x14ac:dyDescent="0.3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</row>
    <row r="464" spans="1:53" ht="15.75" customHeight="1" x14ac:dyDescent="0.3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</row>
    <row r="465" spans="1:53" ht="15.75" customHeight="1" x14ac:dyDescent="0.3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</row>
    <row r="466" spans="1:53" ht="15.75" customHeight="1" x14ac:dyDescent="0.3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</row>
    <row r="467" spans="1:53" ht="15.75" customHeight="1" x14ac:dyDescent="0.3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</row>
    <row r="468" spans="1:53" ht="15.75" customHeight="1" x14ac:dyDescent="0.3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  <c r="BA468" s="20"/>
    </row>
    <row r="469" spans="1:53" ht="15.75" customHeight="1" x14ac:dyDescent="0.3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</row>
    <row r="470" spans="1:53" ht="15.75" customHeight="1" x14ac:dyDescent="0.3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</row>
    <row r="471" spans="1:53" ht="15.75" customHeight="1" x14ac:dyDescent="0.3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</row>
    <row r="472" spans="1:53" ht="15.75" customHeight="1" x14ac:dyDescent="0.3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</row>
    <row r="473" spans="1:53" ht="15.75" customHeight="1" x14ac:dyDescent="0.3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</row>
    <row r="474" spans="1:53" ht="15.75" customHeight="1" x14ac:dyDescent="0.3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</row>
    <row r="475" spans="1:53" ht="15.75" customHeight="1" x14ac:dyDescent="0.3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</row>
    <row r="476" spans="1:53" ht="15.75" customHeight="1" x14ac:dyDescent="0.3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</row>
    <row r="477" spans="1:53" ht="15.75" customHeight="1" x14ac:dyDescent="0.3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</row>
    <row r="478" spans="1:53" ht="15.75" customHeight="1" x14ac:dyDescent="0.3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</row>
    <row r="479" spans="1:53" ht="15.75" customHeight="1" x14ac:dyDescent="0.3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</row>
    <row r="480" spans="1:53" ht="15.75" customHeight="1" x14ac:dyDescent="0.3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</row>
    <row r="481" spans="1:53" ht="15.75" customHeight="1" x14ac:dyDescent="0.3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</row>
    <row r="482" spans="1:53" ht="15.75" customHeight="1" x14ac:dyDescent="0.3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</row>
    <row r="483" spans="1:53" ht="15.75" customHeight="1" x14ac:dyDescent="0.3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</row>
    <row r="484" spans="1:53" ht="15.75" customHeight="1" x14ac:dyDescent="0.3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</row>
    <row r="485" spans="1:53" ht="15.75" customHeight="1" x14ac:dyDescent="0.3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</row>
    <row r="486" spans="1:53" ht="15.75" customHeight="1" x14ac:dyDescent="0.3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</row>
    <row r="487" spans="1:53" ht="15.75" customHeight="1" x14ac:dyDescent="0.3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</row>
    <row r="488" spans="1:53" ht="15.75" customHeight="1" x14ac:dyDescent="0.3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</row>
    <row r="489" spans="1:53" ht="15.75" customHeight="1" x14ac:dyDescent="0.3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</row>
    <row r="490" spans="1:53" ht="15.75" customHeight="1" x14ac:dyDescent="0.3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</row>
    <row r="491" spans="1:53" ht="15.75" customHeight="1" x14ac:dyDescent="0.3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</row>
    <row r="492" spans="1:53" ht="15.75" customHeight="1" x14ac:dyDescent="0.3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</row>
    <row r="493" spans="1:53" ht="15.75" customHeight="1" x14ac:dyDescent="0.3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</row>
    <row r="494" spans="1:53" ht="15.75" customHeight="1" x14ac:dyDescent="0.3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</row>
    <row r="495" spans="1:53" ht="15.75" customHeight="1" x14ac:dyDescent="0.3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</row>
    <row r="496" spans="1:53" ht="15.75" customHeight="1" x14ac:dyDescent="0.3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</row>
    <row r="497" spans="1:53" ht="15.75" customHeight="1" x14ac:dyDescent="0.3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</row>
    <row r="498" spans="1:53" ht="15.75" customHeight="1" x14ac:dyDescent="0.3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</row>
    <row r="499" spans="1:53" ht="15.75" customHeight="1" x14ac:dyDescent="0.3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</row>
    <row r="500" spans="1:53" ht="15.75" customHeight="1" x14ac:dyDescent="0.3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</row>
    <row r="501" spans="1:53" ht="15.75" customHeight="1" x14ac:dyDescent="0.3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</row>
    <row r="502" spans="1:53" ht="15.75" customHeight="1" x14ac:dyDescent="0.3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</row>
    <row r="503" spans="1:53" ht="15.75" customHeight="1" x14ac:dyDescent="0.3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  <c r="BA503" s="20"/>
    </row>
    <row r="504" spans="1:53" ht="15.75" customHeight="1" x14ac:dyDescent="0.3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</row>
    <row r="505" spans="1:53" ht="15.75" customHeight="1" x14ac:dyDescent="0.3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</row>
    <row r="506" spans="1:53" ht="15.75" customHeight="1" x14ac:dyDescent="0.3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</row>
    <row r="507" spans="1:53" ht="15.75" customHeight="1" x14ac:dyDescent="0.3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</row>
    <row r="508" spans="1:53" ht="15.75" customHeight="1" x14ac:dyDescent="0.3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</row>
    <row r="509" spans="1:53" ht="15.75" customHeight="1" x14ac:dyDescent="0.3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</row>
    <row r="510" spans="1:53" ht="15.75" customHeight="1" x14ac:dyDescent="0.3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</row>
    <row r="511" spans="1:53" ht="15.75" customHeight="1" x14ac:dyDescent="0.3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</row>
    <row r="512" spans="1:53" ht="15.75" customHeight="1" x14ac:dyDescent="0.3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</row>
    <row r="513" spans="1:53" ht="15.75" customHeight="1" x14ac:dyDescent="0.3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</row>
    <row r="514" spans="1:53" ht="15.75" customHeight="1" x14ac:dyDescent="0.3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</row>
    <row r="515" spans="1:53" ht="15.75" customHeight="1" x14ac:dyDescent="0.3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</row>
    <row r="516" spans="1:53" ht="15.75" customHeight="1" x14ac:dyDescent="0.3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</row>
    <row r="517" spans="1:53" ht="15.75" customHeight="1" x14ac:dyDescent="0.3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</row>
    <row r="518" spans="1:53" ht="15.75" customHeight="1" x14ac:dyDescent="0.3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</row>
    <row r="519" spans="1:53" ht="15.75" customHeight="1" x14ac:dyDescent="0.3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</row>
    <row r="520" spans="1:53" ht="15.75" customHeight="1" x14ac:dyDescent="0.3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</row>
    <row r="521" spans="1:53" ht="15.75" customHeight="1" x14ac:dyDescent="0.3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  <c r="BA521" s="20"/>
    </row>
    <row r="522" spans="1:53" ht="15.75" customHeight="1" x14ac:dyDescent="0.3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</row>
    <row r="523" spans="1:53" ht="15.75" customHeight="1" x14ac:dyDescent="0.3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</row>
    <row r="524" spans="1:53" ht="15.75" customHeight="1" x14ac:dyDescent="0.3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</row>
    <row r="525" spans="1:53" ht="15.75" customHeight="1" x14ac:dyDescent="0.3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</row>
    <row r="526" spans="1:53" ht="15.75" customHeight="1" x14ac:dyDescent="0.3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</row>
    <row r="527" spans="1:53" ht="15.75" customHeight="1" x14ac:dyDescent="0.3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</row>
    <row r="528" spans="1:53" ht="15.75" customHeight="1" x14ac:dyDescent="0.3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</row>
    <row r="529" spans="1:53" ht="15.75" customHeight="1" x14ac:dyDescent="0.3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</row>
    <row r="530" spans="1:53" ht="15.75" customHeight="1" x14ac:dyDescent="0.3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</row>
    <row r="531" spans="1:53" ht="15.75" customHeight="1" x14ac:dyDescent="0.3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</row>
    <row r="532" spans="1:53" ht="15.75" customHeight="1" x14ac:dyDescent="0.3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</row>
    <row r="533" spans="1:53" ht="15.75" customHeight="1" x14ac:dyDescent="0.3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</row>
    <row r="534" spans="1:53" ht="15.75" customHeight="1" x14ac:dyDescent="0.3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</row>
    <row r="535" spans="1:53" ht="15.75" customHeight="1" x14ac:dyDescent="0.3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</row>
    <row r="536" spans="1:53" ht="15.75" customHeight="1" x14ac:dyDescent="0.3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</row>
    <row r="537" spans="1:53" ht="15.75" customHeight="1" x14ac:dyDescent="0.3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</row>
    <row r="538" spans="1:53" ht="15.75" customHeight="1" x14ac:dyDescent="0.3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</row>
    <row r="539" spans="1:53" ht="15.75" customHeight="1" x14ac:dyDescent="0.3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</row>
    <row r="540" spans="1:53" ht="15.75" customHeight="1" x14ac:dyDescent="0.3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</row>
    <row r="541" spans="1:53" ht="15.75" customHeight="1" x14ac:dyDescent="0.3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</row>
    <row r="542" spans="1:53" ht="15.75" customHeight="1" x14ac:dyDescent="0.3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</row>
    <row r="543" spans="1:53" ht="15.75" customHeight="1" x14ac:dyDescent="0.3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</row>
    <row r="544" spans="1:53" ht="15.75" customHeight="1" x14ac:dyDescent="0.3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</row>
    <row r="545" spans="1:53" ht="15.75" customHeight="1" x14ac:dyDescent="0.3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</row>
    <row r="546" spans="1:53" ht="15.75" customHeight="1" x14ac:dyDescent="0.3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</row>
    <row r="547" spans="1:53" ht="15.75" customHeight="1" x14ac:dyDescent="0.3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</row>
    <row r="548" spans="1:53" ht="15.75" customHeight="1" x14ac:dyDescent="0.3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</row>
    <row r="549" spans="1:53" ht="15.75" customHeight="1" x14ac:dyDescent="0.3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</row>
    <row r="550" spans="1:53" ht="15.75" customHeight="1" x14ac:dyDescent="0.3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</row>
    <row r="551" spans="1:53" ht="15.75" customHeight="1" x14ac:dyDescent="0.3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</row>
    <row r="552" spans="1:53" ht="15.75" customHeight="1" x14ac:dyDescent="0.3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</row>
    <row r="553" spans="1:53" ht="15.75" customHeight="1" x14ac:dyDescent="0.3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</row>
    <row r="554" spans="1:53" ht="15.75" customHeight="1" x14ac:dyDescent="0.3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</row>
    <row r="555" spans="1:53" ht="15.75" customHeight="1" x14ac:dyDescent="0.3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</row>
    <row r="556" spans="1:53" ht="15.75" customHeight="1" x14ac:dyDescent="0.3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</row>
    <row r="557" spans="1:53" ht="15.75" customHeight="1" x14ac:dyDescent="0.3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  <c r="BA557" s="20"/>
    </row>
    <row r="558" spans="1:53" ht="15.75" customHeight="1" x14ac:dyDescent="0.3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</row>
    <row r="559" spans="1:53" ht="15.75" customHeight="1" x14ac:dyDescent="0.3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  <c r="BA559" s="20"/>
    </row>
    <row r="560" spans="1:53" ht="15.75" customHeight="1" x14ac:dyDescent="0.3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  <c r="BA560" s="20"/>
    </row>
    <row r="561" spans="1:53" ht="15.75" customHeight="1" x14ac:dyDescent="0.3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</row>
    <row r="562" spans="1:53" ht="15.75" customHeight="1" x14ac:dyDescent="0.3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</row>
    <row r="563" spans="1:53" ht="15.75" customHeight="1" x14ac:dyDescent="0.3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</row>
    <row r="564" spans="1:53" ht="15.75" customHeight="1" x14ac:dyDescent="0.3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</row>
    <row r="565" spans="1:53" ht="15.75" customHeight="1" x14ac:dyDescent="0.3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</row>
    <row r="566" spans="1:53" ht="15.75" customHeight="1" x14ac:dyDescent="0.3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</row>
    <row r="567" spans="1:53" ht="15.75" customHeight="1" x14ac:dyDescent="0.3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</row>
    <row r="568" spans="1:53" ht="15.75" customHeight="1" x14ac:dyDescent="0.3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</row>
    <row r="569" spans="1:53" ht="15.75" customHeight="1" x14ac:dyDescent="0.3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</row>
    <row r="570" spans="1:53" ht="15.75" customHeight="1" x14ac:dyDescent="0.3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  <c r="BA570" s="20"/>
    </row>
    <row r="571" spans="1:53" ht="15.75" customHeight="1" x14ac:dyDescent="0.3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</row>
    <row r="572" spans="1:53" ht="15.75" customHeight="1" x14ac:dyDescent="0.3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</row>
    <row r="573" spans="1:53" ht="15.75" customHeight="1" x14ac:dyDescent="0.3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</row>
    <row r="574" spans="1:53" ht="15.75" customHeight="1" x14ac:dyDescent="0.3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</row>
    <row r="575" spans="1:53" ht="15.75" customHeight="1" x14ac:dyDescent="0.3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</row>
    <row r="576" spans="1:53" ht="15.75" customHeight="1" x14ac:dyDescent="0.3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</row>
    <row r="577" spans="1:53" ht="15.75" customHeight="1" x14ac:dyDescent="0.3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</row>
    <row r="578" spans="1:53" ht="15.75" customHeight="1" x14ac:dyDescent="0.3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</row>
    <row r="579" spans="1:53" ht="15.75" customHeight="1" x14ac:dyDescent="0.3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</row>
    <row r="580" spans="1:53" ht="15.75" customHeight="1" x14ac:dyDescent="0.3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</row>
    <row r="581" spans="1:53" ht="15.75" customHeight="1" x14ac:dyDescent="0.3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</row>
    <row r="582" spans="1:53" ht="15.75" customHeight="1" x14ac:dyDescent="0.3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</row>
    <row r="583" spans="1:53" ht="15.75" customHeight="1" x14ac:dyDescent="0.3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</row>
    <row r="584" spans="1:53" ht="15.75" customHeight="1" x14ac:dyDescent="0.3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</row>
    <row r="585" spans="1:53" ht="15.75" customHeight="1" x14ac:dyDescent="0.3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</row>
    <row r="586" spans="1:53" ht="15.75" customHeight="1" x14ac:dyDescent="0.3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</row>
    <row r="587" spans="1:53" ht="15.75" customHeight="1" x14ac:dyDescent="0.3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</row>
    <row r="588" spans="1:53" ht="15.75" customHeight="1" x14ac:dyDescent="0.3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</row>
    <row r="589" spans="1:53" ht="15.75" customHeight="1" x14ac:dyDescent="0.3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</row>
    <row r="590" spans="1:53" ht="15.75" customHeight="1" x14ac:dyDescent="0.3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</row>
    <row r="591" spans="1:53" ht="15.75" customHeight="1" x14ac:dyDescent="0.3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</row>
    <row r="592" spans="1:53" ht="15.75" customHeight="1" x14ac:dyDescent="0.3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</row>
    <row r="593" spans="1:53" ht="15.75" customHeight="1" x14ac:dyDescent="0.3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</row>
    <row r="594" spans="1:53" ht="15.75" customHeight="1" x14ac:dyDescent="0.3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</row>
    <row r="595" spans="1:53" ht="15.75" customHeight="1" x14ac:dyDescent="0.3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</row>
    <row r="596" spans="1:53" ht="15.75" customHeight="1" x14ac:dyDescent="0.3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</row>
    <row r="597" spans="1:53" ht="15.75" customHeight="1" x14ac:dyDescent="0.3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</row>
    <row r="598" spans="1:53" ht="15.75" customHeight="1" x14ac:dyDescent="0.3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</row>
    <row r="599" spans="1:53" ht="15.75" customHeight="1" x14ac:dyDescent="0.3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</row>
    <row r="600" spans="1:53" ht="15.75" customHeight="1" x14ac:dyDescent="0.3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</row>
    <row r="601" spans="1:53" ht="15.75" customHeight="1" x14ac:dyDescent="0.3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</row>
    <row r="602" spans="1:53" ht="15.75" customHeight="1" x14ac:dyDescent="0.3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</row>
    <row r="603" spans="1:53" ht="15.75" customHeight="1" x14ac:dyDescent="0.3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</row>
    <row r="604" spans="1:53" ht="15.75" customHeight="1" x14ac:dyDescent="0.3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</row>
    <row r="605" spans="1:53" ht="15.75" customHeight="1" x14ac:dyDescent="0.3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</row>
    <row r="606" spans="1:53" ht="15.75" customHeight="1" x14ac:dyDescent="0.3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</row>
    <row r="607" spans="1:53" ht="15.75" customHeight="1" x14ac:dyDescent="0.3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</row>
    <row r="608" spans="1:53" ht="15.75" customHeight="1" x14ac:dyDescent="0.3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</row>
    <row r="609" spans="1:53" ht="15.75" customHeight="1" x14ac:dyDescent="0.3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</row>
    <row r="610" spans="1:53" ht="15.75" customHeight="1" x14ac:dyDescent="0.3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</row>
    <row r="611" spans="1:53" ht="15.75" customHeight="1" x14ac:dyDescent="0.3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</row>
    <row r="612" spans="1:53" ht="15.75" customHeight="1" x14ac:dyDescent="0.3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</row>
    <row r="613" spans="1:53" ht="15.75" customHeight="1" x14ac:dyDescent="0.3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  <c r="BA613" s="20"/>
    </row>
    <row r="614" spans="1:53" ht="15.75" customHeight="1" x14ac:dyDescent="0.3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</row>
    <row r="615" spans="1:53" ht="15.75" customHeight="1" x14ac:dyDescent="0.3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</row>
    <row r="616" spans="1:53" ht="15.75" customHeight="1" x14ac:dyDescent="0.3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</row>
    <row r="617" spans="1:53" ht="15.75" customHeight="1" x14ac:dyDescent="0.3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</row>
    <row r="618" spans="1:53" ht="15.75" customHeight="1" x14ac:dyDescent="0.3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</row>
    <row r="619" spans="1:53" ht="15.75" customHeight="1" x14ac:dyDescent="0.3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</row>
    <row r="620" spans="1:53" ht="15.75" customHeight="1" x14ac:dyDescent="0.3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</row>
    <row r="621" spans="1:53" ht="15.75" customHeight="1" x14ac:dyDescent="0.3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</row>
    <row r="622" spans="1:53" ht="15.75" customHeight="1" x14ac:dyDescent="0.3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</row>
    <row r="623" spans="1:53" ht="15.75" customHeight="1" x14ac:dyDescent="0.3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</row>
    <row r="624" spans="1:53" ht="15.75" customHeight="1" x14ac:dyDescent="0.3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</row>
    <row r="625" spans="1:53" ht="15.75" customHeight="1" x14ac:dyDescent="0.3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</row>
    <row r="626" spans="1:53" ht="15.75" customHeight="1" x14ac:dyDescent="0.3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</row>
    <row r="627" spans="1:53" ht="15.75" customHeight="1" x14ac:dyDescent="0.3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</row>
    <row r="628" spans="1:53" ht="15.75" customHeight="1" x14ac:dyDescent="0.3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</row>
    <row r="629" spans="1:53" ht="15.75" customHeight="1" x14ac:dyDescent="0.3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</row>
    <row r="630" spans="1:53" ht="15.75" customHeight="1" x14ac:dyDescent="0.3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</row>
    <row r="631" spans="1:53" ht="15.75" customHeight="1" x14ac:dyDescent="0.3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</row>
    <row r="632" spans="1:53" ht="15.75" customHeight="1" x14ac:dyDescent="0.3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</row>
    <row r="633" spans="1:53" ht="15.75" customHeight="1" x14ac:dyDescent="0.3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</row>
    <row r="634" spans="1:53" ht="15.75" customHeight="1" x14ac:dyDescent="0.3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</row>
    <row r="635" spans="1:53" ht="15.75" customHeight="1" x14ac:dyDescent="0.3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</row>
    <row r="636" spans="1:53" ht="15.75" customHeight="1" x14ac:dyDescent="0.3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</row>
    <row r="637" spans="1:53" ht="15.75" customHeight="1" x14ac:dyDescent="0.3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</row>
    <row r="638" spans="1:53" ht="15.75" customHeight="1" x14ac:dyDescent="0.3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</row>
    <row r="639" spans="1:53" ht="15.75" customHeight="1" x14ac:dyDescent="0.3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</row>
    <row r="640" spans="1:53" ht="15.75" customHeight="1" x14ac:dyDescent="0.3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</row>
    <row r="641" spans="1:53" ht="15.75" customHeight="1" x14ac:dyDescent="0.3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</row>
    <row r="642" spans="1:53" ht="15.75" customHeight="1" x14ac:dyDescent="0.3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</row>
    <row r="643" spans="1:53" ht="15.75" customHeight="1" x14ac:dyDescent="0.3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</row>
    <row r="644" spans="1:53" ht="15.75" customHeight="1" x14ac:dyDescent="0.3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</row>
    <row r="645" spans="1:53" ht="15.75" customHeight="1" x14ac:dyDescent="0.3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</row>
    <row r="646" spans="1:53" ht="15.75" customHeight="1" x14ac:dyDescent="0.3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</row>
    <row r="647" spans="1:53" ht="15.75" customHeight="1" x14ac:dyDescent="0.3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</row>
    <row r="648" spans="1:53" ht="15.75" customHeight="1" x14ac:dyDescent="0.3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</row>
    <row r="649" spans="1:53" ht="15.75" customHeight="1" x14ac:dyDescent="0.3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</row>
    <row r="650" spans="1:53" ht="15.75" customHeight="1" x14ac:dyDescent="0.3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</row>
    <row r="651" spans="1:53" ht="15.75" customHeight="1" x14ac:dyDescent="0.3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</row>
    <row r="652" spans="1:53" ht="15.75" customHeight="1" x14ac:dyDescent="0.3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  <c r="BA652" s="20"/>
    </row>
    <row r="653" spans="1:53" ht="15.75" customHeight="1" x14ac:dyDescent="0.3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</row>
    <row r="654" spans="1:53" ht="15.75" customHeight="1" x14ac:dyDescent="0.3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</row>
    <row r="655" spans="1:53" ht="15.75" customHeight="1" x14ac:dyDescent="0.3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</row>
    <row r="656" spans="1:53" ht="15.75" customHeight="1" x14ac:dyDescent="0.3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</row>
    <row r="657" spans="1:53" ht="15.75" customHeight="1" x14ac:dyDescent="0.3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</row>
    <row r="658" spans="1:53" ht="15.75" customHeight="1" x14ac:dyDescent="0.3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</row>
    <row r="659" spans="1:53" ht="15.75" customHeight="1" x14ac:dyDescent="0.3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</row>
    <row r="660" spans="1:53" ht="15.75" customHeight="1" x14ac:dyDescent="0.3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</row>
    <row r="661" spans="1:53" ht="15.75" customHeight="1" x14ac:dyDescent="0.3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</row>
    <row r="662" spans="1:53" ht="15.75" customHeight="1" x14ac:dyDescent="0.3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</row>
    <row r="663" spans="1:53" ht="15.75" customHeight="1" x14ac:dyDescent="0.3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</row>
    <row r="664" spans="1:53" ht="15.75" customHeight="1" x14ac:dyDescent="0.3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</row>
    <row r="665" spans="1:53" ht="15.75" customHeight="1" x14ac:dyDescent="0.3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</row>
    <row r="666" spans="1:53" ht="15.75" customHeight="1" x14ac:dyDescent="0.3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</row>
    <row r="667" spans="1:53" ht="15.75" customHeight="1" x14ac:dyDescent="0.3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</row>
    <row r="668" spans="1:53" ht="15.75" customHeight="1" x14ac:dyDescent="0.3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</row>
    <row r="669" spans="1:53" ht="15.75" customHeight="1" x14ac:dyDescent="0.3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</row>
    <row r="670" spans="1:53" ht="15.75" customHeight="1" x14ac:dyDescent="0.3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</row>
    <row r="671" spans="1:53" ht="15.75" customHeight="1" x14ac:dyDescent="0.3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</row>
    <row r="672" spans="1:53" ht="15.75" customHeight="1" x14ac:dyDescent="0.3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</row>
    <row r="673" spans="1:53" ht="15.75" customHeight="1" x14ac:dyDescent="0.3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</row>
    <row r="674" spans="1:53" ht="15.75" customHeight="1" x14ac:dyDescent="0.3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</row>
    <row r="675" spans="1:53" ht="15.75" customHeight="1" x14ac:dyDescent="0.3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</row>
    <row r="676" spans="1:53" ht="15.75" customHeight="1" x14ac:dyDescent="0.3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</row>
    <row r="677" spans="1:53" ht="15.75" customHeight="1" x14ac:dyDescent="0.3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</row>
    <row r="678" spans="1:53" ht="15.75" customHeight="1" x14ac:dyDescent="0.3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</row>
    <row r="679" spans="1:53" ht="15.75" customHeight="1" x14ac:dyDescent="0.3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</row>
    <row r="680" spans="1:53" ht="15.75" customHeight="1" x14ac:dyDescent="0.3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</row>
    <row r="681" spans="1:53" ht="15.75" customHeight="1" x14ac:dyDescent="0.3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</row>
    <row r="682" spans="1:53" ht="15.75" customHeight="1" x14ac:dyDescent="0.3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</row>
    <row r="683" spans="1:53" ht="15.75" customHeight="1" x14ac:dyDescent="0.3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</row>
    <row r="684" spans="1:53" ht="15.75" customHeight="1" x14ac:dyDescent="0.3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</row>
    <row r="685" spans="1:53" ht="15.75" customHeight="1" x14ac:dyDescent="0.3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</row>
    <row r="686" spans="1:53" ht="15.75" customHeight="1" x14ac:dyDescent="0.3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</row>
    <row r="687" spans="1:53" ht="15.75" customHeight="1" x14ac:dyDescent="0.3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</row>
    <row r="688" spans="1:53" ht="15.75" customHeight="1" x14ac:dyDescent="0.3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</row>
    <row r="689" spans="1:53" ht="15.75" customHeight="1" x14ac:dyDescent="0.3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</row>
    <row r="690" spans="1:53" ht="15.75" customHeight="1" x14ac:dyDescent="0.3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</row>
    <row r="691" spans="1:53" ht="15.75" customHeight="1" x14ac:dyDescent="0.3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</row>
    <row r="692" spans="1:53" ht="15.75" customHeight="1" x14ac:dyDescent="0.3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</row>
    <row r="693" spans="1:53" ht="15.75" customHeight="1" x14ac:dyDescent="0.3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</row>
    <row r="694" spans="1:53" ht="15.75" customHeight="1" x14ac:dyDescent="0.3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</row>
    <row r="695" spans="1:53" ht="15.75" customHeight="1" x14ac:dyDescent="0.3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</row>
    <row r="696" spans="1:53" ht="15.75" customHeight="1" x14ac:dyDescent="0.3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</row>
    <row r="697" spans="1:53" ht="15.75" customHeight="1" x14ac:dyDescent="0.3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</row>
    <row r="698" spans="1:53" ht="15.75" customHeight="1" x14ac:dyDescent="0.3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</row>
    <row r="699" spans="1:53" ht="15.75" customHeight="1" x14ac:dyDescent="0.3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</row>
    <row r="700" spans="1:53" ht="15.75" customHeight="1" x14ac:dyDescent="0.3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</row>
    <row r="701" spans="1:53" ht="15.75" customHeight="1" x14ac:dyDescent="0.3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</row>
    <row r="702" spans="1:53" ht="15.75" customHeight="1" x14ac:dyDescent="0.3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  <c r="BA702" s="20"/>
    </row>
    <row r="703" spans="1:53" ht="15.75" customHeight="1" x14ac:dyDescent="0.3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</row>
    <row r="704" spans="1:53" ht="15.75" customHeight="1" x14ac:dyDescent="0.3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  <c r="BA704" s="20"/>
    </row>
    <row r="705" spans="1:53" ht="15.75" customHeight="1" x14ac:dyDescent="0.3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</row>
    <row r="706" spans="1:53" ht="15.75" customHeight="1" x14ac:dyDescent="0.3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</row>
    <row r="707" spans="1:53" ht="15.75" customHeight="1" x14ac:dyDescent="0.3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</row>
    <row r="708" spans="1:53" ht="15.75" customHeight="1" x14ac:dyDescent="0.3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</row>
    <row r="709" spans="1:53" ht="15.75" customHeight="1" x14ac:dyDescent="0.3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</row>
    <row r="710" spans="1:53" ht="15.75" customHeight="1" x14ac:dyDescent="0.3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</row>
    <row r="711" spans="1:53" ht="15.75" customHeight="1" x14ac:dyDescent="0.3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</row>
    <row r="712" spans="1:53" ht="15.75" customHeight="1" x14ac:dyDescent="0.3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</row>
    <row r="713" spans="1:53" ht="15.75" customHeight="1" x14ac:dyDescent="0.3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</row>
    <row r="714" spans="1:53" ht="15.75" customHeight="1" x14ac:dyDescent="0.3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</row>
    <row r="715" spans="1:53" ht="15.75" customHeight="1" x14ac:dyDescent="0.3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</row>
    <row r="716" spans="1:53" ht="15.75" customHeight="1" x14ac:dyDescent="0.3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</row>
    <row r="717" spans="1:53" ht="15.75" customHeight="1" x14ac:dyDescent="0.3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</row>
    <row r="718" spans="1:53" ht="15.75" customHeight="1" x14ac:dyDescent="0.3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</row>
    <row r="719" spans="1:53" ht="15.75" customHeight="1" x14ac:dyDescent="0.3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</row>
    <row r="720" spans="1:53" ht="15.75" customHeight="1" x14ac:dyDescent="0.3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</row>
    <row r="721" spans="1:53" ht="15.75" customHeight="1" x14ac:dyDescent="0.3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</row>
    <row r="722" spans="1:53" ht="15.75" customHeight="1" x14ac:dyDescent="0.3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</row>
    <row r="723" spans="1:53" ht="15.75" customHeight="1" x14ac:dyDescent="0.3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</row>
    <row r="724" spans="1:53" ht="15.75" customHeight="1" x14ac:dyDescent="0.3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</row>
    <row r="725" spans="1:53" ht="15.75" customHeight="1" x14ac:dyDescent="0.3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</row>
    <row r="726" spans="1:53" ht="15.75" customHeight="1" x14ac:dyDescent="0.3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</row>
    <row r="727" spans="1:53" ht="15.75" customHeight="1" x14ac:dyDescent="0.3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</row>
    <row r="728" spans="1:53" ht="15.75" customHeight="1" x14ac:dyDescent="0.3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</row>
    <row r="729" spans="1:53" ht="15.75" customHeight="1" x14ac:dyDescent="0.3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</row>
    <row r="730" spans="1:53" ht="15.75" customHeight="1" x14ac:dyDescent="0.3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</row>
    <row r="731" spans="1:53" ht="15.75" customHeight="1" x14ac:dyDescent="0.3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  <c r="BA731" s="20"/>
    </row>
    <row r="732" spans="1:53" ht="15.75" customHeight="1" x14ac:dyDescent="0.3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</row>
    <row r="733" spans="1:53" ht="15.75" customHeight="1" x14ac:dyDescent="0.3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</row>
    <row r="734" spans="1:53" ht="15.75" customHeight="1" x14ac:dyDescent="0.3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  <c r="BA734" s="20"/>
    </row>
    <row r="735" spans="1:53" ht="15.75" customHeight="1" x14ac:dyDescent="0.3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</row>
    <row r="736" spans="1:53" ht="15.75" customHeight="1" x14ac:dyDescent="0.3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</row>
    <row r="737" spans="1:53" ht="15.75" customHeight="1" x14ac:dyDescent="0.3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</row>
    <row r="738" spans="1:53" ht="15.75" customHeight="1" x14ac:dyDescent="0.3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</row>
    <row r="739" spans="1:53" ht="15.75" customHeight="1" x14ac:dyDescent="0.3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</row>
    <row r="740" spans="1:53" ht="15.75" customHeight="1" x14ac:dyDescent="0.3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  <c r="BA740" s="20"/>
    </row>
    <row r="741" spans="1:53" ht="15.75" customHeight="1" x14ac:dyDescent="0.3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  <c r="BA741" s="20"/>
    </row>
    <row r="742" spans="1:53" ht="15.75" customHeight="1" x14ac:dyDescent="0.3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</row>
    <row r="743" spans="1:53" ht="15.75" customHeight="1" x14ac:dyDescent="0.3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</row>
    <row r="744" spans="1:53" ht="15.75" customHeight="1" x14ac:dyDescent="0.3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</row>
    <row r="745" spans="1:53" ht="15.75" customHeight="1" x14ac:dyDescent="0.3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</row>
    <row r="746" spans="1:53" ht="15.75" customHeight="1" x14ac:dyDescent="0.3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</row>
    <row r="747" spans="1:53" ht="15.75" customHeight="1" x14ac:dyDescent="0.3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</row>
    <row r="748" spans="1:53" ht="15.75" customHeight="1" x14ac:dyDescent="0.3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</row>
    <row r="749" spans="1:53" ht="15.75" customHeight="1" x14ac:dyDescent="0.3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</row>
    <row r="750" spans="1:53" ht="15.75" customHeight="1" x14ac:dyDescent="0.3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</row>
    <row r="751" spans="1:53" ht="15.75" customHeight="1" x14ac:dyDescent="0.3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</row>
    <row r="752" spans="1:53" ht="15.75" customHeight="1" x14ac:dyDescent="0.3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</row>
    <row r="753" spans="1:53" ht="15.75" customHeight="1" x14ac:dyDescent="0.3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</row>
    <row r="754" spans="1:53" ht="15.75" customHeight="1" x14ac:dyDescent="0.3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</row>
    <row r="755" spans="1:53" ht="15.75" customHeight="1" x14ac:dyDescent="0.3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</row>
    <row r="756" spans="1:53" ht="15.75" customHeight="1" x14ac:dyDescent="0.3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</row>
    <row r="757" spans="1:53" ht="15.75" customHeight="1" x14ac:dyDescent="0.3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</row>
    <row r="758" spans="1:53" ht="15.75" customHeight="1" x14ac:dyDescent="0.3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</row>
    <row r="759" spans="1:53" ht="15.75" customHeight="1" x14ac:dyDescent="0.3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</row>
    <row r="760" spans="1:53" ht="15.75" customHeight="1" x14ac:dyDescent="0.3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</row>
    <row r="761" spans="1:53" ht="15.75" customHeight="1" x14ac:dyDescent="0.3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</row>
    <row r="762" spans="1:53" ht="15.75" customHeight="1" x14ac:dyDescent="0.3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</row>
    <row r="763" spans="1:53" ht="15.75" customHeight="1" x14ac:dyDescent="0.3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</row>
    <row r="764" spans="1:53" ht="15.75" customHeight="1" x14ac:dyDescent="0.3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</row>
    <row r="765" spans="1:53" ht="15.75" customHeight="1" x14ac:dyDescent="0.3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</row>
    <row r="766" spans="1:53" ht="15.75" customHeight="1" x14ac:dyDescent="0.3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</row>
    <row r="767" spans="1:53" ht="15.75" customHeight="1" x14ac:dyDescent="0.3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</row>
    <row r="768" spans="1:53" ht="15.75" customHeight="1" x14ac:dyDescent="0.3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</row>
    <row r="769" spans="1:53" ht="15.75" customHeight="1" x14ac:dyDescent="0.3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</row>
    <row r="770" spans="1:53" ht="15.75" customHeight="1" x14ac:dyDescent="0.3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</row>
    <row r="771" spans="1:53" ht="15.75" customHeight="1" x14ac:dyDescent="0.3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</row>
    <row r="772" spans="1:53" ht="15.75" customHeight="1" x14ac:dyDescent="0.3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</row>
    <row r="773" spans="1:53" ht="15.75" customHeight="1" x14ac:dyDescent="0.3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</row>
    <row r="774" spans="1:53" ht="15.75" customHeight="1" x14ac:dyDescent="0.3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</row>
    <row r="775" spans="1:53" ht="15.75" customHeight="1" x14ac:dyDescent="0.3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</row>
    <row r="776" spans="1:53" ht="15.75" customHeight="1" x14ac:dyDescent="0.3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</row>
    <row r="777" spans="1:53" ht="15.75" customHeight="1" x14ac:dyDescent="0.3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</row>
    <row r="778" spans="1:53" ht="15.75" customHeight="1" x14ac:dyDescent="0.3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</row>
    <row r="779" spans="1:53" ht="15.75" customHeight="1" x14ac:dyDescent="0.3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</row>
    <row r="780" spans="1:53" ht="15.75" customHeight="1" x14ac:dyDescent="0.3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</row>
    <row r="781" spans="1:53" ht="15.75" customHeight="1" x14ac:dyDescent="0.3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</row>
    <row r="782" spans="1:53" ht="15.75" customHeight="1" x14ac:dyDescent="0.3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</row>
    <row r="783" spans="1:53" ht="15.75" customHeight="1" x14ac:dyDescent="0.3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</row>
    <row r="784" spans="1:53" ht="15.75" customHeight="1" x14ac:dyDescent="0.3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</row>
    <row r="785" spans="1:53" ht="15.75" customHeight="1" x14ac:dyDescent="0.3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</row>
    <row r="786" spans="1:53" ht="15.75" customHeight="1" x14ac:dyDescent="0.3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</row>
    <row r="787" spans="1:53" ht="15.75" customHeight="1" x14ac:dyDescent="0.3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</row>
    <row r="788" spans="1:53" ht="15.75" customHeight="1" x14ac:dyDescent="0.3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  <c r="BA788" s="20"/>
    </row>
    <row r="789" spans="1:53" ht="15.75" customHeight="1" x14ac:dyDescent="0.3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  <c r="BA789" s="20"/>
    </row>
    <row r="790" spans="1:53" ht="15.75" customHeight="1" x14ac:dyDescent="0.3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  <c r="BA790" s="20"/>
    </row>
    <row r="791" spans="1:53" ht="15.75" customHeight="1" x14ac:dyDescent="0.3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  <c r="BA791" s="20"/>
    </row>
    <row r="792" spans="1:53" ht="15.75" customHeight="1" x14ac:dyDescent="0.3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  <c r="BA792" s="20"/>
    </row>
    <row r="793" spans="1:53" ht="15.75" customHeight="1" x14ac:dyDescent="0.3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</row>
    <row r="794" spans="1:53" ht="15.75" customHeight="1" x14ac:dyDescent="0.3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  <c r="BA794" s="20"/>
    </row>
    <row r="795" spans="1:53" ht="15.75" customHeight="1" x14ac:dyDescent="0.3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</row>
    <row r="796" spans="1:53" ht="15.75" customHeight="1" x14ac:dyDescent="0.3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</row>
    <row r="797" spans="1:53" ht="15.75" customHeight="1" x14ac:dyDescent="0.3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</row>
    <row r="798" spans="1:53" ht="15.75" customHeight="1" x14ac:dyDescent="0.3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</row>
    <row r="799" spans="1:53" ht="15.75" customHeight="1" x14ac:dyDescent="0.3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</row>
    <row r="800" spans="1:53" ht="15.75" customHeight="1" x14ac:dyDescent="0.3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</row>
    <row r="801" spans="1:53" ht="15.75" customHeight="1" x14ac:dyDescent="0.3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  <c r="BA801" s="20"/>
    </row>
    <row r="802" spans="1:53" ht="15.75" customHeight="1" x14ac:dyDescent="0.3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</row>
    <row r="803" spans="1:53" ht="15.75" customHeight="1" x14ac:dyDescent="0.3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</row>
    <row r="804" spans="1:53" ht="15.75" customHeight="1" x14ac:dyDescent="0.3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</row>
    <row r="805" spans="1:53" ht="15.75" customHeight="1" x14ac:dyDescent="0.3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  <c r="BA805" s="20"/>
    </row>
    <row r="806" spans="1:53" ht="15.75" customHeight="1" x14ac:dyDescent="0.3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  <c r="BA806" s="20"/>
    </row>
    <row r="807" spans="1:53" ht="15.75" customHeight="1" x14ac:dyDescent="0.3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</row>
    <row r="808" spans="1:53" ht="15.75" customHeight="1" x14ac:dyDescent="0.3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</row>
    <row r="809" spans="1:53" ht="15.75" customHeight="1" x14ac:dyDescent="0.3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</row>
    <row r="810" spans="1:53" ht="15.75" customHeight="1" x14ac:dyDescent="0.3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  <c r="BA810" s="20"/>
    </row>
    <row r="811" spans="1:53" ht="15.75" customHeight="1" x14ac:dyDescent="0.3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</row>
    <row r="812" spans="1:53" ht="15.75" customHeight="1" x14ac:dyDescent="0.3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</row>
    <row r="813" spans="1:53" ht="15.75" customHeight="1" x14ac:dyDescent="0.3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</row>
    <row r="814" spans="1:53" ht="15.75" customHeight="1" x14ac:dyDescent="0.3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</row>
    <row r="815" spans="1:53" ht="15.75" customHeight="1" x14ac:dyDescent="0.3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  <c r="BA815" s="20"/>
    </row>
    <row r="816" spans="1:53" ht="15.75" customHeight="1" x14ac:dyDescent="0.3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  <c r="BA816" s="20"/>
    </row>
    <row r="817" spans="1:53" ht="15.75" customHeight="1" x14ac:dyDescent="0.3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</row>
    <row r="818" spans="1:53" ht="15.75" customHeight="1" x14ac:dyDescent="0.3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</row>
    <row r="819" spans="1:53" ht="15.75" customHeight="1" x14ac:dyDescent="0.3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</row>
    <row r="820" spans="1:53" ht="15.75" customHeight="1" x14ac:dyDescent="0.3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</row>
    <row r="821" spans="1:53" ht="15.75" customHeight="1" x14ac:dyDescent="0.3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  <c r="BA821" s="20"/>
    </row>
    <row r="822" spans="1:53" ht="15.75" customHeight="1" x14ac:dyDescent="0.3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  <c r="BA822" s="20"/>
    </row>
    <row r="823" spans="1:53" ht="15.75" customHeight="1" x14ac:dyDescent="0.3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  <c r="BA823" s="20"/>
    </row>
    <row r="824" spans="1:53" ht="15.75" customHeight="1" x14ac:dyDescent="0.3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  <c r="BA824" s="20"/>
    </row>
    <row r="825" spans="1:53" ht="15.75" customHeight="1" x14ac:dyDescent="0.3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  <c r="BA825" s="20"/>
    </row>
    <row r="826" spans="1:53" ht="15.75" customHeight="1" x14ac:dyDescent="0.3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  <c r="BA826" s="20"/>
    </row>
    <row r="827" spans="1:53" ht="15.75" customHeight="1" x14ac:dyDescent="0.3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  <c r="BA827" s="20"/>
    </row>
    <row r="828" spans="1:53" ht="15.75" customHeight="1" x14ac:dyDescent="0.3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  <c r="BA828" s="20"/>
    </row>
    <row r="829" spans="1:53" ht="15.75" customHeight="1" x14ac:dyDescent="0.3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  <c r="BA829" s="20"/>
    </row>
    <row r="830" spans="1:53" ht="15.75" customHeight="1" x14ac:dyDescent="0.3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  <c r="BA830" s="20"/>
    </row>
    <row r="831" spans="1:53" ht="15.75" customHeight="1" x14ac:dyDescent="0.3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  <c r="BA831" s="20"/>
    </row>
    <row r="832" spans="1:53" ht="15.75" customHeight="1" x14ac:dyDescent="0.3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  <c r="BA832" s="20"/>
    </row>
    <row r="833" spans="1:53" ht="15.75" customHeight="1" x14ac:dyDescent="0.3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20"/>
      <c r="BA833" s="20"/>
    </row>
    <row r="834" spans="1:53" ht="15.75" customHeight="1" x14ac:dyDescent="0.3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  <c r="BA834" s="20"/>
    </row>
    <row r="835" spans="1:53" ht="15.75" customHeight="1" x14ac:dyDescent="0.3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  <c r="BA835" s="20"/>
    </row>
    <row r="836" spans="1:53" ht="15.75" customHeight="1" x14ac:dyDescent="0.3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  <c r="BA836" s="20"/>
    </row>
    <row r="837" spans="1:53" ht="15.75" customHeight="1" x14ac:dyDescent="0.3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  <c r="BA837" s="20"/>
    </row>
    <row r="838" spans="1:53" ht="15.75" customHeight="1" x14ac:dyDescent="0.3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  <c r="BA838" s="20"/>
    </row>
    <row r="839" spans="1:53" ht="15.75" customHeight="1" x14ac:dyDescent="0.3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</row>
    <row r="840" spans="1:53" ht="15.75" customHeight="1" x14ac:dyDescent="0.3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</row>
    <row r="841" spans="1:53" ht="15.75" customHeight="1" x14ac:dyDescent="0.3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</row>
    <row r="842" spans="1:53" ht="15.75" customHeight="1" x14ac:dyDescent="0.3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</row>
    <row r="843" spans="1:53" ht="15.75" customHeight="1" x14ac:dyDescent="0.3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</row>
    <row r="844" spans="1:53" ht="15.75" customHeight="1" x14ac:dyDescent="0.3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  <c r="BA844" s="20"/>
    </row>
    <row r="845" spans="1:53" ht="15.75" customHeight="1" x14ac:dyDescent="0.3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  <c r="BA845" s="20"/>
    </row>
    <row r="846" spans="1:53" ht="15.75" customHeight="1" x14ac:dyDescent="0.3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  <c r="BA846" s="20"/>
    </row>
    <row r="847" spans="1:53" ht="15.75" customHeight="1" x14ac:dyDescent="0.3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  <c r="BA847" s="20"/>
    </row>
    <row r="848" spans="1:53" ht="15.75" customHeight="1" x14ac:dyDescent="0.3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  <c r="BA848" s="20"/>
    </row>
    <row r="849" spans="1:53" ht="15.75" customHeight="1" x14ac:dyDescent="0.3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  <c r="BA849" s="20"/>
    </row>
    <row r="850" spans="1:53" ht="15.75" customHeight="1" x14ac:dyDescent="0.3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  <c r="BA850" s="20"/>
    </row>
    <row r="851" spans="1:53" ht="15.75" customHeight="1" x14ac:dyDescent="0.3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</row>
    <row r="852" spans="1:53" ht="15.75" customHeight="1" x14ac:dyDescent="0.3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  <c r="BA852" s="20"/>
    </row>
    <row r="853" spans="1:53" ht="15.75" customHeight="1" x14ac:dyDescent="0.3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</row>
    <row r="854" spans="1:53" ht="15.75" customHeight="1" x14ac:dyDescent="0.3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</row>
    <row r="855" spans="1:53" ht="15.75" customHeight="1" x14ac:dyDescent="0.3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</row>
    <row r="856" spans="1:53" ht="15.75" customHeight="1" x14ac:dyDescent="0.3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  <c r="BA856" s="20"/>
    </row>
    <row r="857" spans="1:53" ht="15.75" customHeight="1" x14ac:dyDescent="0.3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</row>
    <row r="858" spans="1:53" ht="15.75" customHeight="1" x14ac:dyDescent="0.3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  <c r="BA858" s="20"/>
    </row>
    <row r="859" spans="1:53" ht="15.75" customHeight="1" x14ac:dyDescent="0.3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</row>
    <row r="860" spans="1:53" ht="15.75" customHeight="1" x14ac:dyDescent="0.3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</row>
    <row r="861" spans="1:53" ht="15.75" customHeight="1" x14ac:dyDescent="0.3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</row>
    <row r="862" spans="1:53" ht="15.75" customHeight="1" x14ac:dyDescent="0.3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/>
    </row>
    <row r="863" spans="1:53" ht="15.75" customHeight="1" x14ac:dyDescent="0.3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  <c r="BA863" s="20"/>
    </row>
    <row r="864" spans="1:53" ht="15.75" customHeight="1" x14ac:dyDescent="0.3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</row>
    <row r="865" spans="1:53" ht="15.75" customHeight="1" x14ac:dyDescent="0.3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  <c r="BA865" s="20"/>
    </row>
    <row r="866" spans="1:53" ht="15.75" customHeight="1" x14ac:dyDescent="0.3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  <c r="BA866" s="20"/>
    </row>
    <row r="867" spans="1:53" ht="15.75" customHeight="1" x14ac:dyDescent="0.3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</row>
    <row r="868" spans="1:53" ht="15.75" customHeight="1" x14ac:dyDescent="0.3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  <c r="BA868" s="20"/>
    </row>
    <row r="869" spans="1:53" ht="15.75" customHeight="1" x14ac:dyDescent="0.3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  <c r="BA869" s="20"/>
    </row>
    <row r="870" spans="1:53" ht="15.75" customHeight="1" x14ac:dyDescent="0.3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  <c r="BA870" s="20"/>
    </row>
    <row r="871" spans="1:53" ht="15.75" customHeight="1" x14ac:dyDescent="0.3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  <c r="BA871" s="20"/>
    </row>
    <row r="872" spans="1:53" ht="15.75" customHeight="1" x14ac:dyDescent="0.3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  <c r="BA872" s="20"/>
    </row>
    <row r="873" spans="1:53" ht="15.75" customHeight="1" x14ac:dyDescent="0.3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</row>
    <row r="874" spans="1:53" ht="15.75" customHeight="1" x14ac:dyDescent="0.3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  <c r="BA874" s="20"/>
    </row>
    <row r="875" spans="1:53" ht="15.75" customHeight="1" x14ac:dyDescent="0.3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</row>
    <row r="876" spans="1:53" ht="15.75" customHeight="1" x14ac:dyDescent="0.3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</row>
    <row r="877" spans="1:53" ht="15.75" customHeight="1" x14ac:dyDescent="0.3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</row>
    <row r="878" spans="1:53" ht="15.75" customHeight="1" x14ac:dyDescent="0.3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  <c r="BA878" s="20"/>
    </row>
    <row r="879" spans="1:53" ht="15.75" customHeight="1" x14ac:dyDescent="0.3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</row>
    <row r="880" spans="1:53" ht="15.75" customHeight="1" x14ac:dyDescent="0.3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  <c r="BA880" s="20"/>
    </row>
    <row r="881" spans="1:53" ht="15.75" customHeight="1" x14ac:dyDescent="0.3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  <c r="BA881" s="20"/>
    </row>
    <row r="882" spans="1:53" ht="15.75" customHeight="1" x14ac:dyDescent="0.3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  <c r="BA882" s="20"/>
    </row>
    <row r="883" spans="1:53" ht="15.75" customHeight="1" x14ac:dyDescent="0.3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</row>
    <row r="884" spans="1:53" ht="15.75" customHeight="1" x14ac:dyDescent="0.3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  <c r="BA884" s="20"/>
    </row>
    <row r="885" spans="1:53" ht="15.75" customHeight="1" x14ac:dyDescent="0.3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</row>
    <row r="886" spans="1:53" ht="15.75" customHeight="1" x14ac:dyDescent="0.3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  <c r="BA886" s="20"/>
    </row>
    <row r="887" spans="1:53" ht="15.75" customHeight="1" x14ac:dyDescent="0.3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</row>
    <row r="888" spans="1:53" ht="15.75" customHeight="1" x14ac:dyDescent="0.3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  <c r="BA888" s="20"/>
    </row>
    <row r="889" spans="1:53" ht="15.75" customHeight="1" x14ac:dyDescent="0.3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</row>
    <row r="890" spans="1:53" ht="15.75" customHeight="1" x14ac:dyDescent="0.3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  <c r="BA890" s="20"/>
    </row>
    <row r="891" spans="1:53" ht="15.75" customHeight="1" x14ac:dyDescent="0.3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</row>
    <row r="892" spans="1:53" ht="15.75" customHeight="1" x14ac:dyDescent="0.3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  <c r="BA892" s="20"/>
    </row>
    <row r="893" spans="1:53" ht="15.75" customHeight="1" x14ac:dyDescent="0.3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  <c r="BA893" s="20"/>
    </row>
    <row r="894" spans="1:53" ht="15.75" customHeight="1" x14ac:dyDescent="0.3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  <c r="BA894" s="20"/>
    </row>
    <row r="895" spans="1:53" ht="15.75" customHeight="1" x14ac:dyDescent="0.3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</row>
    <row r="896" spans="1:53" ht="15.75" customHeight="1" x14ac:dyDescent="0.3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  <c r="BA896" s="20"/>
    </row>
    <row r="897" spans="1:53" ht="15.75" customHeight="1" x14ac:dyDescent="0.3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  <c r="BA897" s="20"/>
    </row>
    <row r="898" spans="1:53" ht="15.75" customHeight="1" x14ac:dyDescent="0.3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  <c r="BA898" s="20"/>
    </row>
    <row r="899" spans="1:53" ht="15.75" customHeight="1" x14ac:dyDescent="0.3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</row>
    <row r="900" spans="1:53" ht="15.75" customHeight="1" x14ac:dyDescent="0.3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  <c r="BA900" s="20"/>
    </row>
    <row r="901" spans="1:53" ht="15.75" customHeight="1" x14ac:dyDescent="0.3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</row>
    <row r="902" spans="1:53" ht="15.75" customHeight="1" x14ac:dyDescent="0.3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  <c r="BA902" s="20"/>
    </row>
    <row r="903" spans="1:53" ht="15.75" customHeight="1" x14ac:dyDescent="0.3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  <c r="BA903" s="20"/>
    </row>
    <row r="904" spans="1:53" ht="15.75" customHeight="1" x14ac:dyDescent="0.3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  <c r="BA904" s="20"/>
    </row>
    <row r="905" spans="1:53" ht="15.75" customHeight="1" x14ac:dyDescent="0.3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  <c r="BA905" s="20"/>
    </row>
    <row r="906" spans="1:53" ht="15.75" customHeight="1" x14ac:dyDescent="0.3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</row>
    <row r="907" spans="1:53" ht="15.75" customHeight="1" x14ac:dyDescent="0.3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  <c r="BA907" s="20"/>
    </row>
    <row r="908" spans="1:53" ht="15.75" customHeight="1" x14ac:dyDescent="0.3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  <c r="BA908" s="20"/>
    </row>
    <row r="909" spans="1:53" ht="15.75" customHeight="1" x14ac:dyDescent="0.3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</row>
    <row r="910" spans="1:53" ht="15.75" customHeight="1" x14ac:dyDescent="0.3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</row>
    <row r="911" spans="1:53" ht="15.75" customHeight="1" x14ac:dyDescent="0.3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</row>
    <row r="912" spans="1:53" ht="15.75" customHeight="1" x14ac:dyDescent="0.3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  <c r="BA912" s="20"/>
    </row>
    <row r="913" spans="1:53" ht="15.75" customHeight="1" x14ac:dyDescent="0.3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</row>
    <row r="914" spans="1:53" ht="15.75" customHeight="1" x14ac:dyDescent="0.3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</row>
    <row r="915" spans="1:53" ht="15.75" customHeight="1" x14ac:dyDescent="0.3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</row>
    <row r="916" spans="1:53" ht="15.75" customHeight="1" x14ac:dyDescent="0.3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  <c r="BA916" s="20"/>
    </row>
    <row r="917" spans="1:53" ht="15.75" customHeight="1" x14ac:dyDescent="0.3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</row>
    <row r="918" spans="1:53" ht="15.75" customHeight="1" x14ac:dyDescent="0.3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</row>
    <row r="919" spans="1:53" ht="15.75" customHeight="1" x14ac:dyDescent="0.3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</row>
    <row r="920" spans="1:53" ht="15.75" customHeight="1" x14ac:dyDescent="0.3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</row>
    <row r="921" spans="1:53" ht="15.75" customHeight="1" x14ac:dyDescent="0.3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  <c r="BA921" s="20"/>
    </row>
    <row r="922" spans="1:53" ht="15.75" customHeight="1" x14ac:dyDescent="0.3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</row>
    <row r="923" spans="1:53" ht="15.75" customHeight="1" x14ac:dyDescent="0.3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  <c r="BA923" s="20"/>
    </row>
    <row r="924" spans="1:53" ht="15.75" customHeight="1" x14ac:dyDescent="0.3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  <c r="BA924" s="20"/>
    </row>
    <row r="925" spans="1:53" ht="15.75" customHeight="1" x14ac:dyDescent="0.3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  <c r="BA925" s="20"/>
    </row>
    <row r="926" spans="1:53" ht="15.75" customHeight="1" x14ac:dyDescent="0.3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  <c r="BA926" s="20"/>
    </row>
    <row r="927" spans="1:53" ht="15.75" customHeight="1" x14ac:dyDescent="0.3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</row>
    <row r="928" spans="1:53" ht="15.75" customHeight="1" x14ac:dyDescent="0.3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  <c r="BA928" s="20"/>
    </row>
    <row r="929" spans="1:53" ht="15.75" customHeight="1" x14ac:dyDescent="0.3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</row>
    <row r="930" spans="1:53" ht="15.75" customHeight="1" x14ac:dyDescent="0.3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</row>
    <row r="931" spans="1:53" ht="15.75" customHeight="1" x14ac:dyDescent="0.3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</row>
    <row r="932" spans="1:53" ht="15.75" customHeight="1" x14ac:dyDescent="0.3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</row>
    <row r="933" spans="1:53" ht="15.75" customHeight="1" x14ac:dyDescent="0.3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</row>
    <row r="934" spans="1:53" ht="15.75" customHeight="1" x14ac:dyDescent="0.3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</row>
    <row r="935" spans="1:53" ht="15.75" customHeight="1" x14ac:dyDescent="0.3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</row>
    <row r="936" spans="1:53" ht="15.75" customHeight="1" x14ac:dyDescent="0.3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  <c r="BA936" s="20"/>
    </row>
    <row r="937" spans="1:53" ht="15.75" customHeight="1" x14ac:dyDescent="0.3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  <c r="BA937" s="20"/>
    </row>
    <row r="938" spans="1:53" ht="15.75" customHeight="1" x14ac:dyDescent="0.3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  <c r="BA938" s="20"/>
    </row>
    <row r="939" spans="1:53" ht="15.75" customHeight="1" x14ac:dyDescent="0.3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</row>
    <row r="940" spans="1:53" ht="15.75" customHeight="1" x14ac:dyDescent="0.3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</row>
    <row r="941" spans="1:53" ht="15.75" customHeight="1" x14ac:dyDescent="0.3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  <c r="BA941" s="20"/>
    </row>
    <row r="942" spans="1:53" ht="15.75" customHeight="1" x14ac:dyDescent="0.3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</row>
    <row r="943" spans="1:53" ht="15.75" customHeight="1" x14ac:dyDescent="0.3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  <c r="BA943" s="20"/>
    </row>
    <row r="944" spans="1:53" ht="15.75" customHeight="1" x14ac:dyDescent="0.3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</row>
    <row r="945" spans="1:53" ht="15.75" customHeight="1" x14ac:dyDescent="0.3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  <c r="BA945" s="20"/>
    </row>
    <row r="946" spans="1:53" ht="15.75" customHeight="1" x14ac:dyDescent="0.3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  <c r="BA946" s="20"/>
    </row>
    <row r="947" spans="1:53" ht="15.75" customHeight="1" x14ac:dyDescent="0.3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</row>
    <row r="948" spans="1:53" ht="15.75" customHeight="1" x14ac:dyDescent="0.3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  <c r="BA948" s="20"/>
    </row>
    <row r="949" spans="1:53" ht="15.75" customHeight="1" x14ac:dyDescent="0.3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  <c r="BA949" s="20"/>
    </row>
    <row r="950" spans="1:53" ht="15.75" customHeight="1" x14ac:dyDescent="0.3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</row>
    <row r="951" spans="1:53" ht="15.75" customHeight="1" x14ac:dyDescent="0.3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  <c r="BA951" s="20"/>
    </row>
    <row r="952" spans="1:53" ht="15.75" customHeight="1" x14ac:dyDescent="0.3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</row>
    <row r="953" spans="1:53" ht="15.75" customHeight="1" x14ac:dyDescent="0.3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  <c r="BA953" s="20"/>
    </row>
    <row r="954" spans="1:53" ht="15.75" customHeight="1" x14ac:dyDescent="0.3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  <c r="BA954" s="20"/>
    </row>
    <row r="955" spans="1:53" ht="15.75" customHeight="1" x14ac:dyDescent="0.3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</row>
    <row r="956" spans="1:53" ht="15.75" customHeight="1" x14ac:dyDescent="0.3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  <c r="BA956" s="20"/>
    </row>
    <row r="957" spans="1:53" ht="15.75" customHeight="1" x14ac:dyDescent="0.3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  <c r="BA957" s="20"/>
    </row>
    <row r="958" spans="1:53" ht="15.75" customHeight="1" x14ac:dyDescent="0.3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</row>
    <row r="959" spans="1:53" ht="15.75" customHeight="1" x14ac:dyDescent="0.3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  <c r="BA959" s="20"/>
    </row>
    <row r="960" spans="1:53" ht="15.75" customHeight="1" x14ac:dyDescent="0.3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  <c r="BA960" s="20"/>
    </row>
    <row r="961" spans="1:53" ht="15.75" customHeight="1" x14ac:dyDescent="0.3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</row>
    <row r="962" spans="1:53" ht="15.75" customHeight="1" x14ac:dyDescent="0.3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</row>
    <row r="963" spans="1:53" ht="15.75" customHeight="1" x14ac:dyDescent="0.3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</row>
    <row r="964" spans="1:53" ht="15.75" customHeight="1" x14ac:dyDescent="0.3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</row>
    <row r="965" spans="1:53" ht="15.75" customHeight="1" x14ac:dyDescent="0.3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</row>
    <row r="966" spans="1:53" ht="15.75" customHeight="1" x14ac:dyDescent="0.3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</row>
    <row r="967" spans="1:53" ht="15.75" customHeight="1" x14ac:dyDescent="0.3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</row>
    <row r="968" spans="1:53" ht="15.75" customHeight="1" x14ac:dyDescent="0.3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</row>
    <row r="969" spans="1:53" ht="15.75" customHeight="1" x14ac:dyDescent="0.3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  <c r="BA969" s="20"/>
    </row>
    <row r="970" spans="1:53" ht="15.75" customHeight="1" x14ac:dyDescent="0.3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</row>
    <row r="971" spans="1:53" ht="15.75" customHeight="1" x14ac:dyDescent="0.3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  <c r="BA971" s="20"/>
    </row>
    <row r="972" spans="1:53" ht="15.75" customHeight="1" x14ac:dyDescent="0.3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</row>
    <row r="973" spans="1:53" ht="15.75" customHeight="1" x14ac:dyDescent="0.3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  <c r="BA973" s="20"/>
    </row>
    <row r="974" spans="1:53" ht="15.75" customHeight="1" x14ac:dyDescent="0.3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</row>
    <row r="975" spans="1:53" ht="15.75" customHeight="1" x14ac:dyDescent="0.3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</row>
    <row r="976" spans="1:53" ht="15.75" customHeight="1" x14ac:dyDescent="0.3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</row>
    <row r="977" spans="1:53" ht="15.75" customHeight="1" x14ac:dyDescent="0.3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</row>
    <row r="978" spans="1:53" ht="15.75" customHeight="1" x14ac:dyDescent="0.3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  <c r="BA978" s="20"/>
    </row>
    <row r="979" spans="1:53" ht="15.75" customHeight="1" x14ac:dyDescent="0.3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</row>
    <row r="980" spans="1:53" ht="15.75" customHeight="1" x14ac:dyDescent="0.3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</row>
    <row r="981" spans="1:53" ht="15.75" customHeight="1" x14ac:dyDescent="0.3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</row>
    <row r="982" spans="1:53" ht="15.75" customHeight="1" x14ac:dyDescent="0.3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</row>
    <row r="983" spans="1:53" ht="15.75" customHeight="1" x14ac:dyDescent="0.3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</row>
    <row r="984" spans="1:53" ht="15.75" customHeight="1" x14ac:dyDescent="0.3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</row>
    <row r="985" spans="1:53" ht="15.75" customHeight="1" x14ac:dyDescent="0.3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</row>
    <row r="986" spans="1:53" ht="15.75" customHeight="1" x14ac:dyDescent="0.3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  <c r="BA986" s="20"/>
    </row>
    <row r="987" spans="1:53" ht="15.75" customHeight="1" x14ac:dyDescent="0.3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  <c r="BA987" s="20"/>
    </row>
    <row r="988" spans="1:53" ht="15.75" customHeight="1" x14ac:dyDescent="0.3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  <c r="BA988" s="20"/>
    </row>
    <row r="989" spans="1:53" ht="15.75" customHeight="1" x14ac:dyDescent="0.3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</row>
    <row r="990" spans="1:53" ht="15.75" customHeight="1" x14ac:dyDescent="0.3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  <c r="BA990" s="20"/>
    </row>
    <row r="991" spans="1:53" ht="15.75" customHeight="1" x14ac:dyDescent="0.3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  <c r="BA991" s="20"/>
    </row>
    <row r="992" spans="1:53" ht="15.75" customHeight="1" x14ac:dyDescent="0.3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</row>
    <row r="993" spans="1:53" ht="15.75" customHeight="1" x14ac:dyDescent="0.3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</row>
    <row r="994" spans="1:53" ht="15.75" customHeight="1" x14ac:dyDescent="0.3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</row>
    <row r="995" spans="1:53" ht="15.75" customHeight="1" x14ac:dyDescent="0.3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</row>
    <row r="996" spans="1:53" ht="15.75" customHeight="1" x14ac:dyDescent="0.3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  <c r="BA996" s="20"/>
    </row>
    <row r="997" spans="1:53" ht="15.75" customHeight="1" x14ac:dyDescent="0.3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</row>
    <row r="998" spans="1:53" ht="15.75" customHeight="1" x14ac:dyDescent="0.3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  <c r="BA998" s="20"/>
    </row>
    <row r="999" spans="1:53" ht="15.75" customHeight="1" x14ac:dyDescent="0.3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</row>
    <row r="1000" spans="1:53" ht="15.75" customHeight="1" x14ac:dyDescent="0.3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  <c r="BA1000" s="20"/>
    </row>
    <row r="1001" spans="1:53" ht="15.75" customHeight="1" x14ac:dyDescent="0.3">
      <c r="A1001" s="20"/>
      <c r="B1001" s="20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  <c r="BA1001" s="20"/>
    </row>
    <row r="1002" spans="1:53" ht="15.75" customHeight="1" x14ac:dyDescent="0.3">
      <c r="A1002" s="20"/>
      <c r="B1002" s="20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  <c r="BA1002" s="20"/>
    </row>
    <row r="1003" spans="1:53" ht="15.75" customHeight="1" x14ac:dyDescent="0.3">
      <c r="A1003" s="20"/>
      <c r="B1003" s="20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  <c r="BA1003" s="20"/>
    </row>
    <row r="1004" spans="1:53" ht="15.75" customHeight="1" x14ac:dyDescent="0.3">
      <c r="A1004" s="20"/>
      <c r="B1004" s="20"/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  <c r="BA1004" s="20"/>
    </row>
    <row r="1005" spans="1:53" ht="15.75" customHeight="1" x14ac:dyDescent="0.3">
      <c r="A1005" s="20"/>
      <c r="B1005" s="20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  <c r="BA1005" s="20"/>
    </row>
    <row r="1006" spans="1:53" ht="15.75" customHeight="1" x14ac:dyDescent="0.3">
      <c r="A1006" s="20"/>
      <c r="B1006" s="20"/>
      <c r="C1006" s="20"/>
      <c r="D1006" s="20"/>
      <c r="E1006" s="20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0"/>
      <c r="AD1006" s="20"/>
      <c r="AE1006" s="20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</row>
    <row r="1007" spans="1:53" ht="15.75" customHeight="1" x14ac:dyDescent="0.3">
      <c r="A1007" s="20"/>
      <c r="B1007" s="20"/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  <c r="AA1007" s="20"/>
      <c r="AB1007" s="20"/>
      <c r="AC1007" s="20"/>
      <c r="AD1007" s="20"/>
      <c r="AE1007" s="20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  <c r="BA1007" s="20"/>
    </row>
    <row r="1008" spans="1:53" ht="15.75" customHeight="1" x14ac:dyDescent="0.3">
      <c r="A1008" s="20"/>
      <c r="B1008" s="20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</row>
    <row r="1009" spans="1:53" ht="15.75" customHeight="1" x14ac:dyDescent="0.3">
      <c r="A1009" s="20"/>
      <c r="B1009" s="20"/>
      <c r="C1009" s="20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/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  <c r="BA1009" s="20"/>
    </row>
    <row r="1010" spans="1:53" ht="15.75" customHeight="1" x14ac:dyDescent="0.3">
      <c r="A1010" s="20"/>
      <c r="B1010" s="20"/>
      <c r="C1010" s="20"/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  <c r="BA1010" s="20"/>
    </row>
    <row r="1011" spans="1:53" ht="15.75" customHeight="1" x14ac:dyDescent="0.3">
      <c r="A1011" s="20"/>
      <c r="B1011" s="20"/>
      <c r="C1011" s="20"/>
      <c r="D1011" s="20"/>
      <c r="E1011" s="20"/>
      <c r="F1011" s="20"/>
      <c r="G1011" s="20"/>
      <c r="H1011" s="20"/>
      <c r="I1011" s="20"/>
      <c r="J1011" s="20"/>
      <c r="K1011" s="20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2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  <c r="BA1011" s="20"/>
    </row>
    <row r="1012" spans="1:53" ht="15.75" customHeight="1" x14ac:dyDescent="0.3">
      <c r="A1012" s="20"/>
      <c r="B1012" s="20"/>
      <c r="C1012" s="20"/>
      <c r="D1012" s="20"/>
      <c r="E1012" s="20"/>
      <c r="F1012" s="20"/>
      <c r="G1012" s="20"/>
      <c r="H1012" s="20"/>
      <c r="I1012" s="20"/>
      <c r="J1012" s="20"/>
      <c r="K1012" s="20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  <c r="BA1012" s="20"/>
    </row>
    <row r="1013" spans="1:53" ht="15.75" customHeight="1" x14ac:dyDescent="0.3">
      <c r="A1013" s="20"/>
      <c r="B1013" s="20"/>
      <c r="C1013" s="20"/>
      <c r="D1013" s="20"/>
      <c r="E1013" s="20"/>
      <c r="F1013" s="20"/>
      <c r="G1013" s="20"/>
      <c r="H1013" s="20"/>
      <c r="I1013" s="20"/>
      <c r="J1013" s="20"/>
      <c r="K1013" s="20"/>
      <c r="L1013" s="20"/>
      <c r="M1013" s="20"/>
      <c r="N1013" s="20"/>
      <c r="O1013" s="20"/>
      <c r="P1013" s="20"/>
      <c r="Q1013" s="20"/>
      <c r="R1013" s="20"/>
      <c r="S1013" s="20"/>
      <c r="T1013" s="20"/>
      <c r="U1013" s="20"/>
      <c r="V1013" s="20"/>
      <c r="W1013" s="20"/>
      <c r="X1013" s="20"/>
      <c r="Y1013" s="20"/>
      <c r="Z1013" s="20"/>
      <c r="AA1013" s="20"/>
      <c r="AB1013" s="20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  <c r="BA1013" s="20"/>
    </row>
    <row r="1014" spans="1:53" ht="15.75" customHeight="1" x14ac:dyDescent="0.3">
      <c r="A1014" s="20"/>
      <c r="B1014" s="20"/>
      <c r="C1014" s="20"/>
      <c r="D1014" s="20"/>
      <c r="E1014" s="20"/>
      <c r="F1014" s="20"/>
      <c r="G1014" s="20"/>
      <c r="H1014" s="20"/>
      <c r="I1014" s="20"/>
      <c r="J1014" s="20"/>
      <c r="K1014" s="20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  <c r="BA1014" s="20"/>
    </row>
    <row r="1015" spans="1:53" ht="15.75" customHeight="1" x14ac:dyDescent="0.3">
      <c r="A1015" s="20"/>
      <c r="B1015" s="20"/>
      <c r="C1015" s="20"/>
      <c r="D1015" s="20"/>
      <c r="E1015" s="20"/>
      <c r="F1015" s="20"/>
      <c r="G1015" s="20"/>
      <c r="H1015" s="20"/>
      <c r="I1015" s="20"/>
      <c r="J1015" s="20"/>
      <c r="K1015" s="20"/>
      <c r="L1015" s="20"/>
      <c r="M1015" s="20"/>
      <c r="N1015" s="20"/>
      <c r="O1015" s="20"/>
      <c r="P1015" s="20"/>
      <c r="Q1015" s="20"/>
      <c r="R1015" s="20"/>
      <c r="S1015" s="20"/>
      <c r="T1015" s="20"/>
      <c r="U1015" s="20"/>
      <c r="V1015" s="20"/>
      <c r="W1015" s="20"/>
      <c r="X1015" s="20"/>
      <c r="Y1015" s="20"/>
      <c r="Z1015" s="20"/>
      <c r="AA1015" s="20"/>
      <c r="AB1015" s="20"/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  <c r="BA1015" s="20"/>
    </row>
    <row r="1016" spans="1:53" ht="15.75" customHeight="1" x14ac:dyDescent="0.3">
      <c r="A1016" s="20"/>
      <c r="B1016" s="20"/>
      <c r="C1016" s="20"/>
      <c r="D1016" s="20"/>
      <c r="E1016" s="20"/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  <c r="BA1016" s="20"/>
    </row>
    <row r="1017" spans="1:53" ht="15.75" customHeight="1" x14ac:dyDescent="0.3">
      <c r="A1017" s="20"/>
      <c r="B1017" s="20"/>
      <c r="C1017" s="20"/>
      <c r="D1017" s="20"/>
      <c r="E1017" s="20"/>
      <c r="F1017" s="20"/>
      <c r="G1017" s="20"/>
      <c r="H1017" s="20"/>
      <c r="I1017" s="20"/>
      <c r="J1017" s="20"/>
      <c r="K1017" s="20"/>
      <c r="L1017" s="20"/>
      <c r="M1017" s="20"/>
      <c r="N1017" s="20"/>
      <c r="O1017" s="20"/>
      <c r="P1017" s="20"/>
      <c r="Q1017" s="20"/>
      <c r="R1017" s="2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0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20"/>
      <c r="BA1017" s="20"/>
    </row>
    <row r="1018" spans="1:53" ht="15.75" customHeight="1" x14ac:dyDescent="0.3">
      <c r="A1018" s="20"/>
      <c r="B1018" s="20"/>
      <c r="C1018" s="20"/>
      <c r="D1018" s="20"/>
      <c r="E1018" s="20"/>
      <c r="F1018" s="20"/>
      <c r="G1018" s="20"/>
      <c r="H1018" s="20"/>
      <c r="I1018" s="20"/>
      <c r="J1018" s="20"/>
      <c r="K1018" s="20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V1018" s="20"/>
      <c r="W1018" s="20"/>
      <c r="X1018" s="20"/>
      <c r="Y1018" s="20"/>
      <c r="Z1018" s="20"/>
      <c r="AA1018" s="20"/>
      <c r="AB1018" s="20"/>
      <c r="AC1018" s="20"/>
      <c r="AD1018" s="20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  <c r="BA1018" s="20"/>
    </row>
    <row r="1019" spans="1:53" ht="15.75" customHeight="1" x14ac:dyDescent="0.3">
      <c r="A1019" s="20"/>
      <c r="B1019" s="20"/>
      <c r="C1019" s="20"/>
      <c r="D1019" s="20"/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AB1019" s="20"/>
      <c r="AC1019" s="20"/>
      <c r="AD1019" s="20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  <c r="BA1019" s="20"/>
    </row>
    <row r="1020" spans="1:53" ht="15.75" customHeight="1" x14ac:dyDescent="0.3">
      <c r="A1020" s="20"/>
      <c r="B1020" s="20"/>
      <c r="C1020" s="20"/>
      <c r="D1020" s="20"/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/>
      <c r="Z1020" s="20"/>
      <c r="AA1020" s="20"/>
      <c r="AB1020" s="20"/>
      <c r="AC1020" s="20"/>
      <c r="AD1020" s="20"/>
      <c r="AE1020" s="20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  <c r="BA1020" s="20"/>
    </row>
    <row r="1021" spans="1:53" ht="15.75" customHeight="1" x14ac:dyDescent="0.3">
      <c r="A1021" s="20"/>
      <c r="B1021" s="20"/>
      <c r="C1021" s="20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  <c r="AC1021" s="20"/>
      <c r="AD1021" s="20"/>
      <c r="AE1021" s="20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  <c r="BA1021" s="20"/>
    </row>
    <row r="1022" spans="1:53" ht="15.75" customHeight="1" x14ac:dyDescent="0.3">
      <c r="A1022" s="20"/>
      <c r="B1022" s="20"/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  <c r="AC1022" s="20"/>
      <c r="AD1022" s="20"/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  <c r="BA1022" s="20"/>
    </row>
    <row r="1023" spans="1:53" ht="15.75" customHeight="1" x14ac:dyDescent="0.3">
      <c r="A1023" s="20"/>
      <c r="B1023" s="20"/>
      <c r="C1023" s="20"/>
      <c r="D1023" s="20"/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X1023" s="20"/>
      <c r="Y1023" s="20"/>
      <c r="Z1023" s="20"/>
      <c r="AA1023" s="20"/>
      <c r="AB1023" s="20"/>
      <c r="AC1023" s="20"/>
      <c r="AD1023" s="20"/>
      <c r="AE1023" s="20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  <c r="BA1023" s="20"/>
    </row>
    <row r="1024" spans="1:53" ht="15.75" customHeight="1" x14ac:dyDescent="0.3">
      <c r="A1024" s="20"/>
      <c r="B1024" s="20"/>
      <c r="C1024" s="20"/>
      <c r="D1024" s="20"/>
      <c r="E1024" s="20"/>
      <c r="F1024" s="20"/>
      <c r="G1024" s="20"/>
      <c r="H1024" s="20"/>
      <c r="I1024" s="20"/>
      <c r="J1024" s="20"/>
      <c r="K1024" s="20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AB1024" s="20"/>
      <c r="AC1024" s="20"/>
      <c r="AD1024" s="20"/>
      <c r="AE1024" s="20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  <c r="BA1024" s="20"/>
    </row>
    <row r="1025" spans="1:53" ht="15.75" customHeight="1" x14ac:dyDescent="0.3">
      <c r="A1025" s="20"/>
      <c r="B1025" s="20"/>
      <c r="C1025" s="20"/>
      <c r="D1025" s="20"/>
      <c r="E1025" s="20"/>
      <c r="F1025" s="20"/>
      <c r="G1025" s="20"/>
      <c r="H1025" s="20"/>
      <c r="I1025" s="20"/>
      <c r="J1025" s="20"/>
      <c r="K1025" s="20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X1025" s="20"/>
      <c r="Y1025" s="20"/>
      <c r="Z1025" s="20"/>
      <c r="AA1025" s="20"/>
      <c r="AB1025" s="20"/>
      <c r="AC1025" s="20"/>
      <c r="AD1025" s="20"/>
      <c r="AE1025" s="20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  <c r="BA1025" s="20"/>
    </row>
    <row r="1026" spans="1:53" ht="15.75" customHeight="1" x14ac:dyDescent="0.3">
      <c r="A1026" s="20"/>
      <c r="B1026" s="20"/>
      <c r="C1026" s="20"/>
      <c r="D1026" s="20"/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Z1026" s="20"/>
      <c r="AA1026" s="20"/>
      <c r="AB1026" s="20"/>
      <c r="AC1026" s="20"/>
      <c r="AD1026" s="20"/>
      <c r="AE1026" s="20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  <c r="BA1026" s="20"/>
    </row>
    <row r="1027" spans="1:53" ht="15.75" customHeight="1" x14ac:dyDescent="0.3">
      <c r="A1027" s="20"/>
      <c r="B1027" s="20"/>
      <c r="C1027" s="20"/>
      <c r="D1027" s="20"/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  <c r="AC1027" s="20"/>
      <c r="AD1027" s="20"/>
      <c r="AE1027" s="20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</row>
    <row r="1028" spans="1:53" ht="15.75" customHeight="1" x14ac:dyDescent="0.3">
      <c r="A1028" s="20"/>
      <c r="B1028" s="20"/>
      <c r="C1028" s="20"/>
      <c r="D1028" s="20"/>
      <c r="E1028" s="20"/>
      <c r="F1028" s="20"/>
      <c r="G1028" s="20"/>
      <c r="H1028" s="20"/>
      <c r="I1028" s="20"/>
      <c r="J1028" s="20"/>
      <c r="K1028" s="20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  <c r="Z1028" s="20"/>
      <c r="AA1028" s="20"/>
      <c r="AB1028" s="20"/>
      <c r="AC1028" s="20"/>
      <c r="AD1028" s="20"/>
      <c r="AE1028" s="20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  <c r="BA1028" s="20"/>
    </row>
    <row r="1029" spans="1:53" ht="15.75" customHeight="1" x14ac:dyDescent="0.3">
      <c r="A1029" s="20"/>
      <c r="B1029" s="20"/>
      <c r="C1029" s="20"/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AA1029" s="20"/>
      <c r="AB1029" s="20"/>
      <c r="AC1029" s="20"/>
      <c r="AD1029" s="20"/>
      <c r="AE1029" s="20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  <c r="BA1029" s="20"/>
    </row>
    <row r="1030" spans="1:53" ht="15.75" customHeight="1" x14ac:dyDescent="0.3">
      <c r="A1030" s="20"/>
      <c r="B1030" s="20"/>
      <c r="C1030" s="20"/>
      <c r="D1030" s="20"/>
      <c r="E1030" s="20"/>
      <c r="F1030" s="20"/>
      <c r="G1030" s="20"/>
      <c r="H1030" s="20"/>
      <c r="I1030" s="20"/>
      <c r="J1030" s="20"/>
      <c r="K1030" s="20"/>
      <c r="L1030" s="20"/>
      <c r="M1030" s="20"/>
      <c r="N1030" s="20"/>
      <c r="O1030" s="20"/>
      <c r="P1030" s="20"/>
      <c r="Q1030" s="20"/>
      <c r="R1030" s="20"/>
      <c r="S1030" s="20"/>
      <c r="T1030" s="20"/>
      <c r="U1030" s="20"/>
      <c r="V1030" s="20"/>
      <c r="W1030" s="20"/>
      <c r="X1030" s="20"/>
      <c r="Y1030" s="20"/>
      <c r="Z1030" s="20"/>
      <c r="AA1030" s="20"/>
      <c r="AB1030" s="20"/>
      <c r="AC1030" s="20"/>
      <c r="AD1030" s="20"/>
      <c r="AE1030" s="20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  <c r="BA1030" s="20"/>
    </row>
    <row r="1031" spans="1:53" ht="15.75" customHeight="1" x14ac:dyDescent="0.3">
      <c r="A1031" s="20"/>
      <c r="B1031" s="20"/>
      <c r="C1031" s="20"/>
      <c r="D1031" s="20"/>
      <c r="E1031" s="20"/>
      <c r="F1031" s="20"/>
      <c r="G1031" s="20"/>
      <c r="H1031" s="20"/>
      <c r="I1031" s="20"/>
      <c r="J1031" s="20"/>
      <c r="K1031" s="20"/>
      <c r="L1031" s="20"/>
      <c r="M1031" s="20"/>
      <c r="N1031" s="20"/>
      <c r="O1031" s="20"/>
      <c r="P1031" s="20"/>
      <c r="Q1031" s="20"/>
      <c r="R1031" s="20"/>
      <c r="S1031" s="20"/>
      <c r="T1031" s="20"/>
      <c r="U1031" s="20"/>
      <c r="V1031" s="20"/>
      <c r="W1031" s="20"/>
      <c r="X1031" s="20"/>
      <c r="Y1031" s="20"/>
      <c r="Z1031" s="20"/>
      <c r="AA1031" s="20"/>
      <c r="AB1031" s="20"/>
      <c r="AC1031" s="20"/>
      <c r="AD1031" s="20"/>
      <c r="AE1031" s="20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  <c r="BA1031" s="20"/>
    </row>
    <row r="1032" spans="1:53" ht="15.75" customHeight="1" x14ac:dyDescent="0.3">
      <c r="A1032" s="20"/>
      <c r="B1032" s="20"/>
      <c r="C1032" s="20"/>
      <c r="D1032" s="20"/>
      <c r="E1032" s="20"/>
      <c r="F1032" s="20"/>
      <c r="G1032" s="20"/>
      <c r="H1032" s="20"/>
      <c r="I1032" s="20"/>
      <c r="J1032" s="20"/>
      <c r="K1032" s="20"/>
      <c r="L1032" s="20"/>
      <c r="M1032" s="20"/>
      <c r="N1032" s="20"/>
      <c r="O1032" s="20"/>
      <c r="P1032" s="20"/>
      <c r="Q1032" s="20"/>
      <c r="R1032" s="20"/>
      <c r="S1032" s="20"/>
      <c r="T1032" s="20"/>
      <c r="U1032" s="20"/>
      <c r="V1032" s="20"/>
      <c r="W1032" s="20"/>
      <c r="X1032" s="20"/>
      <c r="Y1032" s="20"/>
      <c r="Z1032" s="20"/>
      <c r="AA1032" s="20"/>
      <c r="AB1032" s="20"/>
      <c r="AC1032" s="20"/>
      <c r="AD1032" s="20"/>
      <c r="AE1032" s="20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  <c r="BA1032" s="20"/>
    </row>
    <row r="1033" spans="1:53" ht="15.75" customHeight="1" x14ac:dyDescent="0.3">
      <c r="A1033" s="20"/>
      <c r="B1033" s="20"/>
      <c r="C1033" s="20"/>
      <c r="D1033" s="20"/>
      <c r="E1033" s="20"/>
      <c r="F1033" s="20"/>
      <c r="G1033" s="20"/>
      <c r="H1033" s="20"/>
      <c r="I1033" s="20"/>
      <c r="J1033" s="20"/>
      <c r="K1033" s="20"/>
      <c r="L1033" s="20"/>
      <c r="M1033" s="20"/>
      <c r="N1033" s="20"/>
      <c r="O1033" s="20"/>
      <c r="P1033" s="20"/>
      <c r="Q1033" s="20"/>
      <c r="R1033" s="20"/>
      <c r="S1033" s="20"/>
      <c r="T1033" s="20"/>
      <c r="U1033" s="20"/>
      <c r="V1033" s="20"/>
      <c r="W1033" s="20"/>
      <c r="X1033" s="20"/>
      <c r="Y1033" s="20"/>
      <c r="Z1033" s="20"/>
      <c r="AA1033" s="20"/>
      <c r="AB1033" s="20"/>
      <c r="AC1033" s="20"/>
      <c r="AD1033" s="20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  <c r="BA1033" s="20"/>
    </row>
    <row r="1034" spans="1:53" ht="15.75" customHeight="1" x14ac:dyDescent="0.3">
      <c r="A1034" s="20"/>
      <c r="B1034" s="20"/>
      <c r="C1034" s="20"/>
      <c r="D1034" s="20"/>
      <c r="E1034" s="20"/>
      <c r="F1034" s="20"/>
      <c r="G1034" s="20"/>
      <c r="H1034" s="20"/>
      <c r="I1034" s="20"/>
      <c r="J1034" s="20"/>
      <c r="K1034" s="20"/>
      <c r="L1034" s="20"/>
      <c r="M1034" s="20"/>
      <c r="N1034" s="20"/>
      <c r="O1034" s="20"/>
      <c r="P1034" s="20"/>
      <c r="Q1034" s="20"/>
      <c r="R1034" s="20"/>
      <c r="S1034" s="20"/>
      <c r="T1034" s="20"/>
      <c r="U1034" s="20"/>
      <c r="V1034" s="20"/>
      <c r="W1034" s="20"/>
      <c r="X1034" s="20"/>
      <c r="Y1034" s="20"/>
      <c r="Z1034" s="20"/>
      <c r="AA1034" s="20"/>
      <c r="AB1034" s="20"/>
      <c r="AC1034" s="20"/>
      <c r="AD1034" s="20"/>
      <c r="AE1034" s="20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  <c r="BA1034" s="20"/>
    </row>
    <row r="1035" spans="1:53" ht="15.75" customHeight="1" x14ac:dyDescent="0.3">
      <c r="A1035" s="20"/>
      <c r="B1035" s="20"/>
      <c r="C1035" s="20"/>
      <c r="D1035" s="20"/>
      <c r="E1035" s="20"/>
      <c r="F1035" s="20"/>
      <c r="G1035" s="20"/>
      <c r="H1035" s="20"/>
      <c r="I1035" s="20"/>
      <c r="J1035" s="20"/>
      <c r="K1035" s="20"/>
      <c r="L1035" s="20"/>
      <c r="M1035" s="20"/>
      <c r="N1035" s="20"/>
      <c r="O1035" s="20"/>
      <c r="P1035" s="20"/>
      <c r="Q1035" s="20"/>
      <c r="R1035" s="20"/>
      <c r="S1035" s="20"/>
      <c r="T1035" s="20"/>
      <c r="U1035" s="20"/>
      <c r="V1035" s="20"/>
      <c r="W1035" s="20"/>
      <c r="X1035" s="20"/>
      <c r="Y1035" s="20"/>
      <c r="Z1035" s="20"/>
      <c r="AA1035" s="20"/>
      <c r="AB1035" s="20"/>
      <c r="AC1035" s="20"/>
      <c r="AD1035" s="20"/>
      <c r="AE1035" s="20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  <c r="BA1035" s="20"/>
    </row>
    <row r="1036" spans="1:53" ht="15.75" customHeight="1" x14ac:dyDescent="0.3">
      <c r="A1036" s="20"/>
      <c r="B1036" s="20"/>
      <c r="C1036" s="20"/>
      <c r="D1036" s="20"/>
      <c r="E1036" s="20"/>
      <c r="F1036" s="20"/>
      <c r="G1036" s="20"/>
      <c r="H1036" s="20"/>
      <c r="I1036" s="20"/>
      <c r="J1036" s="20"/>
      <c r="K1036" s="20"/>
      <c r="L1036" s="20"/>
      <c r="M1036" s="20"/>
      <c r="N1036" s="20"/>
      <c r="O1036" s="20"/>
      <c r="P1036" s="20"/>
      <c r="Q1036" s="20"/>
      <c r="R1036" s="20"/>
      <c r="S1036" s="20"/>
      <c r="T1036" s="20"/>
      <c r="U1036" s="20"/>
      <c r="V1036" s="20"/>
      <c r="W1036" s="20"/>
      <c r="X1036" s="20"/>
      <c r="Y1036" s="20"/>
      <c r="Z1036" s="20"/>
      <c r="AA1036" s="20"/>
      <c r="AB1036" s="20"/>
      <c r="AC1036" s="20"/>
      <c r="AD1036" s="20"/>
      <c r="AE1036" s="20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  <c r="BA1036" s="20"/>
    </row>
    <row r="1037" spans="1:53" ht="15.75" customHeight="1" x14ac:dyDescent="0.3">
      <c r="A1037" s="20"/>
      <c r="B1037" s="20"/>
      <c r="C1037" s="20"/>
      <c r="D1037" s="20"/>
      <c r="E1037" s="20"/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  <c r="V1037" s="20"/>
      <c r="W1037" s="20"/>
      <c r="X1037" s="20"/>
      <c r="Y1037" s="20"/>
      <c r="Z1037" s="20"/>
      <c r="AA1037" s="20"/>
      <c r="AB1037" s="20"/>
      <c r="AC1037" s="20"/>
      <c r="AD1037" s="20"/>
      <c r="AE1037" s="20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  <c r="BA1037" s="20"/>
    </row>
    <row r="1038" spans="1:53" ht="15.75" customHeight="1" x14ac:dyDescent="0.3">
      <c r="A1038" s="20"/>
      <c r="B1038" s="20"/>
      <c r="C1038" s="20"/>
      <c r="D1038" s="20"/>
      <c r="E1038" s="20"/>
      <c r="F1038" s="20"/>
      <c r="G1038" s="20"/>
      <c r="H1038" s="20"/>
      <c r="I1038" s="20"/>
      <c r="J1038" s="20"/>
      <c r="K1038" s="20"/>
      <c r="L1038" s="20"/>
      <c r="M1038" s="20"/>
      <c r="N1038" s="20"/>
      <c r="O1038" s="20"/>
      <c r="P1038" s="20"/>
      <c r="Q1038" s="20"/>
      <c r="R1038" s="20"/>
      <c r="S1038" s="20"/>
      <c r="T1038" s="20"/>
      <c r="U1038" s="20"/>
      <c r="V1038" s="20"/>
      <c r="W1038" s="20"/>
      <c r="X1038" s="20"/>
      <c r="Y1038" s="20"/>
      <c r="Z1038" s="20"/>
      <c r="AA1038" s="20"/>
      <c r="AB1038" s="20"/>
      <c r="AC1038" s="20"/>
      <c r="AD1038" s="20"/>
      <c r="AE1038" s="20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  <c r="BA1038" s="20"/>
    </row>
    <row r="1039" spans="1:53" ht="15.75" customHeight="1" x14ac:dyDescent="0.3">
      <c r="A1039" s="20"/>
      <c r="B1039" s="20"/>
      <c r="C1039" s="20"/>
      <c r="D1039" s="20"/>
      <c r="E1039" s="20"/>
      <c r="F1039" s="20"/>
      <c r="G1039" s="20"/>
      <c r="H1039" s="20"/>
      <c r="I1039" s="20"/>
      <c r="J1039" s="20"/>
      <c r="K1039" s="20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  <c r="W1039" s="20"/>
      <c r="X1039" s="20"/>
      <c r="Y1039" s="20"/>
      <c r="Z1039" s="20"/>
      <c r="AA1039" s="20"/>
      <c r="AB1039" s="20"/>
      <c r="AC1039" s="20"/>
      <c r="AD1039" s="20"/>
      <c r="AE1039" s="20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  <c r="BA1039" s="20"/>
    </row>
    <row r="1040" spans="1:53" ht="15.75" customHeight="1" x14ac:dyDescent="0.3">
      <c r="A1040" s="20"/>
      <c r="B1040" s="20"/>
      <c r="C1040" s="20"/>
      <c r="D1040" s="20"/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  <c r="AC1040" s="20"/>
      <c r="AD1040" s="20"/>
      <c r="AE1040" s="20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  <c r="AQ1040" s="20"/>
      <c r="AR1040" s="20"/>
      <c r="AS1040" s="20"/>
      <c r="AT1040" s="20"/>
      <c r="AU1040" s="20"/>
      <c r="AV1040" s="20"/>
      <c r="AW1040" s="20"/>
      <c r="AX1040" s="20"/>
      <c r="AY1040" s="20"/>
      <c r="AZ1040" s="20"/>
      <c r="BA1040" s="20"/>
    </row>
    <row r="1041" spans="1:53" ht="15.75" customHeight="1" x14ac:dyDescent="0.3">
      <c r="A1041" s="20"/>
      <c r="B1041" s="20"/>
      <c r="C1041" s="20"/>
      <c r="D1041" s="20"/>
      <c r="E1041" s="20"/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/>
      <c r="Z1041" s="20"/>
      <c r="AA1041" s="20"/>
      <c r="AB1041" s="20"/>
      <c r="AC1041" s="20"/>
      <c r="AD1041" s="20"/>
      <c r="AE1041" s="20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  <c r="AQ1041" s="20"/>
      <c r="AR1041" s="20"/>
      <c r="AS1041" s="20"/>
      <c r="AT1041" s="20"/>
      <c r="AU1041" s="20"/>
      <c r="AV1041" s="20"/>
      <c r="AW1041" s="20"/>
      <c r="AX1041" s="20"/>
      <c r="AY1041" s="20"/>
      <c r="AZ1041" s="20"/>
      <c r="BA1041" s="20"/>
    </row>
    <row r="1042" spans="1:53" ht="15.75" customHeight="1" x14ac:dyDescent="0.3">
      <c r="A1042" s="20"/>
      <c r="B1042" s="20"/>
      <c r="C1042" s="20"/>
      <c r="D1042" s="20"/>
      <c r="E1042" s="20"/>
      <c r="F1042" s="20"/>
      <c r="G1042" s="20"/>
      <c r="H1042" s="20"/>
      <c r="I1042" s="20"/>
      <c r="J1042" s="20"/>
      <c r="K1042" s="20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  <c r="Z1042" s="20"/>
      <c r="AA1042" s="20"/>
      <c r="AB1042" s="20"/>
      <c r="AC1042" s="20"/>
      <c r="AD1042" s="20"/>
      <c r="AE1042" s="20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  <c r="BA1042" s="20"/>
    </row>
    <row r="1043" spans="1:53" ht="15.75" customHeight="1" x14ac:dyDescent="0.3">
      <c r="A1043" s="20"/>
      <c r="B1043" s="20"/>
      <c r="C1043" s="20"/>
      <c r="D1043" s="20"/>
      <c r="E1043" s="20"/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/>
      <c r="AC1043" s="20"/>
      <c r="AD1043" s="20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  <c r="BA1043" s="20"/>
    </row>
    <row r="1044" spans="1:53" ht="15.75" customHeight="1" x14ac:dyDescent="0.3">
      <c r="A1044" s="20"/>
      <c r="B1044" s="20"/>
      <c r="C1044" s="20"/>
      <c r="D1044" s="20"/>
      <c r="E1044" s="20"/>
      <c r="F1044" s="20"/>
      <c r="G1044" s="20"/>
      <c r="H1044" s="20"/>
      <c r="I1044" s="20"/>
      <c r="J1044" s="20"/>
      <c r="K1044" s="20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  <c r="Z1044" s="20"/>
      <c r="AA1044" s="20"/>
      <c r="AB1044" s="20"/>
      <c r="AC1044" s="20"/>
      <c r="AD1044" s="20"/>
      <c r="AE1044" s="20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  <c r="BA1044" s="20"/>
    </row>
    <row r="1045" spans="1:53" ht="15.75" customHeight="1" x14ac:dyDescent="0.3">
      <c r="A1045" s="20"/>
      <c r="B1045" s="20"/>
      <c r="C1045" s="20"/>
      <c r="D1045" s="20"/>
      <c r="E1045" s="20"/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/>
      <c r="Z1045" s="20"/>
      <c r="AA1045" s="20"/>
      <c r="AB1045" s="20"/>
      <c r="AC1045" s="20"/>
      <c r="AD1045" s="20"/>
      <c r="AE1045" s="20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  <c r="BA1045" s="20"/>
    </row>
    <row r="1046" spans="1:53" ht="15.75" customHeight="1" x14ac:dyDescent="0.3">
      <c r="A1046" s="20"/>
      <c r="B1046" s="20"/>
      <c r="C1046" s="20"/>
      <c r="D1046" s="20"/>
      <c r="E1046" s="20"/>
      <c r="F1046" s="20"/>
      <c r="G1046" s="20"/>
      <c r="H1046" s="20"/>
      <c r="I1046" s="20"/>
      <c r="J1046" s="20"/>
      <c r="K1046" s="20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W1046" s="20"/>
      <c r="X1046" s="20"/>
      <c r="Y1046" s="20"/>
      <c r="Z1046" s="20"/>
      <c r="AA1046" s="20"/>
      <c r="AB1046" s="20"/>
      <c r="AC1046" s="20"/>
      <c r="AD1046" s="20"/>
      <c r="AE1046" s="20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  <c r="BA1046" s="20"/>
    </row>
    <row r="1047" spans="1:53" ht="15.75" customHeight="1" x14ac:dyDescent="0.3">
      <c r="A1047" s="20"/>
      <c r="B1047" s="20"/>
      <c r="C1047" s="20"/>
      <c r="D1047" s="20"/>
      <c r="E1047" s="20"/>
      <c r="F1047" s="20"/>
      <c r="G1047" s="20"/>
      <c r="H1047" s="20"/>
      <c r="I1047" s="20"/>
      <c r="J1047" s="20"/>
      <c r="K1047" s="20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AA1047" s="20"/>
      <c r="AB1047" s="20"/>
      <c r="AC1047" s="20"/>
      <c r="AD1047" s="20"/>
      <c r="AE1047" s="20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  <c r="BA1047" s="20"/>
    </row>
    <row r="1048" spans="1:53" ht="15.75" customHeight="1" x14ac:dyDescent="0.3">
      <c r="A1048" s="20"/>
      <c r="B1048" s="20"/>
      <c r="C1048" s="20"/>
      <c r="D1048" s="20"/>
      <c r="E1048" s="20"/>
      <c r="F1048" s="20"/>
      <c r="G1048" s="20"/>
      <c r="H1048" s="20"/>
      <c r="I1048" s="20"/>
      <c r="J1048" s="20"/>
      <c r="K1048" s="20"/>
      <c r="L1048" s="20"/>
      <c r="M1048" s="20"/>
      <c r="N1048" s="20"/>
      <c r="O1048" s="20"/>
      <c r="P1048" s="20"/>
      <c r="Q1048" s="20"/>
      <c r="R1048" s="20"/>
      <c r="S1048" s="20"/>
      <c r="T1048" s="20"/>
      <c r="U1048" s="20"/>
      <c r="V1048" s="20"/>
      <c r="W1048" s="20"/>
      <c r="X1048" s="20"/>
      <c r="Y1048" s="20"/>
      <c r="Z1048" s="20"/>
      <c r="AA1048" s="20"/>
      <c r="AB1048" s="20"/>
      <c r="AC1048" s="20"/>
      <c r="AD1048" s="20"/>
      <c r="AE1048" s="20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  <c r="BA1048" s="20"/>
    </row>
    <row r="1049" spans="1:53" ht="15.75" customHeight="1" x14ac:dyDescent="0.3">
      <c r="A1049" s="20"/>
      <c r="B1049" s="20"/>
      <c r="C1049" s="20"/>
      <c r="D1049" s="20"/>
      <c r="E1049" s="20"/>
      <c r="F1049" s="20"/>
      <c r="G1049" s="20"/>
      <c r="H1049" s="20"/>
      <c r="I1049" s="20"/>
      <c r="J1049" s="20"/>
      <c r="K1049" s="20"/>
      <c r="L1049" s="20"/>
      <c r="M1049" s="20"/>
      <c r="N1049" s="20"/>
      <c r="O1049" s="20"/>
      <c r="P1049" s="20"/>
      <c r="Q1049" s="20"/>
      <c r="R1049" s="20"/>
      <c r="S1049" s="20"/>
      <c r="T1049" s="20"/>
      <c r="U1049" s="20"/>
      <c r="V1049" s="20"/>
      <c r="W1049" s="20"/>
      <c r="X1049" s="20"/>
      <c r="Y1049" s="20"/>
      <c r="Z1049" s="20"/>
      <c r="AA1049" s="20"/>
      <c r="AB1049" s="20"/>
      <c r="AC1049" s="20"/>
      <c r="AD1049" s="20"/>
      <c r="AE1049" s="20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  <c r="BA1049" s="20"/>
    </row>
    <row r="1050" spans="1:53" ht="15.75" customHeight="1" x14ac:dyDescent="0.3">
      <c r="A1050" s="20"/>
      <c r="B1050" s="20"/>
      <c r="C1050" s="20"/>
      <c r="D1050" s="20"/>
      <c r="E1050" s="20"/>
      <c r="F1050" s="20"/>
      <c r="G1050" s="20"/>
      <c r="H1050" s="20"/>
      <c r="I1050" s="20"/>
      <c r="J1050" s="20"/>
      <c r="K1050" s="20"/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  <c r="W1050" s="20"/>
      <c r="X1050" s="20"/>
      <c r="Y1050" s="20"/>
      <c r="Z1050" s="20"/>
      <c r="AA1050" s="20"/>
      <c r="AB1050" s="20"/>
      <c r="AC1050" s="20"/>
      <c r="AD1050" s="20"/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  <c r="BA1050" s="20"/>
    </row>
    <row r="1051" spans="1:53" ht="15.75" customHeight="1" x14ac:dyDescent="0.3">
      <c r="A1051" s="20"/>
      <c r="B1051" s="20"/>
      <c r="C1051" s="20"/>
      <c r="D1051" s="20"/>
      <c r="E1051" s="20"/>
      <c r="F1051" s="20"/>
      <c r="G1051" s="20"/>
      <c r="H1051" s="20"/>
      <c r="I1051" s="20"/>
      <c r="J1051" s="20"/>
      <c r="K1051" s="20"/>
      <c r="L1051" s="20"/>
      <c r="M1051" s="20"/>
      <c r="N1051" s="20"/>
      <c r="O1051" s="20"/>
      <c r="P1051" s="20"/>
      <c r="Q1051" s="20"/>
      <c r="R1051" s="20"/>
      <c r="S1051" s="20"/>
      <c r="T1051" s="20"/>
      <c r="U1051" s="20"/>
      <c r="V1051" s="20"/>
      <c r="W1051" s="20"/>
      <c r="X1051" s="20"/>
      <c r="Y1051" s="20"/>
      <c r="Z1051" s="20"/>
      <c r="AA1051" s="20"/>
      <c r="AB1051" s="20"/>
      <c r="AC1051" s="20"/>
      <c r="AD1051" s="20"/>
      <c r="AE1051" s="20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20"/>
      <c r="AS1051" s="20"/>
      <c r="AT1051" s="20"/>
      <c r="AU1051" s="20"/>
      <c r="AV1051" s="20"/>
      <c r="AW1051" s="20"/>
      <c r="AX1051" s="20"/>
      <c r="AY1051" s="20"/>
      <c r="AZ1051" s="20"/>
      <c r="BA1051" s="20"/>
    </row>
    <row r="1052" spans="1:53" ht="15.75" customHeight="1" x14ac:dyDescent="0.3">
      <c r="A1052" s="20"/>
      <c r="B1052" s="20"/>
      <c r="C1052" s="20"/>
      <c r="D1052" s="20"/>
      <c r="E1052" s="20"/>
      <c r="F1052" s="20"/>
      <c r="G1052" s="20"/>
      <c r="H1052" s="20"/>
      <c r="I1052" s="20"/>
      <c r="J1052" s="20"/>
      <c r="K1052" s="20"/>
      <c r="L1052" s="20"/>
      <c r="M1052" s="20"/>
      <c r="N1052" s="20"/>
      <c r="O1052" s="20"/>
      <c r="P1052" s="20"/>
      <c r="Q1052" s="20"/>
      <c r="R1052" s="20"/>
      <c r="S1052" s="20"/>
      <c r="T1052" s="20"/>
      <c r="U1052" s="20"/>
      <c r="V1052" s="20"/>
      <c r="W1052" s="20"/>
      <c r="X1052" s="20"/>
      <c r="Y1052" s="20"/>
      <c r="Z1052" s="20"/>
      <c r="AA1052" s="20"/>
      <c r="AB1052" s="20"/>
      <c r="AC1052" s="20"/>
      <c r="AD1052" s="20"/>
      <c r="AE1052" s="20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20"/>
      <c r="AS1052" s="20"/>
      <c r="AT1052" s="20"/>
      <c r="AU1052" s="20"/>
      <c r="AV1052" s="20"/>
      <c r="AW1052" s="20"/>
      <c r="AX1052" s="20"/>
      <c r="AY1052" s="20"/>
      <c r="AZ1052" s="20"/>
      <c r="BA1052" s="20"/>
    </row>
    <row r="1053" spans="1:53" ht="15.75" customHeight="1" x14ac:dyDescent="0.3">
      <c r="A1053" s="20"/>
      <c r="B1053" s="20"/>
      <c r="C1053" s="20"/>
      <c r="D1053" s="20"/>
      <c r="E1053" s="20"/>
      <c r="F1053" s="20"/>
      <c r="G1053" s="20"/>
      <c r="H1053" s="20"/>
      <c r="I1053" s="20"/>
      <c r="J1053" s="20"/>
      <c r="K1053" s="20"/>
      <c r="L1053" s="20"/>
      <c r="M1053" s="20"/>
      <c r="N1053" s="20"/>
      <c r="O1053" s="20"/>
      <c r="P1053" s="20"/>
      <c r="Q1053" s="20"/>
      <c r="R1053" s="20"/>
      <c r="S1053" s="20"/>
      <c r="T1053" s="20"/>
      <c r="U1053" s="20"/>
      <c r="V1053" s="20"/>
      <c r="W1053" s="20"/>
      <c r="X1053" s="20"/>
      <c r="Y1053" s="20"/>
      <c r="Z1053" s="20"/>
      <c r="AA1053" s="20"/>
      <c r="AB1053" s="20"/>
      <c r="AC1053" s="20"/>
      <c r="AD1053" s="20"/>
      <c r="AE1053" s="20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  <c r="BA1053" s="20"/>
    </row>
    <row r="1054" spans="1:53" ht="15.75" customHeight="1" x14ac:dyDescent="0.3">
      <c r="A1054" s="20"/>
      <c r="B1054" s="20"/>
      <c r="C1054" s="20"/>
      <c r="D1054" s="20"/>
      <c r="E1054" s="20"/>
      <c r="F1054" s="20"/>
      <c r="G1054" s="20"/>
      <c r="H1054" s="20"/>
      <c r="I1054" s="20"/>
      <c r="J1054" s="20"/>
      <c r="K1054" s="20"/>
      <c r="L1054" s="20"/>
      <c r="M1054" s="20"/>
      <c r="N1054" s="20"/>
      <c r="O1054" s="20"/>
      <c r="P1054" s="20"/>
      <c r="Q1054" s="20"/>
      <c r="R1054" s="20"/>
      <c r="S1054" s="20"/>
      <c r="T1054" s="20"/>
      <c r="U1054" s="20"/>
      <c r="V1054" s="20"/>
      <c r="W1054" s="20"/>
      <c r="X1054" s="20"/>
      <c r="Y1054" s="20"/>
      <c r="Z1054" s="20"/>
      <c r="AA1054" s="20"/>
      <c r="AB1054" s="20"/>
      <c r="AC1054" s="20"/>
      <c r="AD1054" s="20"/>
      <c r="AE1054" s="20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  <c r="BA1054" s="20"/>
    </row>
    <row r="1055" spans="1:53" ht="15.75" customHeight="1" x14ac:dyDescent="0.3">
      <c r="A1055" s="20"/>
      <c r="B1055" s="20"/>
      <c r="C1055" s="20"/>
      <c r="D1055" s="20"/>
      <c r="E1055" s="20"/>
      <c r="F1055" s="20"/>
      <c r="G1055" s="20"/>
      <c r="H1055" s="20"/>
      <c r="I1055" s="20"/>
      <c r="J1055" s="20"/>
      <c r="K1055" s="20"/>
      <c r="L1055" s="20"/>
      <c r="M1055" s="20"/>
      <c r="N1055" s="20"/>
      <c r="O1055" s="20"/>
      <c r="P1055" s="20"/>
      <c r="Q1055" s="20"/>
      <c r="R1055" s="20"/>
      <c r="S1055" s="20"/>
      <c r="T1055" s="20"/>
      <c r="U1055" s="20"/>
      <c r="V1055" s="20"/>
      <c r="W1055" s="20"/>
      <c r="X1055" s="20"/>
      <c r="Y1055" s="20"/>
      <c r="Z1055" s="20"/>
      <c r="AA1055" s="20"/>
      <c r="AB1055" s="20"/>
      <c r="AC1055" s="20"/>
      <c r="AD1055" s="20"/>
      <c r="AE1055" s="20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  <c r="BA1055" s="20"/>
    </row>
    <row r="1056" spans="1:53" ht="15.75" customHeight="1" x14ac:dyDescent="0.3">
      <c r="A1056" s="20"/>
      <c r="B1056" s="20"/>
      <c r="C1056" s="20"/>
      <c r="D1056" s="20"/>
      <c r="E1056" s="20"/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/>
      <c r="Z1056" s="20"/>
      <c r="AA1056" s="20"/>
      <c r="AB1056" s="20"/>
      <c r="AC1056" s="20"/>
      <c r="AD1056" s="20"/>
      <c r="AE1056" s="20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  <c r="AQ1056" s="20"/>
      <c r="AR1056" s="20"/>
      <c r="AS1056" s="20"/>
      <c r="AT1056" s="20"/>
      <c r="AU1056" s="20"/>
      <c r="AV1056" s="20"/>
      <c r="AW1056" s="20"/>
      <c r="AX1056" s="20"/>
      <c r="AY1056" s="20"/>
      <c r="AZ1056" s="20"/>
      <c r="BA1056" s="20"/>
    </row>
    <row r="1057" spans="1:53" ht="15.75" customHeight="1" x14ac:dyDescent="0.3">
      <c r="A1057" s="20"/>
      <c r="B1057" s="20"/>
      <c r="C1057" s="20"/>
      <c r="D1057" s="20"/>
      <c r="E1057" s="20"/>
      <c r="F1057" s="20"/>
      <c r="G1057" s="20"/>
      <c r="H1057" s="20"/>
      <c r="I1057" s="20"/>
      <c r="J1057" s="20"/>
      <c r="K1057" s="20"/>
      <c r="L1057" s="20"/>
      <c r="M1057" s="20"/>
      <c r="N1057" s="20"/>
      <c r="O1057" s="20"/>
      <c r="P1057" s="20"/>
      <c r="Q1057" s="20"/>
      <c r="R1057" s="20"/>
      <c r="S1057" s="20"/>
      <c r="T1057" s="20"/>
      <c r="U1057" s="20"/>
      <c r="V1057" s="20"/>
      <c r="W1057" s="20"/>
      <c r="X1057" s="20"/>
      <c r="Y1057" s="20"/>
      <c r="Z1057" s="20"/>
      <c r="AA1057" s="20"/>
      <c r="AB1057" s="20"/>
      <c r="AC1057" s="20"/>
      <c r="AD1057" s="20"/>
      <c r="AE1057" s="20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  <c r="AQ1057" s="20"/>
      <c r="AR1057" s="20"/>
      <c r="AS1057" s="20"/>
      <c r="AT1057" s="20"/>
      <c r="AU1057" s="20"/>
      <c r="AV1057" s="20"/>
      <c r="AW1057" s="20"/>
      <c r="AX1057" s="20"/>
      <c r="AY1057" s="20"/>
      <c r="AZ1057" s="20"/>
      <c r="BA1057" s="20"/>
    </row>
    <row r="1058" spans="1:53" ht="15.75" customHeight="1" x14ac:dyDescent="0.3">
      <c r="A1058" s="20"/>
      <c r="B1058" s="20"/>
      <c r="C1058" s="20"/>
      <c r="D1058" s="20"/>
      <c r="E1058" s="20"/>
      <c r="F1058" s="20"/>
      <c r="G1058" s="20"/>
      <c r="H1058" s="20"/>
      <c r="I1058" s="20"/>
      <c r="J1058" s="20"/>
      <c r="K1058" s="20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V1058" s="20"/>
      <c r="W1058" s="20"/>
      <c r="X1058" s="20"/>
      <c r="Y1058" s="20"/>
      <c r="Z1058" s="20"/>
      <c r="AA1058" s="20"/>
      <c r="AB1058" s="20"/>
      <c r="AC1058" s="20"/>
      <c r="AD1058" s="20"/>
      <c r="AE1058" s="20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  <c r="AQ1058" s="20"/>
      <c r="AR1058" s="20"/>
      <c r="AS1058" s="20"/>
      <c r="AT1058" s="20"/>
      <c r="AU1058" s="20"/>
      <c r="AV1058" s="20"/>
      <c r="AW1058" s="20"/>
      <c r="AX1058" s="20"/>
      <c r="AY1058" s="20"/>
      <c r="AZ1058" s="20"/>
      <c r="BA1058" s="20"/>
    </row>
    <row r="1059" spans="1:53" ht="15.75" customHeight="1" x14ac:dyDescent="0.3">
      <c r="A1059" s="20"/>
      <c r="B1059" s="20"/>
      <c r="C1059" s="20"/>
      <c r="D1059" s="20"/>
      <c r="E1059" s="20"/>
      <c r="F1059" s="20"/>
      <c r="G1059" s="20"/>
      <c r="H1059" s="20"/>
      <c r="I1059" s="20"/>
      <c r="J1059" s="20"/>
      <c r="K1059" s="20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X1059" s="20"/>
      <c r="Y1059" s="20"/>
      <c r="Z1059" s="20"/>
      <c r="AA1059" s="20"/>
      <c r="AB1059" s="20"/>
      <c r="AC1059" s="20"/>
      <c r="AD1059" s="20"/>
      <c r="AE1059" s="20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  <c r="AQ1059" s="20"/>
      <c r="AR1059" s="20"/>
      <c r="AS1059" s="20"/>
      <c r="AT1059" s="20"/>
      <c r="AU1059" s="20"/>
      <c r="AV1059" s="20"/>
      <c r="AW1059" s="20"/>
      <c r="AX1059" s="20"/>
      <c r="AY1059" s="20"/>
      <c r="AZ1059" s="20"/>
      <c r="BA1059" s="20"/>
    </row>
    <row r="1060" spans="1:53" ht="15.75" customHeight="1" x14ac:dyDescent="0.3">
      <c r="A1060" s="20"/>
      <c r="B1060" s="20"/>
      <c r="C1060" s="20"/>
      <c r="D1060" s="20"/>
      <c r="E1060" s="20"/>
      <c r="F1060" s="20"/>
      <c r="G1060" s="20"/>
      <c r="H1060" s="20"/>
      <c r="I1060" s="20"/>
      <c r="J1060" s="20"/>
      <c r="K1060" s="20"/>
      <c r="L1060" s="20"/>
      <c r="M1060" s="20"/>
      <c r="N1060" s="20"/>
      <c r="O1060" s="20"/>
      <c r="P1060" s="20"/>
      <c r="Q1060" s="20"/>
      <c r="R1060" s="20"/>
      <c r="S1060" s="20"/>
      <c r="T1060" s="20"/>
      <c r="U1060" s="20"/>
      <c r="V1060" s="20"/>
      <c r="W1060" s="20"/>
      <c r="X1060" s="20"/>
      <c r="Y1060" s="20"/>
      <c r="Z1060" s="20"/>
      <c r="AA1060" s="20"/>
      <c r="AB1060" s="20"/>
      <c r="AC1060" s="20"/>
      <c r="AD1060" s="20"/>
      <c r="AE1060" s="20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  <c r="AQ1060" s="20"/>
      <c r="AR1060" s="20"/>
      <c r="AS1060" s="20"/>
      <c r="AT1060" s="20"/>
      <c r="AU1060" s="20"/>
      <c r="AV1060" s="20"/>
      <c r="AW1060" s="20"/>
      <c r="AX1060" s="20"/>
      <c r="AY1060" s="20"/>
      <c r="AZ1060" s="20"/>
      <c r="BA1060" s="20"/>
    </row>
    <row r="1061" spans="1:53" ht="15.75" customHeight="1" x14ac:dyDescent="0.3">
      <c r="A1061" s="20"/>
      <c r="B1061" s="20"/>
      <c r="C1061" s="20"/>
      <c r="D1061" s="20"/>
      <c r="E1061" s="20"/>
      <c r="F1061" s="20"/>
      <c r="G1061" s="20"/>
      <c r="H1061" s="20"/>
      <c r="I1061" s="20"/>
      <c r="J1061" s="20"/>
      <c r="K1061" s="20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X1061" s="20"/>
      <c r="Y1061" s="20"/>
      <c r="Z1061" s="20"/>
      <c r="AA1061" s="20"/>
      <c r="AB1061" s="20"/>
      <c r="AC1061" s="20"/>
      <c r="AD1061" s="20"/>
      <c r="AE1061" s="20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  <c r="BA1061" s="20"/>
    </row>
    <row r="1062" spans="1:53" ht="15.75" customHeight="1" x14ac:dyDescent="0.3">
      <c r="A1062" s="20"/>
      <c r="B1062" s="20"/>
      <c r="C1062" s="20"/>
      <c r="D1062" s="20"/>
      <c r="E1062" s="20"/>
      <c r="F1062" s="20"/>
      <c r="G1062" s="20"/>
      <c r="H1062" s="20"/>
      <c r="I1062" s="20"/>
      <c r="J1062" s="20"/>
      <c r="K1062" s="20"/>
      <c r="L1062" s="20"/>
      <c r="M1062" s="20"/>
      <c r="N1062" s="20"/>
      <c r="O1062" s="20"/>
      <c r="P1062" s="20"/>
      <c r="Q1062" s="20"/>
      <c r="R1062" s="20"/>
      <c r="S1062" s="20"/>
      <c r="T1062" s="20"/>
      <c r="U1062" s="20"/>
      <c r="V1062" s="20"/>
      <c r="W1062" s="20"/>
      <c r="X1062" s="20"/>
      <c r="Y1062" s="20"/>
      <c r="Z1062" s="20"/>
      <c r="AA1062" s="20"/>
      <c r="AB1062" s="20"/>
      <c r="AC1062" s="20"/>
      <c r="AD1062" s="20"/>
      <c r="AE1062" s="20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  <c r="BA1062" s="20"/>
    </row>
    <row r="1063" spans="1:53" ht="15.75" customHeight="1" x14ac:dyDescent="0.3">
      <c r="A1063" s="20"/>
      <c r="B1063" s="20"/>
      <c r="C1063" s="20"/>
      <c r="D1063" s="20"/>
      <c r="E1063" s="20"/>
      <c r="F1063" s="20"/>
      <c r="G1063" s="20"/>
      <c r="H1063" s="20"/>
      <c r="I1063" s="20"/>
      <c r="J1063" s="20"/>
      <c r="K1063" s="20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  <c r="V1063" s="20"/>
      <c r="W1063" s="20"/>
      <c r="X1063" s="20"/>
      <c r="Y1063" s="20"/>
      <c r="Z1063" s="20"/>
      <c r="AA1063" s="20"/>
      <c r="AB1063" s="20"/>
      <c r="AC1063" s="20"/>
      <c r="AD1063" s="20"/>
      <c r="AE1063" s="20"/>
      <c r="AF1063" s="20"/>
      <c r="AG1063" s="20"/>
      <c r="AH1063" s="20"/>
      <c r="AI1063" s="20"/>
      <c r="AJ1063" s="20"/>
      <c r="AK1063" s="20"/>
      <c r="AL1063" s="20"/>
      <c r="AM1063" s="20"/>
      <c r="AN1063" s="20"/>
      <c r="AO1063" s="20"/>
      <c r="AP1063" s="20"/>
      <c r="AQ1063" s="20"/>
      <c r="AR1063" s="20"/>
      <c r="AS1063" s="20"/>
      <c r="AT1063" s="20"/>
      <c r="AU1063" s="20"/>
      <c r="AV1063" s="20"/>
      <c r="AW1063" s="20"/>
      <c r="AX1063" s="20"/>
      <c r="AY1063" s="20"/>
      <c r="AZ1063" s="20"/>
      <c r="BA1063" s="20"/>
    </row>
    <row r="1064" spans="1:53" ht="15.75" customHeight="1" x14ac:dyDescent="0.3">
      <c r="A1064" s="20"/>
      <c r="B1064" s="20"/>
      <c r="C1064" s="20"/>
      <c r="D1064" s="20"/>
      <c r="E1064" s="20"/>
      <c r="F1064" s="20"/>
      <c r="G1064" s="20"/>
      <c r="H1064" s="20"/>
      <c r="I1064" s="20"/>
      <c r="J1064" s="20"/>
      <c r="K1064" s="20"/>
      <c r="L1064" s="20"/>
      <c r="M1064" s="20"/>
      <c r="N1064" s="20"/>
      <c r="O1064" s="20"/>
      <c r="P1064" s="20"/>
      <c r="Q1064" s="20"/>
      <c r="R1064" s="20"/>
      <c r="S1064" s="20"/>
      <c r="T1064" s="20"/>
      <c r="U1064" s="20"/>
      <c r="V1064" s="20"/>
      <c r="W1064" s="20"/>
      <c r="X1064" s="20"/>
      <c r="Y1064" s="20"/>
      <c r="Z1064" s="20"/>
      <c r="AA1064" s="20"/>
      <c r="AB1064" s="20"/>
      <c r="AC1064" s="20"/>
      <c r="AD1064" s="20"/>
      <c r="AE1064" s="20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  <c r="AQ1064" s="20"/>
      <c r="AR1064" s="20"/>
      <c r="AS1064" s="20"/>
      <c r="AT1064" s="20"/>
      <c r="AU1064" s="20"/>
      <c r="AV1064" s="20"/>
      <c r="AW1064" s="20"/>
      <c r="AX1064" s="20"/>
      <c r="AY1064" s="20"/>
      <c r="AZ1064" s="20"/>
      <c r="BA1064" s="20"/>
    </row>
    <row r="1065" spans="1:53" ht="15.75" customHeight="1" x14ac:dyDescent="0.3">
      <c r="A1065" s="20"/>
      <c r="B1065" s="20"/>
      <c r="C1065" s="20"/>
      <c r="D1065" s="20"/>
      <c r="E1065" s="20"/>
      <c r="F1065" s="20"/>
      <c r="G1065" s="20"/>
      <c r="H1065" s="20"/>
      <c r="I1065" s="20"/>
      <c r="J1065" s="20"/>
      <c r="K1065" s="20"/>
      <c r="L1065" s="20"/>
      <c r="M1065" s="20"/>
      <c r="N1065" s="20"/>
      <c r="O1065" s="20"/>
      <c r="P1065" s="20"/>
      <c r="Q1065" s="20"/>
      <c r="R1065" s="20"/>
      <c r="S1065" s="20"/>
      <c r="T1065" s="20"/>
      <c r="U1065" s="20"/>
      <c r="V1065" s="20"/>
      <c r="W1065" s="20"/>
      <c r="X1065" s="20"/>
      <c r="Y1065" s="20"/>
      <c r="Z1065" s="20"/>
      <c r="AA1065" s="20"/>
      <c r="AB1065" s="20"/>
      <c r="AC1065" s="20"/>
      <c r="AD1065" s="20"/>
      <c r="AE1065" s="20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  <c r="AQ1065" s="20"/>
      <c r="AR1065" s="20"/>
      <c r="AS1065" s="20"/>
      <c r="AT1065" s="20"/>
      <c r="AU1065" s="20"/>
      <c r="AV1065" s="20"/>
      <c r="AW1065" s="20"/>
      <c r="AX1065" s="20"/>
      <c r="AY1065" s="20"/>
      <c r="AZ1065" s="20"/>
      <c r="BA1065" s="20"/>
    </row>
    <row r="1066" spans="1:53" ht="15.75" customHeight="1" x14ac:dyDescent="0.3">
      <c r="A1066" s="20"/>
      <c r="B1066" s="20"/>
      <c r="C1066" s="20"/>
      <c r="D1066" s="20"/>
      <c r="E1066" s="20"/>
      <c r="F1066" s="20"/>
      <c r="G1066" s="20"/>
      <c r="H1066" s="20"/>
      <c r="I1066" s="20"/>
      <c r="J1066" s="20"/>
      <c r="K1066" s="20"/>
      <c r="L1066" s="20"/>
      <c r="M1066" s="20"/>
      <c r="N1066" s="20"/>
      <c r="O1066" s="20"/>
      <c r="P1066" s="20"/>
      <c r="Q1066" s="20"/>
      <c r="R1066" s="20"/>
      <c r="S1066" s="20"/>
      <c r="T1066" s="20"/>
      <c r="U1066" s="20"/>
      <c r="V1066" s="20"/>
      <c r="W1066" s="20"/>
      <c r="X1066" s="20"/>
      <c r="Y1066" s="20"/>
      <c r="Z1066" s="20"/>
      <c r="AA1066" s="20"/>
      <c r="AB1066" s="20"/>
      <c r="AC1066" s="20"/>
      <c r="AD1066" s="20"/>
      <c r="AE1066" s="20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  <c r="AV1066" s="20"/>
      <c r="AW1066" s="20"/>
      <c r="AX1066" s="20"/>
      <c r="AY1066" s="20"/>
      <c r="AZ1066" s="20"/>
      <c r="BA1066" s="20"/>
    </row>
    <row r="1067" spans="1:53" ht="15.75" customHeight="1" x14ac:dyDescent="0.3">
      <c r="A1067" s="20"/>
      <c r="B1067" s="20"/>
      <c r="C1067" s="20"/>
      <c r="D1067" s="20"/>
      <c r="E1067" s="20"/>
      <c r="F1067" s="20"/>
      <c r="G1067" s="20"/>
      <c r="H1067" s="20"/>
      <c r="I1067" s="20"/>
      <c r="J1067" s="20"/>
      <c r="K1067" s="20"/>
      <c r="L1067" s="20"/>
      <c r="M1067" s="20"/>
      <c r="N1067" s="20"/>
      <c r="O1067" s="20"/>
      <c r="P1067" s="20"/>
      <c r="Q1067" s="20"/>
      <c r="R1067" s="20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/>
      <c r="AC1067" s="20"/>
      <c r="AD1067" s="20"/>
      <c r="AE1067" s="20"/>
      <c r="AF1067" s="20"/>
      <c r="AG1067" s="20"/>
      <c r="AH1067" s="20"/>
      <c r="AI1067" s="20"/>
      <c r="AJ1067" s="20"/>
      <c r="AK1067" s="20"/>
      <c r="AL1067" s="20"/>
      <c r="AM1067" s="20"/>
      <c r="AN1067" s="20"/>
      <c r="AO1067" s="20"/>
      <c r="AP1067" s="20"/>
      <c r="AQ1067" s="20"/>
      <c r="AR1067" s="20"/>
      <c r="AS1067" s="20"/>
      <c r="AT1067" s="20"/>
      <c r="AU1067" s="20"/>
      <c r="AV1067" s="20"/>
      <c r="AW1067" s="20"/>
      <c r="AX1067" s="20"/>
      <c r="AY1067" s="20"/>
      <c r="AZ1067" s="20"/>
      <c r="BA1067" s="20"/>
    </row>
    <row r="1068" spans="1:53" ht="15.75" customHeight="1" x14ac:dyDescent="0.3">
      <c r="A1068" s="20"/>
      <c r="B1068" s="20"/>
      <c r="C1068" s="20"/>
      <c r="D1068" s="20"/>
      <c r="E1068" s="20"/>
      <c r="F1068" s="20"/>
      <c r="G1068" s="20"/>
      <c r="H1068" s="20"/>
      <c r="I1068" s="20"/>
      <c r="J1068" s="20"/>
      <c r="K1068" s="20"/>
      <c r="L1068" s="20"/>
      <c r="M1068" s="20"/>
      <c r="N1068" s="20"/>
      <c r="O1068" s="20"/>
      <c r="P1068" s="20"/>
      <c r="Q1068" s="20"/>
      <c r="R1068" s="20"/>
      <c r="S1068" s="20"/>
      <c r="T1068" s="20"/>
      <c r="U1068" s="20"/>
      <c r="V1068" s="20"/>
      <c r="W1068" s="20"/>
      <c r="X1068" s="20"/>
      <c r="Y1068" s="20"/>
      <c r="Z1068" s="20"/>
      <c r="AA1068" s="20"/>
      <c r="AB1068" s="20"/>
      <c r="AC1068" s="20"/>
      <c r="AD1068" s="20"/>
      <c r="AE1068" s="20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  <c r="BA1068" s="20"/>
    </row>
    <row r="1069" spans="1:53" ht="15.75" customHeight="1" x14ac:dyDescent="0.3">
      <c r="A1069" s="20"/>
      <c r="B1069" s="20"/>
      <c r="C1069" s="20"/>
      <c r="D1069" s="20"/>
      <c r="E1069" s="20"/>
      <c r="F1069" s="20"/>
      <c r="G1069" s="20"/>
      <c r="H1069" s="20"/>
      <c r="I1069" s="20"/>
      <c r="J1069" s="20"/>
      <c r="K1069" s="20"/>
      <c r="L1069" s="20"/>
      <c r="M1069" s="20"/>
      <c r="N1069" s="20"/>
      <c r="O1069" s="20"/>
      <c r="P1069" s="20"/>
      <c r="Q1069" s="20"/>
      <c r="R1069" s="20"/>
      <c r="S1069" s="20"/>
      <c r="T1069" s="20"/>
      <c r="U1069" s="20"/>
      <c r="V1069" s="20"/>
      <c r="W1069" s="20"/>
      <c r="X1069" s="20"/>
      <c r="Y1069" s="20"/>
      <c r="Z1069" s="20"/>
      <c r="AA1069" s="20"/>
      <c r="AB1069" s="20"/>
      <c r="AC1069" s="20"/>
      <c r="AD1069" s="20"/>
      <c r="AE1069" s="20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  <c r="BA1069" s="20"/>
    </row>
    <row r="1070" spans="1:53" ht="15.75" customHeight="1" x14ac:dyDescent="0.3">
      <c r="A1070" s="20"/>
      <c r="B1070" s="20"/>
      <c r="C1070" s="20"/>
      <c r="D1070" s="20"/>
      <c r="E1070" s="20"/>
      <c r="F1070" s="20"/>
      <c r="G1070" s="20"/>
      <c r="H1070" s="20"/>
      <c r="I1070" s="20"/>
      <c r="J1070" s="20"/>
      <c r="K1070" s="20"/>
      <c r="L1070" s="20"/>
      <c r="M1070" s="20"/>
      <c r="N1070" s="20"/>
      <c r="O1070" s="20"/>
      <c r="P1070" s="20"/>
      <c r="Q1070" s="20"/>
      <c r="R1070" s="20"/>
      <c r="S1070" s="20"/>
      <c r="T1070" s="20"/>
      <c r="U1070" s="20"/>
      <c r="V1070" s="20"/>
      <c r="W1070" s="20"/>
      <c r="X1070" s="20"/>
      <c r="Y1070" s="20"/>
      <c r="Z1070" s="20"/>
      <c r="AA1070" s="20"/>
      <c r="AB1070" s="20"/>
      <c r="AC1070" s="20"/>
      <c r="AD1070" s="20"/>
      <c r="AE1070" s="20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  <c r="BA1070" s="20"/>
    </row>
    <row r="1071" spans="1:53" ht="15.75" customHeight="1" x14ac:dyDescent="0.3">
      <c r="A1071" s="20"/>
      <c r="B1071" s="20"/>
      <c r="C1071" s="20"/>
      <c r="D1071" s="20"/>
      <c r="E1071" s="20"/>
      <c r="F1071" s="20"/>
      <c r="G1071" s="20"/>
      <c r="H1071" s="20"/>
      <c r="I1071" s="20"/>
      <c r="J1071" s="20"/>
      <c r="K1071" s="20"/>
      <c r="L1071" s="20"/>
      <c r="M1071" s="20"/>
      <c r="N1071" s="20"/>
      <c r="O1071" s="20"/>
      <c r="P1071" s="20"/>
      <c r="Q1071" s="20"/>
      <c r="R1071" s="20"/>
      <c r="S1071" s="20"/>
      <c r="T1071" s="20"/>
      <c r="U1071" s="20"/>
      <c r="V1071" s="20"/>
      <c r="W1071" s="20"/>
      <c r="X1071" s="20"/>
      <c r="Y1071" s="20"/>
      <c r="Z1071" s="20"/>
      <c r="AA1071" s="20"/>
      <c r="AB1071" s="20"/>
      <c r="AC1071" s="20"/>
      <c r="AD1071" s="20"/>
      <c r="AE1071" s="20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  <c r="BA1071" s="20"/>
    </row>
    <row r="1072" spans="1:53" ht="15.75" customHeight="1" x14ac:dyDescent="0.3">
      <c r="A1072" s="20"/>
      <c r="B1072" s="20"/>
      <c r="C1072" s="20"/>
      <c r="D1072" s="20"/>
      <c r="E1072" s="20"/>
      <c r="F1072" s="20"/>
      <c r="G1072" s="20"/>
      <c r="H1072" s="20"/>
      <c r="I1072" s="20"/>
      <c r="J1072" s="20"/>
      <c r="K1072" s="20"/>
      <c r="L1072" s="20"/>
      <c r="M1072" s="20"/>
      <c r="N1072" s="20"/>
      <c r="O1072" s="20"/>
      <c r="P1072" s="20"/>
      <c r="Q1072" s="20"/>
      <c r="R1072" s="20"/>
      <c r="S1072" s="20"/>
      <c r="T1072" s="20"/>
      <c r="U1072" s="20"/>
      <c r="V1072" s="20"/>
      <c r="W1072" s="20"/>
      <c r="X1072" s="20"/>
      <c r="Y1072" s="20"/>
      <c r="Z1072" s="20"/>
      <c r="AA1072" s="20"/>
      <c r="AB1072" s="20"/>
      <c r="AC1072" s="20"/>
      <c r="AD1072" s="20"/>
      <c r="AE1072" s="20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  <c r="BA1072" s="20"/>
    </row>
  </sheetData>
  <mergeCells count="48">
    <mergeCell ref="A99:N99"/>
    <mergeCell ref="A96:B96"/>
    <mergeCell ref="A40:A41"/>
    <mergeCell ref="B40:B41"/>
    <mergeCell ref="A66:N66"/>
    <mergeCell ref="A67:B69"/>
    <mergeCell ref="A70:A71"/>
    <mergeCell ref="B70:B71"/>
    <mergeCell ref="A65:B65"/>
    <mergeCell ref="A97:N97"/>
    <mergeCell ref="A98:N98"/>
    <mergeCell ref="A37:B39"/>
    <mergeCell ref="A36:N36"/>
    <mergeCell ref="A2:B2"/>
    <mergeCell ref="C2:F2"/>
    <mergeCell ref="G2:H2"/>
    <mergeCell ref="I2:N2"/>
    <mergeCell ref="A5:N5"/>
    <mergeCell ref="A6:B8"/>
    <mergeCell ref="A9:A10"/>
    <mergeCell ref="B9:B10"/>
    <mergeCell ref="A34:B34"/>
    <mergeCell ref="A35:N35"/>
    <mergeCell ref="A1:F1"/>
    <mergeCell ref="G1:N1"/>
    <mergeCell ref="A3:B3"/>
    <mergeCell ref="A4:B4"/>
    <mergeCell ref="C3:F3"/>
    <mergeCell ref="C4:F4"/>
    <mergeCell ref="G3:H3"/>
    <mergeCell ref="G4:H4"/>
    <mergeCell ref="I3:N3"/>
    <mergeCell ref="I4:N4"/>
    <mergeCell ref="A130:N130"/>
    <mergeCell ref="A131:N131"/>
    <mergeCell ref="A100:N100"/>
    <mergeCell ref="A101:N101"/>
    <mergeCell ref="A102:N102"/>
    <mergeCell ref="A103:N103"/>
    <mergeCell ref="A104:N104"/>
    <mergeCell ref="A105:N105"/>
    <mergeCell ref="A106:N106"/>
    <mergeCell ref="A125:N125"/>
    <mergeCell ref="A126:N126"/>
    <mergeCell ref="A127:N127"/>
    <mergeCell ref="A128:N128"/>
    <mergeCell ref="A129:N129"/>
    <mergeCell ref="A107:N124"/>
  </mergeCells>
  <printOptions horizontalCentered="1"/>
  <pageMargins left="0" right="0" top="0" bottom="0" header="0" footer="0"/>
  <pageSetup paperSize="9" scale="45" fitToHeight="2" orientation="portrait"/>
  <headerFooter>
    <oddFooter>&amp;L&amp;K000000This document is the property of Boody and not for unauthorised reproduction or distribution.&amp;R&amp;K000000© Boody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D6E65-2499-4344-811E-CEB484A150F3}">
  <sheetPr>
    <pageSetUpPr fitToPage="1"/>
  </sheetPr>
  <dimension ref="A1:AV1014"/>
  <sheetViews>
    <sheetView tabSelected="1" zoomScaleNormal="100" zoomScaleSheetLayoutView="100" workbookViewId="0">
      <selection sqref="A1:F1"/>
    </sheetView>
  </sheetViews>
  <sheetFormatPr defaultColWidth="14.4609375" defaultRowHeight="15" customHeight="1" x14ac:dyDescent="0.3"/>
  <cols>
    <col min="1" max="3" width="11.4609375" style="21" customWidth="1"/>
    <col min="4" max="4" width="22.84375" style="21" customWidth="1"/>
    <col min="5" max="8" width="11.4609375" style="21" customWidth="1"/>
    <col min="9" max="9" width="35.3046875" style="21" customWidth="1"/>
    <col min="10" max="48" width="8.84375" style="21" customWidth="1"/>
    <col min="49" max="16384" width="14.4609375" style="21"/>
  </cols>
  <sheetData>
    <row r="1" spans="1:48" ht="66" customHeight="1" thickBot="1" x14ac:dyDescent="0.35">
      <c r="A1" s="255" t="s">
        <v>0</v>
      </c>
      <c r="B1" s="256"/>
      <c r="C1" s="256"/>
      <c r="D1" s="256"/>
      <c r="E1" s="256"/>
      <c r="F1" s="256"/>
      <c r="G1" s="241"/>
      <c r="H1" s="241"/>
      <c r="I1" s="241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</row>
    <row r="2" spans="1:48" ht="33.549999999999997" customHeight="1" thickBot="1" x14ac:dyDescent="0.35">
      <c r="A2" s="257" t="s">
        <v>1</v>
      </c>
      <c r="B2" s="258"/>
      <c r="C2" s="261" t="s">
        <v>154</v>
      </c>
      <c r="D2" s="262"/>
      <c r="E2" s="259" t="s">
        <v>126</v>
      </c>
      <c r="F2" s="260"/>
      <c r="G2" s="244">
        <v>45625</v>
      </c>
      <c r="H2" s="211"/>
      <c r="I2" s="212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</row>
    <row r="3" spans="1:48" ht="18" customHeight="1" x14ac:dyDescent="0.3">
      <c r="A3" s="251" t="s">
        <v>3</v>
      </c>
      <c r="B3" s="252"/>
      <c r="C3" s="263" t="s">
        <v>155</v>
      </c>
      <c r="D3" s="264"/>
      <c r="E3" s="253" t="s">
        <v>4</v>
      </c>
      <c r="F3" s="254"/>
      <c r="G3" s="245" t="str">
        <f>'BOM &amp; Labels'!D8</f>
        <v xml:space="preserve">40% Recycled PES 40% Bamboo 20% Elastane </v>
      </c>
      <c r="H3" s="246"/>
      <c r="I3" s="247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</row>
    <row r="4" spans="1:48" ht="18" customHeight="1" x14ac:dyDescent="0.3">
      <c r="A4" s="265" t="s">
        <v>90</v>
      </c>
      <c r="B4" s="266"/>
      <c r="C4" s="282" t="s">
        <v>133</v>
      </c>
      <c r="D4" s="283"/>
      <c r="E4" s="242" t="s">
        <v>42</v>
      </c>
      <c r="F4" s="243"/>
      <c r="G4" s="248" t="str">
        <f>'BOM &amp; Labels'!B8</f>
        <v>290gsm</v>
      </c>
      <c r="H4" s="249"/>
      <c r="I4" s="25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</row>
    <row r="5" spans="1:48" ht="18" customHeight="1" x14ac:dyDescent="0.3">
      <c r="A5" s="265" t="s">
        <v>6</v>
      </c>
      <c r="B5" s="243"/>
      <c r="C5" s="282" t="s">
        <v>134</v>
      </c>
      <c r="D5" s="283"/>
      <c r="E5" s="242" t="s">
        <v>5</v>
      </c>
      <c r="F5" s="243"/>
      <c r="G5" s="248" t="str">
        <f>CONCATENATE('BOM &amp; Labels'!B21," / ",'BOM &amp; Labels'!B22," / ",'BOM &amp; Labels'!B23," / ",'BOM &amp; Labels'!B24," / ",'BOM &amp; Labels'!B25," / ",'BOM &amp; Labels'!B26," / ",'BOM &amp; Labels'!B27," / ",'BOM &amp; Labels'!B28," / ",'BOM &amp; Labels'!B29," / ",'BOM &amp; Labels'!B30)</f>
        <v xml:space="preserve">Black  / White  / Moss  / Stone /  /  /  /  /  / </v>
      </c>
      <c r="H5" s="249"/>
      <c r="I5" s="25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</row>
    <row r="6" spans="1:48" ht="18" customHeight="1" x14ac:dyDescent="0.3">
      <c r="A6" s="265" t="s">
        <v>8</v>
      </c>
      <c r="B6" s="243"/>
      <c r="C6" s="282" t="s">
        <v>135</v>
      </c>
      <c r="D6" s="283"/>
      <c r="E6" s="242" t="s">
        <v>7</v>
      </c>
      <c r="F6" s="243"/>
      <c r="G6" s="248" t="s">
        <v>136</v>
      </c>
      <c r="H6" s="249"/>
      <c r="I6" s="25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</row>
    <row r="7" spans="1:48" ht="18" customHeight="1" thickBot="1" x14ac:dyDescent="0.35">
      <c r="A7" s="275" t="s">
        <v>9</v>
      </c>
      <c r="B7" s="276"/>
      <c r="C7" s="284" t="s">
        <v>190</v>
      </c>
      <c r="D7" s="285"/>
      <c r="E7" s="277" t="s">
        <v>113</v>
      </c>
      <c r="F7" s="278"/>
      <c r="G7" s="279" t="s">
        <v>137</v>
      </c>
      <c r="H7" s="280"/>
      <c r="I7" s="281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</row>
    <row r="8" spans="1:48" ht="14.6" x14ac:dyDescent="0.3">
      <c r="A8" s="267"/>
      <c r="B8" s="268"/>
      <c r="C8" s="268"/>
      <c r="D8" s="268"/>
      <c r="E8" s="268"/>
      <c r="F8" s="268"/>
      <c r="G8" s="268"/>
      <c r="H8" s="268"/>
      <c r="I8" s="269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</row>
    <row r="9" spans="1:48" ht="14.6" x14ac:dyDescent="0.3">
      <c r="A9" s="270"/>
      <c r="B9" s="205"/>
      <c r="C9" s="205"/>
      <c r="D9" s="205"/>
      <c r="E9" s="205"/>
      <c r="F9" s="205"/>
      <c r="G9" s="205"/>
      <c r="H9" s="205"/>
      <c r="I9" s="271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14.6" x14ac:dyDescent="0.3">
      <c r="A10" s="270"/>
      <c r="B10" s="205"/>
      <c r="C10" s="205"/>
      <c r="D10" s="205"/>
      <c r="E10" s="205"/>
      <c r="F10" s="205"/>
      <c r="G10" s="205"/>
      <c r="H10" s="205"/>
      <c r="I10" s="271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4.6" x14ac:dyDescent="0.3">
      <c r="A11" s="270"/>
      <c r="B11" s="205"/>
      <c r="C11" s="205"/>
      <c r="D11" s="205"/>
      <c r="E11" s="205"/>
      <c r="F11" s="205"/>
      <c r="G11" s="205"/>
      <c r="H11" s="205"/>
      <c r="I11" s="271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4.6" x14ac:dyDescent="0.3">
      <c r="A12" s="270"/>
      <c r="B12" s="205"/>
      <c r="C12" s="205"/>
      <c r="D12" s="205"/>
      <c r="E12" s="205"/>
      <c r="F12" s="205"/>
      <c r="G12" s="205"/>
      <c r="H12" s="205"/>
      <c r="I12" s="271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4.6" x14ac:dyDescent="0.3">
      <c r="A13" s="270"/>
      <c r="B13" s="205"/>
      <c r="C13" s="205"/>
      <c r="D13" s="205"/>
      <c r="E13" s="205"/>
      <c r="F13" s="205"/>
      <c r="G13" s="205"/>
      <c r="H13" s="205"/>
      <c r="I13" s="271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14.6" x14ac:dyDescent="0.3">
      <c r="A14" s="270"/>
      <c r="B14" s="205"/>
      <c r="C14" s="205"/>
      <c r="D14" s="205"/>
      <c r="E14" s="205"/>
      <c r="F14" s="205"/>
      <c r="G14" s="205"/>
      <c r="H14" s="205"/>
      <c r="I14" s="271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4.6" x14ac:dyDescent="0.3">
      <c r="A15" s="270"/>
      <c r="B15" s="205"/>
      <c r="C15" s="205"/>
      <c r="D15" s="205"/>
      <c r="E15" s="205"/>
      <c r="F15" s="205"/>
      <c r="G15" s="205"/>
      <c r="H15" s="205"/>
      <c r="I15" s="271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4.6" x14ac:dyDescent="0.3">
      <c r="A16" s="270"/>
      <c r="B16" s="205"/>
      <c r="C16" s="205"/>
      <c r="D16" s="205"/>
      <c r="E16" s="205"/>
      <c r="F16" s="205"/>
      <c r="G16" s="205"/>
      <c r="H16" s="205"/>
      <c r="I16" s="271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5.75" customHeight="1" x14ac:dyDescent="0.3">
      <c r="A17" s="270"/>
      <c r="B17" s="205"/>
      <c r="C17" s="205"/>
      <c r="D17" s="205"/>
      <c r="E17" s="205"/>
      <c r="F17" s="205"/>
      <c r="G17" s="205"/>
      <c r="H17" s="205"/>
      <c r="I17" s="271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5.75" customHeight="1" x14ac:dyDescent="0.3">
      <c r="A18" s="270"/>
      <c r="B18" s="205"/>
      <c r="C18" s="205"/>
      <c r="D18" s="205"/>
      <c r="E18" s="205"/>
      <c r="F18" s="205"/>
      <c r="G18" s="205"/>
      <c r="H18" s="205"/>
      <c r="I18" s="271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5.75" customHeight="1" x14ac:dyDescent="0.3">
      <c r="A19" s="270"/>
      <c r="B19" s="205"/>
      <c r="C19" s="205"/>
      <c r="D19" s="205"/>
      <c r="E19" s="205"/>
      <c r="F19" s="205"/>
      <c r="G19" s="205"/>
      <c r="H19" s="205"/>
      <c r="I19" s="271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5.75" customHeight="1" x14ac:dyDescent="0.3">
      <c r="A20" s="270"/>
      <c r="B20" s="205"/>
      <c r="C20" s="205"/>
      <c r="D20" s="205"/>
      <c r="E20" s="205"/>
      <c r="F20" s="205"/>
      <c r="G20" s="205"/>
      <c r="H20" s="205"/>
      <c r="I20" s="271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5.75" customHeight="1" x14ac:dyDescent="0.3">
      <c r="A21" s="270"/>
      <c r="B21" s="205"/>
      <c r="C21" s="205"/>
      <c r="D21" s="205"/>
      <c r="E21" s="205"/>
      <c r="F21" s="205"/>
      <c r="G21" s="205"/>
      <c r="H21" s="205"/>
      <c r="I21" s="271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5.75" customHeight="1" x14ac:dyDescent="0.3">
      <c r="A22" s="270"/>
      <c r="B22" s="205"/>
      <c r="C22" s="205"/>
      <c r="D22" s="205"/>
      <c r="E22" s="205"/>
      <c r="F22" s="205"/>
      <c r="G22" s="205"/>
      <c r="H22" s="205"/>
      <c r="I22" s="271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5.75" customHeight="1" x14ac:dyDescent="0.3">
      <c r="A23" s="270"/>
      <c r="B23" s="205"/>
      <c r="C23" s="205"/>
      <c r="D23" s="205"/>
      <c r="E23" s="205"/>
      <c r="F23" s="205"/>
      <c r="G23" s="205"/>
      <c r="H23" s="205"/>
      <c r="I23" s="271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5.75" customHeight="1" x14ac:dyDescent="0.3">
      <c r="A24" s="270"/>
      <c r="B24" s="205"/>
      <c r="C24" s="205"/>
      <c r="D24" s="205"/>
      <c r="E24" s="205"/>
      <c r="F24" s="205"/>
      <c r="G24" s="205"/>
      <c r="H24" s="205"/>
      <c r="I24" s="271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5.75" customHeight="1" x14ac:dyDescent="0.3">
      <c r="A25" s="270"/>
      <c r="B25" s="205"/>
      <c r="C25" s="205"/>
      <c r="D25" s="205"/>
      <c r="E25" s="205"/>
      <c r="F25" s="205"/>
      <c r="G25" s="205"/>
      <c r="H25" s="205"/>
      <c r="I25" s="271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5.75" customHeight="1" x14ac:dyDescent="0.3">
      <c r="A26" s="270"/>
      <c r="B26" s="205"/>
      <c r="C26" s="205"/>
      <c r="D26" s="205"/>
      <c r="E26" s="205"/>
      <c r="F26" s="205"/>
      <c r="G26" s="205"/>
      <c r="H26" s="205"/>
      <c r="I26" s="271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5.75" customHeight="1" x14ac:dyDescent="0.3">
      <c r="A27" s="270"/>
      <c r="B27" s="205"/>
      <c r="C27" s="205"/>
      <c r="D27" s="205"/>
      <c r="E27" s="205"/>
      <c r="F27" s="205"/>
      <c r="G27" s="205"/>
      <c r="H27" s="205"/>
      <c r="I27" s="271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5.75" customHeight="1" x14ac:dyDescent="0.3">
      <c r="A28" s="270"/>
      <c r="B28" s="205"/>
      <c r="C28" s="205"/>
      <c r="D28" s="205"/>
      <c r="E28" s="205"/>
      <c r="F28" s="205"/>
      <c r="G28" s="205"/>
      <c r="H28" s="205"/>
      <c r="I28" s="271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5.75" customHeight="1" x14ac:dyDescent="0.3">
      <c r="A29" s="270"/>
      <c r="B29" s="205"/>
      <c r="C29" s="205"/>
      <c r="D29" s="205"/>
      <c r="E29" s="205"/>
      <c r="F29" s="205"/>
      <c r="G29" s="205"/>
      <c r="H29" s="205"/>
      <c r="I29" s="271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5.75" customHeight="1" x14ac:dyDescent="0.3">
      <c r="A30" s="270"/>
      <c r="B30" s="205"/>
      <c r="C30" s="205"/>
      <c r="D30" s="205"/>
      <c r="E30" s="205"/>
      <c r="F30" s="205"/>
      <c r="G30" s="205"/>
      <c r="H30" s="205"/>
      <c r="I30" s="271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5.75" customHeight="1" x14ac:dyDescent="0.3">
      <c r="A31" s="270"/>
      <c r="B31" s="205"/>
      <c r="C31" s="205"/>
      <c r="D31" s="205"/>
      <c r="E31" s="205"/>
      <c r="F31" s="205"/>
      <c r="G31" s="205"/>
      <c r="H31" s="205"/>
      <c r="I31" s="271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5.75" customHeight="1" x14ac:dyDescent="0.3">
      <c r="A32" s="270"/>
      <c r="B32" s="205"/>
      <c r="C32" s="205"/>
      <c r="D32" s="205"/>
      <c r="E32" s="205"/>
      <c r="F32" s="205"/>
      <c r="G32" s="205"/>
      <c r="H32" s="205"/>
      <c r="I32" s="271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5.75" customHeight="1" x14ac:dyDescent="0.3">
      <c r="A33" s="270"/>
      <c r="B33" s="205"/>
      <c r="C33" s="205"/>
      <c r="D33" s="205"/>
      <c r="E33" s="205"/>
      <c r="F33" s="205"/>
      <c r="G33" s="205"/>
      <c r="H33" s="205"/>
      <c r="I33" s="271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5.75" customHeight="1" x14ac:dyDescent="0.3">
      <c r="A34" s="270"/>
      <c r="B34" s="205"/>
      <c r="C34" s="205"/>
      <c r="D34" s="205"/>
      <c r="E34" s="205"/>
      <c r="F34" s="205"/>
      <c r="G34" s="205"/>
      <c r="H34" s="205"/>
      <c r="I34" s="271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5.75" customHeight="1" x14ac:dyDescent="0.3">
      <c r="A35" s="270"/>
      <c r="B35" s="205"/>
      <c r="C35" s="205"/>
      <c r="D35" s="205"/>
      <c r="E35" s="205"/>
      <c r="F35" s="205"/>
      <c r="G35" s="205"/>
      <c r="H35" s="205"/>
      <c r="I35" s="271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5.75" customHeight="1" x14ac:dyDescent="0.3">
      <c r="A36" s="270"/>
      <c r="B36" s="205"/>
      <c r="C36" s="205"/>
      <c r="D36" s="205"/>
      <c r="E36" s="205"/>
      <c r="F36" s="205"/>
      <c r="G36" s="205"/>
      <c r="H36" s="205"/>
      <c r="I36" s="271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5.75" customHeight="1" x14ac:dyDescent="0.3">
      <c r="A37" s="270"/>
      <c r="B37" s="205"/>
      <c r="C37" s="205"/>
      <c r="D37" s="205"/>
      <c r="E37" s="205"/>
      <c r="F37" s="205"/>
      <c r="G37" s="205"/>
      <c r="H37" s="205"/>
      <c r="I37" s="271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5.75" customHeight="1" x14ac:dyDescent="0.3">
      <c r="A38" s="270"/>
      <c r="B38" s="205"/>
      <c r="C38" s="205"/>
      <c r="D38" s="205"/>
      <c r="E38" s="205"/>
      <c r="F38" s="205"/>
      <c r="G38" s="205"/>
      <c r="H38" s="205"/>
      <c r="I38" s="271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5.75" customHeight="1" x14ac:dyDescent="0.3">
      <c r="A39" s="270"/>
      <c r="B39" s="205"/>
      <c r="C39" s="205"/>
      <c r="D39" s="205"/>
      <c r="E39" s="205"/>
      <c r="F39" s="205"/>
      <c r="G39" s="205"/>
      <c r="H39" s="205"/>
      <c r="I39" s="271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5.75" customHeight="1" x14ac:dyDescent="0.3">
      <c r="A40" s="270"/>
      <c r="B40" s="205"/>
      <c r="C40" s="205"/>
      <c r="D40" s="205"/>
      <c r="E40" s="205"/>
      <c r="F40" s="205"/>
      <c r="G40" s="205"/>
      <c r="H40" s="205"/>
      <c r="I40" s="271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5.75" customHeight="1" x14ac:dyDescent="0.3">
      <c r="A41" s="270"/>
      <c r="B41" s="205"/>
      <c r="C41" s="205"/>
      <c r="D41" s="205"/>
      <c r="E41" s="205"/>
      <c r="F41" s="205"/>
      <c r="G41" s="205"/>
      <c r="H41" s="205"/>
      <c r="I41" s="271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5.75" customHeight="1" x14ac:dyDescent="0.3">
      <c r="A42" s="270"/>
      <c r="B42" s="205"/>
      <c r="C42" s="205"/>
      <c r="D42" s="205"/>
      <c r="E42" s="205"/>
      <c r="F42" s="205"/>
      <c r="G42" s="205"/>
      <c r="H42" s="205"/>
      <c r="I42" s="271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5.75" customHeight="1" x14ac:dyDescent="0.3">
      <c r="A43" s="270"/>
      <c r="B43" s="205"/>
      <c r="C43" s="205"/>
      <c r="D43" s="205"/>
      <c r="E43" s="205"/>
      <c r="F43" s="205"/>
      <c r="G43" s="205"/>
      <c r="H43" s="205"/>
      <c r="I43" s="271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5.75" customHeight="1" x14ac:dyDescent="0.3">
      <c r="A44" s="270"/>
      <c r="B44" s="205"/>
      <c r="C44" s="205"/>
      <c r="D44" s="205"/>
      <c r="E44" s="205"/>
      <c r="F44" s="205"/>
      <c r="G44" s="205"/>
      <c r="H44" s="205"/>
      <c r="I44" s="271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5.75" customHeight="1" x14ac:dyDescent="0.3">
      <c r="A45" s="270"/>
      <c r="B45" s="205"/>
      <c r="C45" s="205"/>
      <c r="D45" s="205"/>
      <c r="E45" s="205"/>
      <c r="F45" s="205"/>
      <c r="G45" s="205"/>
      <c r="H45" s="205"/>
      <c r="I45" s="271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5.75" customHeight="1" x14ac:dyDescent="0.3">
      <c r="A46" s="270"/>
      <c r="B46" s="205"/>
      <c r="C46" s="205"/>
      <c r="D46" s="205"/>
      <c r="E46" s="205"/>
      <c r="F46" s="205"/>
      <c r="G46" s="205"/>
      <c r="H46" s="205"/>
      <c r="I46" s="271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15.75" customHeight="1" x14ac:dyDescent="0.3">
      <c r="A47" s="270"/>
      <c r="B47" s="205"/>
      <c r="C47" s="205"/>
      <c r="D47" s="205"/>
      <c r="E47" s="205"/>
      <c r="F47" s="205"/>
      <c r="G47" s="205"/>
      <c r="H47" s="205"/>
      <c r="I47" s="271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15.75" customHeight="1" x14ac:dyDescent="0.3">
      <c r="A48" s="270"/>
      <c r="B48" s="205"/>
      <c r="C48" s="205"/>
      <c r="D48" s="205"/>
      <c r="E48" s="205"/>
      <c r="F48" s="205"/>
      <c r="G48" s="205"/>
      <c r="H48" s="205"/>
      <c r="I48" s="271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15.75" customHeight="1" x14ac:dyDescent="0.3">
      <c r="A49" s="270"/>
      <c r="B49" s="205"/>
      <c r="C49" s="205"/>
      <c r="D49" s="205"/>
      <c r="E49" s="205"/>
      <c r="F49" s="205"/>
      <c r="G49" s="205"/>
      <c r="H49" s="205"/>
      <c r="I49" s="271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15.75" customHeight="1" x14ac:dyDescent="0.3">
      <c r="A50" s="270"/>
      <c r="B50" s="205"/>
      <c r="C50" s="205"/>
      <c r="D50" s="205"/>
      <c r="E50" s="205"/>
      <c r="F50" s="205"/>
      <c r="G50" s="205"/>
      <c r="H50" s="205"/>
      <c r="I50" s="271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15.75" customHeight="1" x14ac:dyDescent="0.3">
      <c r="A51" s="270"/>
      <c r="B51" s="205"/>
      <c r="C51" s="205"/>
      <c r="D51" s="205"/>
      <c r="E51" s="205"/>
      <c r="F51" s="205"/>
      <c r="G51" s="205"/>
      <c r="H51" s="205"/>
      <c r="I51" s="271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15.75" customHeight="1" x14ac:dyDescent="0.3">
      <c r="A52" s="270"/>
      <c r="B52" s="205"/>
      <c r="C52" s="205"/>
      <c r="D52" s="205"/>
      <c r="E52" s="205"/>
      <c r="F52" s="205"/>
      <c r="G52" s="205"/>
      <c r="H52" s="205"/>
      <c r="I52" s="271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5.75" customHeight="1" x14ac:dyDescent="0.3">
      <c r="A53" s="270"/>
      <c r="B53" s="205"/>
      <c r="C53" s="205"/>
      <c r="D53" s="205"/>
      <c r="E53" s="205"/>
      <c r="F53" s="205"/>
      <c r="G53" s="205"/>
      <c r="H53" s="205"/>
      <c r="I53" s="271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5.75" customHeight="1" x14ac:dyDescent="0.3">
      <c r="A54" s="270"/>
      <c r="B54" s="205"/>
      <c r="C54" s="205"/>
      <c r="D54" s="205"/>
      <c r="E54" s="205"/>
      <c r="F54" s="205"/>
      <c r="G54" s="205"/>
      <c r="H54" s="205"/>
      <c r="I54" s="271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15.75" customHeight="1" x14ac:dyDescent="0.3">
      <c r="A55" s="270"/>
      <c r="B55" s="205"/>
      <c r="C55" s="205"/>
      <c r="D55" s="205"/>
      <c r="E55" s="205"/>
      <c r="F55" s="205"/>
      <c r="G55" s="205"/>
      <c r="H55" s="205"/>
      <c r="I55" s="271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5.75" customHeight="1" x14ac:dyDescent="0.3">
      <c r="A56" s="270"/>
      <c r="B56" s="205"/>
      <c r="C56" s="205"/>
      <c r="D56" s="205"/>
      <c r="E56" s="205"/>
      <c r="F56" s="205"/>
      <c r="G56" s="205"/>
      <c r="H56" s="205"/>
      <c r="I56" s="271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15.75" customHeight="1" x14ac:dyDescent="0.3">
      <c r="A57" s="270"/>
      <c r="B57" s="205"/>
      <c r="C57" s="205"/>
      <c r="D57" s="205"/>
      <c r="E57" s="205"/>
      <c r="F57" s="205"/>
      <c r="G57" s="205"/>
      <c r="H57" s="205"/>
      <c r="I57" s="271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15.75" customHeight="1" x14ac:dyDescent="0.3">
      <c r="A58" s="270"/>
      <c r="B58" s="205"/>
      <c r="C58" s="205"/>
      <c r="D58" s="205"/>
      <c r="E58" s="205"/>
      <c r="F58" s="205"/>
      <c r="G58" s="205"/>
      <c r="H58" s="205"/>
      <c r="I58" s="271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15.75" customHeight="1" x14ac:dyDescent="0.3">
      <c r="A59" s="270"/>
      <c r="B59" s="205"/>
      <c r="C59" s="205"/>
      <c r="D59" s="205"/>
      <c r="E59" s="205"/>
      <c r="F59" s="205"/>
      <c r="G59" s="205"/>
      <c r="H59" s="205"/>
      <c r="I59" s="271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15.75" customHeight="1" x14ac:dyDescent="0.3">
      <c r="A60" s="270"/>
      <c r="B60" s="205"/>
      <c r="C60" s="205"/>
      <c r="D60" s="205"/>
      <c r="E60" s="205"/>
      <c r="F60" s="205"/>
      <c r="G60" s="205"/>
      <c r="H60" s="205"/>
      <c r="I60" s="271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5.75" customHeight="1" x14ac:dyDescent="0.3">
      <c r="A61" s="270"/>
      <c r="B61" s="205"/>
      <c r="C61" s="205"/>
      <c r="D61" s="205"/>
      <c r="E61" s="205"/>
      <c r="F61" s="205"/>
      <c r="G61" s="205"/>
      <c r="H61" s="205"/>
      <c r="I61" s="271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15.75" customHeight="1" x14ac:dyDescent="0.3">
      <c r="A62" s="270"/>
      <c r="B62" s="205"/>
      <c r="C62" s="205"/>
      <c r="D62" s="205"/>
      <c r="E62" s="205"/>
      <c r="F62" s="205"/>
      <c r="G62" s="205"/>
      <c r="H62" s="205"/>
      <c r="I62" s="271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5.75" customHeight="1" x14ac:dyDescent="0.3">
      <c r="A63" s="270"/>
      <c r="B63" s="205"/>
      <c r="C63" s="205"/>
      <c r="D63" s="205"/>
      <c r="E63" s="205"/>
      <c r="F63" s="205"/>
      <c r="G63" s="205"/>
      <c r="H63" s="205"/>
      <c r="I63" s="271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5.75" customHeight="1" x14ac:dyDescent="0.3">
      <c r="A64" s="272"/>
      <c r="B64" s="273"/>
      <c r="C64" s="273"/>
      <c r="D64" s="273"/>
      <c r="E64" s="273"/>
      <c r="F64" s="273"/>
      <c r="G64" s="273"/>
      <c r="H64" s="273"/>
      <c r="I64" s="274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5.75" customHeight="1" x14ac:dyDescent="0.3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5.75" customHeight="1" x14ac:dyDescent="0.3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5.75" customHeight="1" x14ac:dyDescent="0.3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5.75" customHeight="1" x14ac:dyDescent="0.3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15.75" customHeight="1" x14ac:dyDescent="0.3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15.75" customHeight="1" x14ac:dyDescent="0.3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15.75" customHeight="1" x14ac:dyDescent="0.3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5.75" customHeight="1" x14ac:dyDescent="0.3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15.75" customHeight="1" x14ac:dyDescent="0.3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15.75" customHeight="1" x14ac:dyDescent="0.3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5.75" customHeight="1" x14ac:dyDescent="0.3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15.75" customHeight="1" x14ac:dyDescent="0.3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15.75" customHeight="1" x14ac:dyDescent="0.3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5.75" customHeight="1" x14ac:dyDescent="0.3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15.75" customHeight="1" x14ac:dyDescent="0.3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15.75" customHeight="1" x14ac:dyDescent="0.3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15.75" customHeight="1" x14ac:dyDescent="0.3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15.75" customHeight="1" x14ac:dyDescent="0.3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15.75" customHeight="1" x14ac:dyDescent="0.3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15.75" customHeight="1" x14ac:dyDescent="0.3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15.75" customHeight="1" x14ac:dyDescent="0.3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15.75" customHeight="1" x14ac:dyDescent="0.3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15.75" customHeight="1" x14ac:dyDescent="0.3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15.75" customHeight="1" x14ac:dyDescent="0.3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15.75" customHeight="1" x14ac:dyDescent="0.3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15.75" customHeight="1" x14ac:dyDescent="0.3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15.75" customHeight="1" x14ac:dyDescent="0.3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15.75" customHeight="1" x14ac:dyDescent="0.3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15.75" customHeight="1" x14ac:dyDescent="0.3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15.75" customHeight="1" x14ac:dyDescent="0.3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15.75" customHeight="1" x14ac:dyDescent="0.3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15.75" customHeight="1" x14ac:dyDescent="0.3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15.75" customHeight="1" x14ac:dyDescent="0.3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15.75" customHeight="1" x14ac:dyDescent="0.3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15.75" customHeight="1" x14ac:dyDescent="0.3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15.75" customHeight="1" x14ac:dyDescent="0.3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5.75" customHeight="1" x14ac:dyDescent="0.3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5.75" customHeight="1" x14ac:dyDescent="0.3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15.75" customHeight="1" x14ac:dyDescent="0.3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5.75" customHeight="1" x14ac:dyDescent="0.3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5.75" customHeight="1" x14ac:dyDescent="0.3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15.75" customHeight="1" x14ac:dyDescent="0.3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5.75" customHeight="1" x14ac:dyDescent="0.3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5.75" customHeight="1" x14ac:dyDescent="0.3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15.75" customHeight="1" x14ac:dyDescent="0.3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15.75" customHeight="1" x14ac:dyDescent="0.3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15.75" customHeight="1" x14ac:dyDescent="0.3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15.75" customHeight="1" x14ac:dyDescent="0.3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5.75" customHeight="1" x14ac:dyDescent="0.3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5.75" customHeight="1" x14ac:dyDescent="0.3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5.75" customHeight="1" x14ac:dyDescent="0.3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15.75" customHeight="1" x14ac:dyDescent="0.3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15.75" customHeight="1" x14ac:dyDescent="0.3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15.75" customHeight="1" x14ac:dyDescent="0.3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15.75" customHeight="1" x14ac:dyDescent="0.3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15.75" customHeight="1" x14ac:dyDescent="0.3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15.75" customHeight="1" x14ac:dyDescent="0.3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15.75" customHeight="1" x14ac:dyDescent="0.3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15.75" customHeight="1" x14ac:dyDescent="0.3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15.75" customHeight="1" x14ac:dyDescent="0.3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15.75" customHeight="1" x14ac:dyDescent="0.3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15.75" customHeight="1" x14ac:dyDescent="0.3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15.75" customHeight="1" x14ac:dyDescent="0.3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15.75" customHeight="1" x14ac:dyDescent="0.3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15.75" customHeight="1" x14ac:dyDescent="0.3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15.75" customHeight="1" x14ac:dyDescent="0.3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15.75" customHeight="1" x14ac:dyDescent="0.3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15.75" customHeight="1" x14ac:dyDescent="0.3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15.75" customHeight="1" x14ac:dyDescent="0.3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15.75" customHeight="1" x14ac:dyDescent="0.3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15.75" customHeight="1" x14ac:dyDescent="0.3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15.75" customHeight="1" x14ac:dyDescent="0.3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5.75" customHeight="1" x14ac:dyDescent="0.3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15.75" customHeight="1" x14ac:dyDescent="0.3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15.75" customHeight="1" x14ac:dyDescent="0.3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15.75" customHeight="1" x14ac:dyDescent="0.3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15.75" customHeight="1" x14ac:dyDescent="0.3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15.75" customHeight="1" x14ac:dyDescent="0.3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15.75" customHeight="1" x14ac:dyDescent="0.3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15.75" customHeight="1" x14ac:dyDescent="0.3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15.75" customHeight="1" x14ac:dyDescent="0.3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15.75" customHeight="1" x14ac:dyDescent="0.3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15.75" customHeight="1" x14ac:dyDescent="0.3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15.75" customHeight="1" x14ac:dyDescent="0.3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15.75" customHeight="1" x14ac:dyDescent="0.3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15.75" customHeight="1" x14ac:dyDescent="0.3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15.75" customHeight="1" x14ac:dyDescent="0.3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15.75" customHeight="1" x14ac:dyDescent="0.3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15.75" customHeight="1" x14ac:dyDescent="0.3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15.75" customHeight="1" x14ac:dyDescent="0.3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15.75" customHeight="1" x14ac:dyDescent="0.3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15.75" customHeight="1" x14ac:dyDescent="0.3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15.75" customHeight="1" x14ac:dyDescent="0.3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15.75" customHeight="1" x14ac:dyDescent="0.3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15.75" customHeight="1" x14ac:dyDescent="0.3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15.75" customHeight="1" x14ac:dyDescent="0.3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15.75" customHeight="1" x14ac:dyDescent="0.3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15.75" customHeight="1" x14ac:dyDescent="0.3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15.75" customHeight="1" x14ac:dyDescent="0.3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15.75" customHeight="1" x14ac:dyDescent="0.3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15.75" customHeight="1" x14ac:dyDescent="0.3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ht="15.75" customHeight="1" x14ac:dyDescent="0.3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</row>
    <row r="167" spans="1:48" ht="15.75" customHeight="1" x14ac:dyDescent="0.3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15.75" customHeight="1" x14ac:dyDescent="0.3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ht="15.75" customHeight="1" x14ac:dyDescent="0.3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</row>
    <row r="170" spans="1:48" ht="15.75" customHeight="1" x14ac:dyDescent="0.3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</row>
    <row r="171" spans="1:48" ht="15.75" customHeight="1" x14ac:dyDescent="0.3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</row>
    <row r="172" spans="1:48" ht="15.75" customHeight="1" x14ac:dyDescent="0.3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</row>
    <row r="173" spans="1:48" ht="15.75" customHeight="1" x14ac:dyDescent="0.3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</row>
    <row r="174" spans="1:48" ht="15.75" customHeight="1" x14ac:dyDescent="0.3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</row>
    <row r="175" spans="1:48" ht="15.75" customHeight="1" x14ac:dyDescent="0.3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</row>
    <row r="176" spans="1:48" ht="15.75" customHeight="1" x14ac:dyDescent="0.3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</row>
    <row r="177" spans="1:48" ht="15.75" customHeight="1" x14ac:dyDescent="0.3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</row>
    <row r="178" spans="1:48" ht="15.75" customHeight="1" x14ac:dyDescent="0.3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</row>
    <row r="179" spans="1:48" ht="15.75" customHeight="1" x14ac:dyDescent="0.3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</row>
    <row r="180" spans="1:48" ht="15.75" customHeight="1" x14ac:dyDescent="0.3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</row>
    <row r="181" spans="1:48" ht="15.75" customHeight="1" x14ac:dyDescent="0.3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15.75" customHeight="1" x14ac:dyDescent="0.3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ht="15.75" customHeight="1" x14ac:dyDescent="0.3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</row>
    <row r="184" spans="1:48" ht="15.75" customHeight="1" x14ac:dyDescent="0.3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15.75" customHeight="1" x14ac:dyDescent="0.3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ht="15.75" customHeight="1" x14ac:dyDescent="0.3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</row>
    <row r="187" spans="1:48" ht="15.75" customHeight="1" x14ac:dyDescent="0.3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15.75" customHeight="1" x14ac:dyDescent="0.3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15.75" customHeight="1" x14ac:dyDescent="0.3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ht="15.75" customHeight="1" x14ac:dyDescent="0.3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</row>
    <row r="191" spans="1:48" ht="15.75" customHeight="1" x14ac:dyDescent="0.3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ht="15.75" customHeight="1" x14ac:dyDescent="0.3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ht="15.75" customHeight="1" x14ac:dyDescent="0.3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</row>
    <row r="194" spans="1:48" ht="15.75" customHeight="1" x14ac:dyDescent="0.3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</row>
    <row r="195" spans="1:48" ht="15.75" customHeight="1" x14ac:dyDescent="0.3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</row>
    <row r="196" spans="1:48" ht="15.75" customHeight="1" x14ac:dyDescent="0.3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</row>
    <row r="197" spans="1:48" ht="15.75" customHeight="1" x14ac:dyDescent="0.3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15.75" customHeight="1" x14ac:dyDescent="0.3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ht="15.75" customHeight="1" x14ac:dyDescent="0.3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</row>
    <row r="200" spans="1:48" ht="15.75" customHeight="1" x14ac:dyDescent="0.3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5.75" customHeight="1" x14ac:dyDescent="0.3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ht="15.75" customHeight="1" x14ac:dyDescent="0.3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ht="15.75" customHeight="1" x14ac:dyDescent="0.3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5.75" customHeight="1" x14ac:dyDescent="0.3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15.75" customHeight="1" x14ac:dyDescent="0.3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5.75" customHeight="1" x14ac:dyDescent="0.3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ht="15.75" customHeight="1" x14ac:dyDescent="0.3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</row>
    <row r="208" spans="1:48" ht="15.75" customHeight="1" x14ac:dyDescent="0.3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5.75" customHeight="1" x14ac:dyDescent="0.3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5.75" customHeight="1" x14ac:dyDescent="0.3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ht="15.75" customHeight="1" x14ac:dyDescent="0.3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</row>
    <row r="212" spans="1:48" ht="15.75" customHeight="1" x14ac:dyDescent="0.3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5.75" customHeight="1" x14ac:dyDescent="0.3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ht="15.75" customHeight="1" x14ac:dyDescent="0.3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ht="15.75" customHeight="1" x14ac:dyDescent="0.3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5.75" customHeight="1" x14ac:dyDescent="0.3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ht="15.75" customHeight="1" x14ac:dyDescent="0.3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ht="15.75" customHeight="1" x14ac:dyDescent="0.3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5.75" customHeight="1" x14ac:dyDescent="0.3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ht="15.75" customHeight="1" x14ac:dyDescent="0.3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</row>
    <row r="221" spans="1:48" ht="15.75" customHeight="1" x14ac:dyDescent="0.3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</row>
    <row r="222" spans="1:48" ht="15.75" customHeight="1" x14ac:dyDescent="0.3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5.75" customHeight="1" x14ac:dyDescent="0.3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ht="15.75" customHeight="1" x14ac:dyDescent="0.3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</row>
    <row r="225" spans="1:48" ht="15.75" customHeight="1" x14ac:dyDescent="0.3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5.75" customHeight="1" x14ac:dyDescent="0.3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ht="15.75" customHeight="1" x14ac:dyDescent="0.3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</row>
    <row r="228" spans="1:48" ht="15.75" customHeight="1" x14ac:dyDescent="0.3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5.75" customHeight="1" x14ac:dyDescent="0.3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5.75" customHeight="1" x14ac:dyDescent="0.3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ht="15.75" customHeight="1" x14ac:dyDescent="0.3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5.75" customHeight="1" x14ac:dyDescent="0.3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5.75" customHeight="1" x14ac:dyDescent="0.3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ht="15.75" customHeight="1" x14ac:dyDescent="0.3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</row>
    <row r="235" spans="1:48" ht="15.75" customHeight="1" x14ac:dyDescent="0.3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</row>
    <row r="236" spans="1:48" ht="15.75" customHeight="1" x14ac:dyDescent="0.3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ht="15.75" customHeight="1" x14ac:dyDescent="0.3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</row>
    <row r="238" spans="1:48" ht="15.75" customHeight="1" x14ac:dyDescent="0.3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5.75" customHeight="1" x14ac:dyDescent="0.3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ht="15.75" customHeight="1" x14ac:dyDescent="0.3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</row>
    <row r="241" spans="1:48" ht="15.75" customHeight="1" x14ac:dyDescent="0.3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5.75" customHeight="1" x14ac:dyDescent="0.3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ht="15.75" customHeight="1" x14ac:dyDescent="0.3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</row>
    <row r="244" spans="1:48" ht="15.75" customHeight="1" x14ac:dyDescent="0.3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5.75" customHeight="1" x14ac:dyDescent="0.3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ht="15.75" customHeight="1" x14ac:dyDescent="0.3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ht="15.75" customHeight="1" x14ac:dyDescent="0.3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5.75" customHeight="1" x14ac:dyDescent="0.3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ht="15.75" customHeight="1" x14ac:dyDescent="0.3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5.75" customHeight="1" x14ac:dyDescent="0.3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ht="15.75" customHeight="1" x14ac:dyDescent="0.3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</row>
    <row r="252" spans="1:48" ht="15.75" customHeight="1" x14ac:dyDescent="0.3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5.75" customHeight="1" x14ac:dyDescent="0.3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ht="15.75" customHeight="1" x14ac:dyDescent="0.3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</row>
    <row r="255" spans="1:48" ht="15.75" customHeight="1" x14ac:dyDescent="0.3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</row>
    <row r="256" spans="1:48" ht="15.75" customHeight="1" x14ac:dyDescent="0.3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</row>
    <row r="257" spans="1:48" ht="15.75" customHeight="1" x14ac:dyDescent="0.3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ht="15.75" customHeight="1" x14ac:dyDescent="0.3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</row>
    <row r="259" spans="1:48" ht="15.75" customHeight="1" x14ac:dyDescent="0.3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5.75" customHeight="1" x14ac:dyDescent="0.3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ht="15.75" customHeight="1" x14ac:dyDescent="0.3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</row>
    <row r="262" spans="1:48" ht="15.75" customHeight="1" x14ac:dyDescent="0.3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ht="15.75" customHeight="1" x14ac:dyDescent="0.3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5.75" customHeight="1" x14ac:dyDescent="0.3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ht="15.75" customHeight="1" x14ac:dyDescent="0.3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</row>
    <row r="266" spans="1:48" ht="15.75" customHeight="1" x14ac:dyDescent="0.3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5.75" customHeight="1" x14ac:dyDescent="0.3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ht="15.75" customHeight="1" x14ac:dyDescent="0.3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</row>
    <row r="269" spans="1:48" ht="15.75" customHeight="1" x14ac:dyDescent="0.3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</row>
    <row r="270" spans="1:48" ht="15.75" customHeight="1" x14ac:dyDescent="0.3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</row>
    <row r="271" spans="1:48" ht="15.75" customHeight="1" x14ac:dyDescent="0.3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</row>
    <row r="272" spans="1:48" ht="15.75" customHeight="1" x14ac:dyDescent="0.3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</row>
    <row r="273" spans="1:48" ht="15.75" customHeight="1" x14ac:dyDescent="0.3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</row>
    <row r="274" spans="1:48" ht="15.75" customHeight="1" x14ac:dyDescent="0.3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5.75" customHeight="1" x14ac:dyDescent="0.3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ht="15.75" customHeight="1" x14ac:dyDescent="0.3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</row>
    <row r="277" spans="1:48" ht="15.75" customHeight="1" x14ac:dyDescent="0.3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5.75" customHeight="1" x14ac:dyDescent="0.3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ht="15.75" customHeight="1" x14ac:dyDescent="0.3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</row>
    <row r="280" spans="1:48" ht="15.75" customHeight="1" x14ac:dyDescent="0.3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5.75" customHeight="1" x14ac:dyDescent="0.3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5.75" customHeight="1" x14ac:dyDescent="0.3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ht="15.75" customHeight="1" x14ac:dyDescent="0.3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5.75" customHeight="1" x14ac:dyDescent="0.3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5.75" customHeight="1" x14ac:dyDescent="0.3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ht="15.75" customHeight="1" x14ac:dyDescent="0.3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</row>
    <row r="287" spans="1:48" ht="15.75" customHeight="1" x14ac:dyDescent="0.3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5.75" customHeight="1" x14ac:dyDescent="0.3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ht="15.75" customHeight="1" x14ac:dyDescent="0.3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</row>
    <row r="290" spans="1:48" ht="15.75" customHeight="1" x14ac:dyDescent="0.3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</row>
    <row r="291" spans="1:48" ht="15.75" customHeight="1" x14ac:dyDescent="0.3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</row>
    <row r="292" spans="1:48" ht="15.75" customHeight="1" x14ac:dyDescent="0.3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5.75" customHeight="1" x14ac:dyDescent="0.3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ht="15.75" customHeight="1" x14ac:dyDescent="0.3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</row>
    <row r="295" spans="1:48" ht="15.75" customHeight="1" x14ac:dyDescent="0.3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5.75" customHeight="1" x14ac:dyDescent="0.3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ht="15.75" customHeight="1" x14ac:dyDescent="0.3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</row>
    <row r="298" spans="1:48" ht="15.75" customHeight="1" x14ac:dyDescent="0.3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</row>
    <row r="299" spans="1:48" ht="15.75" customHeight="1" x14ac:dyDescent="0.3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</row>
    <row r="300" spans="1:48" ht="15.75" customHeight="1" x14ac:dyDescent="0.3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</row>
    <row r="301" spans="1:48" ht="15.75" customHeight="1" x14ac:dyDescent="0.3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</row>
    <row r="302" spans="1:48" ht="15.75" customHeight="1" x14ac:dyDescent="0.3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</row>
    <row r="303" spans="1:48" ht="15.75" customHeight="1" x14ac:dyDescent="0.3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</row>
    <row r="304" spans="1:48" ht="15.75" customHeight="1" x14ac:dyDescent="0.3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</row>
    <row r="305" spans="1:48" ht="15.75" customHeight="1" x14ac:dyDescent="0.3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</row>
    <row r="306" spans="1:48" ht="15.75" customHeight="1" x14ac:dyDescent="0.3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</row>
    <row r="307" spans="1:48" ht="15.75" customHeight="1" x14ac:dyDescent="0.3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</row>
    <row r="308" spans="1:48" ht="15.75" customHeight="1" x14ac:dyDescent="0.3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</row>
    <row r="309" spans="1:48" ht="15.75" customHeight="1" x14ac:dyDescent="0.3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</row>
    <row r="310" spans="1:48" ht="15.75" customHeight="1" x14ac:dyDescent="0.3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</row>
    <row r="311" spans="1:48" ht="15.75" customHeight="1" x14ac:dyDescent="0.3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5.75" customHeight="1" x14ac:dyDescent="0.3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ht="15.75" customHeight="1" x14ac:dyDescent="0.3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</row>
    <row r="314" spans="1:48" ht="15.75" customHeight="1" x14ac:dyDescent="0.3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5.75" customHeight="1" x14ac:dyDescent="0.3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ht="15.75" customHeight="1" x14ac:dyDescent="0.3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</row>
    <row r="317" spans="1:48" ht="15.75" customHeight="1" x14ac:dyDescent="0.3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</row>
    <row r="318" spans="1:48" ht="15.75" customHeight="1" x14ac:dyDescent="0.3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</row>
    <row r="319" spans="1:48" ht="15.75" customHeight="1" x14ac:dyDescent="0.3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</row>
    <row r="320" spans="1:48" ht="15.75" customHeight="1" x14ac:dyDescent="0.3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</row>
    <row r="321" spans="1:48" ht="15.75" customHeight="1" x14ac:dyDescent="0.3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</row>
    <row r="322" spans="1:48" ht="15.75" customHeight="1" x14ac:dyDescent="0.3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</row>
    <row r="323" spans="1:48" ht="15.75" customHeight="1" x14ac:dyDescent="0.3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</row>
    <row r="324" spans="1:48" ht="15.75" customHeight="1" x14ac:dyDescent="0.3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</row>
    <row r="325" spans="1:48" ht="15.75" customHeight="1" x14ac:dyDescent="0.3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</row>
    <row r="326" spans="1:48" ht="15.75" customHeight="1" x14ac:dyDescent="0.3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15.75" customHeight="1" x14ac:dyDescent="0.3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ht="15.75" customHeight="1" x14ac:dyDescent="0.3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</row>
    <row r="329" spans="1:48" ht="15.75" customHeight="1" x14ac:dyDescent="0.3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15.75" customHeight="1" x14ac:dyDescent="0.3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ht="15.75" customHeight="1" x14ac:dyDescent="0.3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</row>
    <row r="332" spans="1:48" ht="15.75" customHeight="1" x14ac:dyDescent="0.3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</row>
    <row r="333" spans="1:48" ht="15.75" customHeight="1" x14ac:dyDescent="0.3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</row>
    <row r="334" spans="1:48" ht="15.75" customHeight="1" x14ac:dyDescent="0.3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</row>
    <row r="335" spans="1:48" ht="15.75" customHeight="1" x14ac:dyDescent="0.3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</row>
    <row r="336" spans="1:48" ht="15.75" customHeight="1" x14ac:dyDescent="0.3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</row>
    <row r="337" spans="1:48" ht="15.75" customHeight="1" x14ac:dyDescent="0.3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</row>
    <row r="338" spans="1:48" ht="15.75" customHeight="1" x14ac:dyDescent="0.3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</row>
    <row r="339" spans="1:48" ht="15.75" customHeight="1" x14ac:dyDescent="0.3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</row>
    <row r="340" spans="1:48" ht="15.75" customHeight="1" x14ac:dyDescent="0.3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</row>
    <row r="341" spans="1:48" ht="15.75" customHeight="1" x14ac:dyDescent="0.3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</row>
    <row r="342" spans="1:48" ht="15.75" customHeight="1" x14ac:dyDescent="0.3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</row>
    <row r="343" spans="1:48" ht="15.75" customHeight="1" x14ac:dyDescent="0.3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</row>
    <row r="344" spans="1:48" ht="15.75" customHeight="1" x14ac:dyDescent="0.3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</row>
    <row r="345" spans="1:48" ht="15.75" customHeight="1" x14ac:dyDescent="0.3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</row>
    <row r="346" spans="1:48" ht="15.75" customHeight="1" x14ac:dyDescent="0.3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</row>
    <row r="347" spans="1:48" ht="15.75" customHeight="1" x14ac:dyDescent="0.3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</row>
    <row r="348" spans="1:48" ht="15.75" customHeight="1" x14ac:dyDescent="0.3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</row>
    <row r="349" spans="1:48" ht="15.75" customHeight="1" x14ac:dyDescent="0.3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</row>
    <row r="350" spans="1:48" ht="15.75" customHeight="1" x14ac:dyDescent="0.3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15.75" customHeight="1" x14ac:dyDescent="0.3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ht="15.75" customHeight="1" x14ac:dyDescent="0.3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</row>
    <row r="353" spans="1:48" ht="15.75" customHeight="1" x14ac:dyDescent="0.3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15.75" customHeight="1" x14ac:dyDescent="0.3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ht="15.75" customHeight="1" x14ac:dyDescent="0.3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</row>
    <row r="356" spans="1:48" ht="15.75" customHeight="1" x14ac:dyDescent="0.3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</row>
    <row r="357" spans="1:48" ht="15.75" customHeight="1" x14ac:dyDescent="0.3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</row>
    <row r="358" spans="1:48" ht="15.75" customHeight="1" x14ac:dyDescent="0.3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</row>
    <row r="359" spans="1:48" ht="15.75" customHeight="1" x14ac:dyDescent="0.3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</row>
    <row r="360" spans="1:48" ht="15.75" customHeight="1" x14ac:dyDescent="0.3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ht="15.75" customHeight="1" x14ac:dyDescent="0.3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</row>
    <row r="362" spans="1:48" ht="15.75" customHeight="1" x14ac:dyDescent="0.3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</row>
    <row r="363" spans="1:48" ht="15.75" customHeight="1" x14ac:dyDescent="0.3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</row>
    <row r="364" spans="1:48" ht="15.75" customHeight="1" x14ac:dyDescent="0.3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</row>
    <row r="365" spans="1:48" ht="15.75" customHeight="1" x14ac:dyDescent="0.3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</row>
    <row r="366" spans="1:48" ht="15.75" customHeight="1" x14ac:dyDescent="0.3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</row>
    <row r="367" spans="1:48" ht="15.75" customHeight="1" x14ac:dyDescent="0.3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</row>
    <row r="368" spans="1:48" ht="15.75" customHeight="1" x14ac:dyDescent="0.3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</row>
    <row r="369" spans="1:48" ht="15.75" customHeight="1" x14ac:dyDescent="0.3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</row>
    <row r="370" spans="1:48" ht="15.75" customHeight="1" x14ac:dyDescent="0.3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</row>
    <row r="371" spans="1:48" ht="15.75" customHeight="1" x14ac:dyDescent="0.3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</row>
    <row r="372" spans="1:48" ht="15.75" customHeight="1" x14ac:dyDescent="0.3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</row>
    <row r="373" spans="1:48" ht="15.75" customHeight="1" x14ac:dyDescent="0.3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</row>
    <row r="374" spans="1:48" ht="15.75" customHeight="1" x14ac:dyDescent="0.3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</row>
    <row r="375" spans="1:48" ht="15.75" customHeight="1" x14ac:dyDescent="0.3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</row>
    <row r="376" spans="1:48" ht="15.75" customHeight="1" x14ac:dyDescent="0.3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</row>
    <row r="377" spans="1:48" ht="15.75" customHeight="1" x14ac:dyDescent="0.3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</row>
    <row r="378" spans="1:48" ht="15.75" customHeight="1" x14ac:dyDescent="0.3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</row>
    <row r="379" spans="1:48" ht="15.75" customHeight="1" x14ac:dyDescent="0.3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</row>
    <row r="380" spans="1:48" ht="15.75" customHeight="1" x14ac:dyDescent="0.3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</row>
    <row r="381" spans="1:48" ht="15.75" customHeight="1" x14ac:dyDescent="0.3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</row>
    <row r="382" spans="1:48" ht="15.75" customHeight="1" x14ac:dyDescent="0.3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</row>
    <row r="383" spans="1:48" ht="15.75" customHeight="1" x14ac:dyDescent="0.3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</row>
    <row r="384" spans="1:48" ht="15.75" customHeight="1" x14ac:dyDescent="0.3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</row>
    <row r="385" spans="1:48" ht="15.75" customHeight="1" x14ac:dyDescent="0.3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</row>
    <row r="386" spans="1:48" ht="15.75" customHeight="1" x14ac:dyDescent="0.3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</row>
    <row r="387" spans="1:48" ht="15.75" customHeight="1" x14ac:dyDescent="0.3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</row>
    <row r="388" spans="1:48" ht="15.75" customHeight="1" x14ac:dyDescent="0.3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</row>
    <row r="389" spans="1:48" ht="15.75" customHeight="1" x14ac:dyDescent="0.3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</row>
    <row r="390" spans="1:48" ht="15.75" customHeight="1" x14ac:dyDescent="0.3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</row>
    <row r="391" spans="1:48" ht="15.75" customHeight="1" x14ac:dyDescent="0.3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</row>
    <row r="392" spans="1:48" ht="15.75" customHeight="1" x14ac:dyDescent="0.3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</row>
    <row r="393" spans="1:48" ht="15.75" customHeight="1" x14ac:dyDescent="0.3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</row>
    <row r="394" spans="1:48" ht="15.75" customHeight="1" x14ac:dyDescent="0.3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</row>
    <row r="395" spans="1:48" ht="15.75" customHeight="1" x14ac:dyDescent="0.3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</row>
    <row r="396" spans="1:48" ht="15.75" customHeight="1" x14ac:dyDescent="0.3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</row>
    <row r="397" spans="1:48" ht="15.75" customHeight="1" x14ac:dyDescent="0.3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</row>
    <row r="398" spans="1:48" ht="15.75" customHeight="1" x14ac:dyDescent="0.3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</row>
    <row r="399" spans="1:48" ht="15.75" customHeight="1" x14ac:dyDescent="0.3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</row>
    <row r="400" spans="1:48" ht="15.75" customHeight="1" x14ac:dyDescent="0.3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</row>
    <row r="401" spans="1:48" ht="15.75" customHeight="1" x14ac:dyDescent="0.3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</row>
    <row r="402" spans="1:48" ht="15.75" customHeight="1" x14ac:dyDescent="0.3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</row>
    <row r="403" spans="1:48" ht="15.75" customHeight="1" x14ac:dyDescent="0.3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</row>
    <row r="404" spans="1:48" ht="15.75" customHeight="1" x14ac:dyDescent="0.3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</row>
    <row r="405" spans="1:48" ht="15.75" customHeight="1" x14ac:dyDescent="0.3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</row>
    <row r="406" spans="1:48" ht="15.75" customHeight="1" x14ac:dyDescent="0.3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</row>
    <row r="407" spans="1:48" ht="15.75" customHeight="1" x14ac:dyDescent="0.3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</row>
    <row r="408" spans="1:48" ht="15.75" customHeight="1" x14ac:dyDescent="0.3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</row>
    <row r="409" spans="1:48" ht="15.75" customHeight="1" x14ac:dyDescent="0.3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</row>
    <row r="410" spans="1:48" ht="15.75" customHeight="1" x14ac:dyDescent="0.3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</row>
    <row r="411" spans="1:48" ht="15.75" customHeight="1" x14ac:dyDescent="0.3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</row>
    <row r="412" spans="1:48" ht="15.75" customHeight="1" x14ac:dyDescent="0.3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</row>
    <row r="413" spans="1:48" ht="15.75" customHeight="1" x14ac:dyDescent="0.3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</row>
    <row r="414" spans="1:48" ht="15.75" customHeight="1" x14ac:dyDescent="0.3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</row>
    <row r="415" spans="1:48" ht="15.75" customHeight="1" x14ac:dyDescent="0.3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</row>
    <row r="416" spans="1:48" ht="15.75" customHeight="1" x14ac:dyDescent="0.3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</row>
    <row r="417" spans="1:48" ht="15.75" customHeight="1" x14ac:dyDescent="0.3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</row>
    <row r="418" spans="1:48" ht="15.75" customHeight="1" x14ac:dyDescent="0.3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</row>
    <row r="419" spans="1:48" ht="15.75" customHeight="1" x14ac:dyDescent="0.3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</row>
    <row r="420" spans="1:48" ht="15.75" customHeight="1" x14ac:dyDescent="0.3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</row>
    <row r="421" spans="1:48" ht="15.75" customHeight="1" x14ac:dyDescent="0.3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</row>
    <row r="422" spans="1:48" ht="15.75" customHeight="1" x14ac:dyDescent="0.3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</row>
    <row r="423" spans="1:48" ht="15.75" customHeight="1" x14ac:dyDescent="0.3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</row>
    <row r="424" spans="1:48" ht="15.75" customHeight="1" x14ac:dyDescent="0.3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</row>
    <row r="425" spans="1:48" ht="15.75" customHeight="1" x14ac:dyDescent="0.3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</row>
    <row r="426" spans="1:48" ht="15.75" customHeight="1" x14ac:dyDescent="0.3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</row>
    <row r="427" spans="1:48" ht="15.75" customHeight="1" x14ac:dyDescent="0.3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</row>
    <row r="428" spans="1:48" ht="15.75" customHeight="1" x14ac:dyDescent="0.3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</row>
    <row r="429" spans="1:48" ht="15.75" customHeight="1" x14ac:dyDescent="0.3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</row>
    <row r="430" spans="1:48" ht="15.75" customHeight="1" x14ac:dyDescent="0.3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</row>
    <row r="431" spans="1:48" ht="15.75" customHeight="1" x14ac:dyDescent="0.3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</row>
    <row r="432" spans="1:48" ht="15.75" customHeight="1" x14ac:dyDescent="0.3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</row>
    <row r="433" spans="1:48" ht="15.75" customHeight="1" x14ac:dyDescent="0.3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</row>
    <row r="434" spans="1:48" ht="15.75" customHeight="1" x14ac:dyDescent="0.3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</row>
    <row r="435" spans="1:48" ht="15.75" customHeight="1" x14ac:dyDescent="0.3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</row>
    <row r="436" spans="1:48" ht="15.75" customHeight="1" x14ac:dyDescent="0.3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</row>
    <row r="437" spans="1:48" ht="15.75" customHeight="1" x14ac:dyDescent="0.3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</row>
    <row r="438" spans="1:48" ht="15.75" customHeight="1" x14ac:dyDescent="0.3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</row>
    <row r="439" spans="1:48" ht="15.75" customHeight="1" x14ac:dyDescent="0.3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</row>
    <row r="440" spans="1:48" ht="15.75" customHeight="1" x14ac:dyDescent="0.3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</row>
    <row r="441" spans="1:48" ht="15.75" customHeight="1" x14ac:dyDescent="0.3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</row>
    <row r="442" spans="1:48" ht="15.75" customHeight="1" x14ac:dyDescent="0.3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</row>
    <row r="443" spans="1:48" ht="15.75" customHeight="1" x14ac:dyDescent="0.3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</row>
    <row r="444" spans="1:48" ht="15.75" customHeight="1" x14ac:dyDescent="0.3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</row>
    <row r="445" spans="1:48" ht="15.75" customHeight="1" x14ac:dyDescent="0.3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</row>
    <row r="446" spans="1:48" ht="15.75" customHeight="1" x14ac:dyDescent="0.3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</row>
    <row r="447" spans="1:48" ht="15.75" customHeight="1" x14ac:dyDescent="0.3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</row>
    <row r="448" spans="1:48" ht="15.75" customHeight="1" x14ac:dyDescent="0.3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</row>
    <row r="449" spans="1:48" ht="15.75" customHeight="1" x14ac:dyDescent="0.3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</row>
    <row r="450" spans="1:48" ht="15.75" customHeight="1" x14ac:dyDescent="0.3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</row>
    <row r="451" spans="1:48" ht="15.75" customHeight="1" x14ac:dyDescent="0.3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</row>
    <row r="452" spans="1:48" ht="15.75" customHeight="1" x14ac:dyDescent="0.3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</row>
    <row r="453" spans="1:48" ht="15.75" customHeight="1" x14ac:dyDescent="0.3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</row>
    <row r="454" spans="1:48" ht="15.75" customHeight="1" x14ac:dyDescent="0.3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</row>
    <row r="455" spans="1:48" ht="15.75" customHeight="1" x14ac:dyDescent="0.3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</row>
    <row r="456" spans="1:48" ht="15.75" customHeight="1" x14ac:dyDescent="0.3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</row>
    <row r="457" spans="1:48" ht="15.75" customHeight="1" x14ac:dyDescent="0.3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</row>
    <row r="458" spans="1:48" ht="15.75" customHeight="1" x14ac:dyDescent="0.3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</row>
    <row r="459" spans="1:48" ht="15.75" customHeight="1" x14ac:dyDescent="0.3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</row>
    <row r="460" spans="1:48" ht="15.75" customHeight="1" x14ac:dyDescent="0.3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</row>
    <row r="461" spans="1:48" ht="15.75" customHeight="1" x14ac:dyDescent="0.3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</row>
    <row r="462" spans="1:48" ht="15.75" customHeight="1" x14ac:dyDescent="0.3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</row>
    <row r="463" spans="1:48" ht="15.75" customHeight="1" x14ac:dyDescent="0.3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</row>
    <row r="464" spans="1:48" ht="15.75" customHeight="1" x14ac:dyDescent="0.3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</row>
    <row r="465" spans="1:48" ht="15.75" customHeight="1" x14ac:dyDescent="0.3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</row>
    <row r="466" spans="1:48" ht="15.75" customHeight="1" x14ac:dyDescent="0.3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</row>
    <row r="467" spans="1:48" ht="15.75" customHeight="1" x14ac:dyDescent="0.3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</row>
    <row r="468" spans="1:48" ht="15.75" customHeight="1" x14ac:dyDescent="0.3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</row>
    <row r="469" spans="1:48" ht="15.75" customHeight="1" x14ac:dyDescent="0.3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</row>
    <row r="470" spans="1:48" ht="15.75" customHeight="1" x14ac:dyDescent="0.3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</row>
    <row r="471" spans="1:48" ht="15.75" customHeight="1" x14ac:dyDescent="0.3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</row>
    <row r="472" spans="1:48" ht="15.75" customHeight="1" x14ac:dyDescent="0.3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</row>
    <row r="473" spans="1:48" ht="15.75" customHeight="1" x14ac:dyDescent="0.3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</row>
    <row r="474" spans="1:48" ht="15.75" customHeight="1" x14ac:dyDescent="0.3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</row>
    <row r="475" spans="1:48" ht="15.75" customHeight="1" x14ac:dyDescent="0.3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</row>
    <row r="476" spans="1:48" ht="15.75" customHeight="1" x14ac:dyDescent="0.3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</row>
    <row r="477" spans="1:48" ht="15.75" customHeight="1" x14ac:dyDescent="0.3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</row>
    <row r="478" spans="1:48" ht="15.75" customHeight="1" x14ac:dyDescent="0.3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</row>
    <row r="479" spans="1:48" ht="15.75" customHeight="1" x14ac:dyDescent="0.3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</row>
    <row r="480" spans="1:48" ht="15.75" customHeight="1" x14ac:dyDescent="0.3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</row>
    <row r="481" spans="1:48" ht="15.75" customHeight="1" x14ac:dyDescent="0.3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</row>
    <row r="482" spans="1:48" ht="15.75" customHeight="1" x14ac:dyDescent="0.3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</row>
    <row r="483" spans="1:48" ht="15.75" customHeight="1" x14ac:dyDescent="0.3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</row>
    <row r="484" spans="1:48" ht="15.75" customHeight="1" x14ac:dyDescent="0.3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</row>
    <row r="485" spans="1:48" ht="15.75" customHeight="1" x14ac:dyDescent="0.3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</row>
    <row r="486" spans="1:48" ht="15.75" customHeight="1" x14ac:dyDescent="0.3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</row>
    <row r="487" spans="1:48" ht="15.75" customHeight="1" x14ac:dyDescent="0.3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</row>
    <row r="488" spans="1:48" ht="15.75" customHeight="1" x14ac:dyDescent="0.3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</row>
    <row r="489" spans="1:48" ht="15.75" customHeight="1" x14ac:dyDescent="0.3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</row>
    <row r="490" spans="1:48" ht="15.75" customHeight="1" x14ac:dyDescent="0.3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</row>
    <row r="491" spans="1:48" ht="15.75" customHeight="1" x14ac:dyDescent="0.3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</row>
    <row r="492" spans="1:48" ht="15.75" customHeight="1" x14ac:dyDescent="0.3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</row>
    <row r="493" spans="1:48" ht="15.75" customHeight="1" x14ac:dyDescent="0.3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</row>
    <row r="494" spans="1:48" ht="15.75" customHeight="1" x14ac:dyDescent="0.3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</row>
    <row r="495" spans="1:48" ht="15.75" customHeight="1" x14ac:dyDescent="0.3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</row>
    <row r="496" spans="1:48" ht="15.75" customHeight="1" x14ac:dyDescent="0.3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</row>
    <row r="497" spans="1:48" ht="15.75" customHeight="1" x14ac:dyDescent="0.3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</row>
    <row r="498" spans="1:48" ht="15.75" customHeight="1" x14ac:dyDescent="0.3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</row>
    <row r="499" spans="1:48" ht="15.75" customHeight="1" x14ac:dyDescent="0.3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</row>
    <row r="500" spans="1:48" ht="15.75" customHeight="1" x14ac:dyDescent="0.3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</row>
    <row r="501" spans="1:48" ht="15.75" customHeight="1" x14ac:dyDescent="0.3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</row>
    <row r="502" spans="1:48" ht="15.75" customHeight="1" x14ac:dyDescent="0.3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</row>
    <row r="503" spans="1:48" ht="15.75" customHeight="1" x14ac:dyDescent="0.3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</row>
    <row r="504" spans="1:48" ht="15.75" customHeight="1" x14ac:dyDescent="0.3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</row>
    <row r="505" spans="1:48" ht="15.75" customHeight="1" x14ac:dyDescent="0.3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</row>
    <row r="506" spans="1:48" ht="15.75" customHeight="1" x14ac:dyDescent="0.3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</row>
    <row r="507" spans="1:48" ht="15.75" customHeight="1" x14ac:dyDescent="0.3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</row>
    <row r="508" spans="1:48" ht="15.75" customHeight="1" x14ac:dyDescent="0.3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</row>
    <row r="509" spans="1:48" ht="15.75" customHeight="1" x14ac:dyDescent="0.3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</row>
    <row r="510" spans="1:48" ht="15.75" customHeight="1" x14ac:dyDescent="0.3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</row>
    <row r="511" spans="1:48" ht="15.75" customHeight="1" x14ac:dyDescent="0.3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</row>
    <row r="512" spans="1:48" ht="15.75" customHeight="1" x14ac:dyDescent="0.3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</row>
    <row r="513" spans="1:48" ht="15.75" customHeight="1" x14ac:dyDescent="0.3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</row>
    <row r="514" spans="1:48" ht="15.75" customHeight="1" x14ac:dyDescent="0.3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</row>
    <row r="515" spans="1:48" ht="15.75" customHeight="1" x14ac:dyDescent="0.3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</row>
    <row r="516" spans="1:48" ht="15.75" customHeight="1" x14ac:dyDescent="0.3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</row>
    <row r="517" spans="1:48" ht="15.75" customHeight="1" x14ac:dyDescent="0.3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</row>
    <row r="518" spans="1:48" ht="15.75" customHeight="1" x14ac:dyDescent="0.3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</row>
    <row r="519" spans="1:48" ht="15.75" customHeight="1" x14ac:dyDescent="0.3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</row>
    <row r="520" spans="1:48" ht="15.75" customHeight="1" x14ac:dyDescent="0.3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</row>
    <row r="521" spans="1:48" ht="15.75" customHeight="1" x14ac:dyDescent="0.3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</row>
    <row r="522" spans="1:48" ht="15.75" customHeight="1" x14ac:dyDescent="0.3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</row>
    <row r="523" spans="1:48" ht="15.75" customHeight="1" x14ac:dyDescent="0.3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</row>
    <row r="524" spans="1:48" ht="15.75" customHeight="1" x14ac:dyDescent="0.3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</row>
    <row r="525" spans="1:48" ht="15.75" customHeight="1" x14ac:dyDescent="0.3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</row>
    <row r="526" spans="1:48" ht="15.75" customHeight="1" x14ac:dyDescent="0.3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</row>
    <row r="527" spans="1:48" ht="15.75" customHeight="1" x14ac:dyDescent="0.3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</row>
    <row r="528" spans="1:48" ht="15.75" customHeight="1" x14ac:dyDescent="0.3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</row>
    <row r="529" spans="1:48" ht="15.75" customHeight="1" x14ac:dyDescent="0.3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</row>
    <row r="530" spans="1:48" ht="15.75" customHeight="1" x14ac:dyDescent="0.3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</row>
    <row r="531" spans="1:48" ht="15.75" customHeight="1" x14ac:dyDescent="0.3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</row>
    <row r="532" spans="1:48" ht="15.75" customHeight="1" x14ac:dyDescent="0.3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</row>
    <row r="533" spans="1:48" ht="15.75" customHeight="1" x14ac:dyDescent="0.3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</row>
    <row r="534" spans="1:48" ht="15.75" customHeight="1" x14ac:dyDescent="0.3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</row>
    <row r="535" spans="1:48" ht="15.75" customHeight="1" x14ac:dyDescent="0.3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</row>
    <row r="536" spans="1:48" ht="15.75" customHeight="1" x14ac:dyDescent="0.3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</row>
    <row r="537" spans="1:48" ht="15.75" customHeight="1" x14ac:dyDescent="0.3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</row>
    <row r="538" spans="1:48" ht="15.75" customHeight="1" x14ac:dyDescent="0.3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</row>
    <row r="539" spans="1:48" ht="15.75" customHeight="1" x14ac:dyDescent="0.3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</row>
    <row r="540" spans="1:48" ht="15.75" customHeight="1" x14ac:dyDescent="0.3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</row>
    <row r="541" spans="1:48" ht="15.75" customHeight="1" x14ac:dyDescent="0.3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</row>
    <row r="542" spans="1:48" ht="15.75" customHeight="1" x14ac:dyDescent="0.3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</row>
    <row r="543" spans="1:48" ht="15.75" customHeight="1" x14ac:dyDescent="0.3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</row>
    <row r="544" spans="1:48" ht="15.75" customHeight="1" x14ac:dyDescent="0.3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</row>
    <row r="545" spans="1:48" ht="15.75" customHeight="1" x14ac:dyDescent="0.3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</row>
    <row r="546" spans="1:48" ht="15.75" customHeight="1" x14ac:dyDescent="0.3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</row>
    <row r="547" spans="1:48" ht="15.75" customHeight="1" x14ac:dyDescent="0.3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</row>
    <row r="548" spans="1:48" ht="15.75" customHeight="1" x14ac:dyDescent="0.3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</row>
    <row r="549" spans="1:48" ht="15.75" customHeight="1" x14ac:dyDescent="0.3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</row>
    <row r="550" spans="1:48" ht="15.75" customHeight="1" x14ac:dyDescent="0.3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</row>
    <row r="551" spans="1:48" ht="15.75" customHeight="1" x14ac:dyDescent="0.3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</row>
    <row r="552" spans="1:48" ht="15.75" customHeight="1" x14ac:dyDescent="0.3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</row>
    <row r="553" spans="1:48" ht="15.75" customHeight="1" x14ac:dyDescent="0.3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</row>
    <row r="554" spans="1:48" ht="15.75" customHeight="1" x14ac:dyDescent="0.3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</row>
    <row r="555" spans="1:48" ht="15.75" customHeight="1" x14ac:dyDescent="0.3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</row>
    <row r="556" spans="1:48" ht="15.75" customHeight="1" x14ac:dyDescent="0.3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</row>
    <row r="557" spans="1:48" ht="15.75" customHeight="1" x14ac:dyDescent="0.3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</row>
    <row r="558" spans="1:48" ht="15.75" customHeight="1" x14ac:dyDescent="0.3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</row>
    <row r="559" spans="1:48" ht="15.75" customHeight="1" x14ac:dyDescent="0.3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</row>
    <row r="560" spans="1:48" ht="15.75" customHeight="1" x14ac:dyDescent="0.3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</row>
    <row r="561" spans="1:48" ht="15.75" customHeight="1" x14ac:dyDescent="0.3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</row>
    <row r="562" spans="1:48" ht="15.75" customHeight="1" x14ac:dyDescent="0.3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</row>
    <row r="563" spans="1:48" ht="15.75" customHeight="1" x14ac:dyDescent="0.3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</row>
    <row r="564" spans="1:48" ht="15.75" customHeight="1" x14ac:dyDescent="0.3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</row>
    <row r="565" spans="1:48" ht="15.75" customHeight="1" x14ac:dyDescent="0.3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</row>
    <row r="566" spans="1:48" ht="15.75" customHeight="1" x14ac:dyDescent="0.3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</row>
    <row r="567" spans="1:48" ht="15.75" customHeight="1" x14ac:dyDescent="0.3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</row>
    <row r="568" spans="1:48" ht="15.75" customHeight="1" x14ac:dyDescent="0.3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</row>
    <row r="569" spans="1:48" ht="15.75" customHeight="1" x14ac:dyDescent="0.3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</row>
    <row r="570" spans="1:48" ht="15.75" customHeight="1" x14ac:dyDescent="0.3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</row>
    <row r="571" spans="1:48" ht="15.75" customHeight="1" x14ac:dyDescent="0.3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</row>
    <row r="572" spans="1:48" ht="15.75" customHeight="1" x14ac:dyDescent="0.3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</row>
    <row r="573" spans="1:48" ht="15.75" customHeight="1" x14ac:dyDescent="0.3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</row>
    <row r="574" spans="1:48" ht="15.75" customHeight="1" x14ac:dyDescent="0.3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</row>
    <row r="575" spans="1:48" ht="15.75" customHeight="1" x14ac:dyDescent="0.3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</row>
    <row r="576" spans="1:48" ht="15.75" customHeight="1" x14ac:dyDescent="0.3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</row>
    <row r="577" spans="1:48" ht="15.75" customHeight="1" x14ac:dyDescent="0.3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</row>
    <row r="578" spans="1:48" ht="15.75" customHeight="1" x14ac:dyDescent="0.3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</row>
    <row r="579" spans="1:48" ht="15.75" customHeight="1" x14ac:dyDescent="0.3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</row>
    <row r="580" spans="1:48" ht="15.75" customHeight="1" x14ac:dyDescent="0.3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</row>
    <row r="581" spans="1:48" ht="15.75" customHeight="1" x14ac:dyDescent="0.3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</row>
    <row r="582" spans="1:48" ht="15.75" customHeight="1" x14ac:dyDescent="0.3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</row>
    <row r="583" spans="1:48" ht="15.75" customHeight="1" x14ac:dyDescent="0.3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</row>
    <row r="584" spans="1:48" ht="15.75" customHeight="1" x14ac:dyDescent="0.3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</row>
    <row r="585" spans="1:48" ht="15.75" customHeight="1" x14ac:dyDescent="0.3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</row>
    <row r="586" spans="1:48" ht="15.75" customHeight="1" x14ac:dyDescent="0.3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</row>
    <row r="587" spans="1:48" ht="15.75" customHeight="1" x14ac:dyDescent="0.3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</row>
    <row r="588" spans="1:48" ht="15.75" customHeight="1" x14ac:dyDescent="0.3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</row>
    <row r="589" spans="1:48" ht="15.75" customHeight="1" x14ac:dyDescent="0.3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</row>
    <row r="590" spans="1:48" ht="15.75" customHeight="1" x14ac:dyDescent="0.3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</row>
    <row r="591" spans="1:48" ht="15.75" customHeight="1" x14ac:dyDescent="0.3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</row>
    <row r="592" spans="1:48" ht="15.75" customHeight="1" x14ac:dyDescent="0.3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</row>
    <row r="593" spans="1:48" ht="15.75" customHeight="1" x14ac:dyDescent="0.3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</row>
    <row r="594" spans="1:48" ht="15.75" customHeight="1" x14ac:dyDescent="0.3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</row>
    <row r="595" spans="1:48" ht="15.75" customHeight="1" x14ac:dyDescent="0.3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</row>
    <row r="596" spans="1:48" ht="15.75" customHeight="1" x14ac:dyDescent="0.3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</row>
    <row r="597" spans="1:48" ht="15.75" customHeight="1" x14ac:dyDescent="0.3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</row>
    <row r="598" spans="1:48" ht="15.75" customHeight="1" x14ac:dyDescent="0.3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</row>
    <row r="599" spans="1:48" ht="15.75" customHeight="1" x14ac:dyDescent="0.3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</row>
    <row r="600" spans="1:48" ht="15.75" customHeight="1" x14ac:dyDescent="0.3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</row>
    <row r="601" spans="1:48" ht="15.75" customHeight="1" x14ac:dyDescent="0.3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</row>
    <row r="602" spans="1:48" ht="15.75" customHeight="1" x14ac:dyDescent="0.3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</row>
    <row r="603" spans="1:48" ht="15.75" customHeight="1" x14ac:dyDescent="0.3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</row>
    <row r="604" spans="1:48" ht="15.75" customHeight="1" x14ac:dyDescent="0.3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</row>
    <row r="605" spans="1:48" ht="15.75" customHeight="1" x14ac:dyDescent="0.3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</row>
    <row r="606" spans="1:48" ht="15.75" customHeight="1" x14ac:dyDescent="0.3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</row>
    <row r="607" spans="1:48" ht="15.75" customHeight="1" x14ac:dyDescent="0.3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</row>
    <row r="608" spans="1:48" ht="15.75" customHeight="1" x14ac:dyDescent="0.3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</row>
    <row r="609" spans="1:48" ht="15.75" customHeight="1" x14ac:dyDescent="0.3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</row>
    <row r="610" spans="1:48" ht="15.75" customHeight="1" x14ac:dyDescent="0.3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</row>
    <row r="611" spans="1:48" ht="15.75" customHeight="1" x14ac:dyDescent="0.3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</row>
    <row r="612" spans="1:48" ht="15.75" customHeight="1" x14ac:dyDescent="0.3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</row>
    <row r="613" spans="1:48" ht="15.75" customHeight="1" x14ac:dyDescent="0.3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</row>
    <row r="614" spans="1:48" ht="15.75" customHeight="1" x14ac:dyDescent="0.3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</row>
    <row r="615" spans="1:48" ht="15.75" customHeight="1" x14ac:dyDescent="0.3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</row>
    <row r="616" spans="1:48" ht="15.75" customHeight="1" x14ac:dyDescent="0.3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</row>
    <row r="617" spans="1:48" ht="15.75" customHeight="1" x14ac:dyDescent="0.3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</row>
    <row r="618" spans="1:48" ht="15.75" customHeight="1" x14ac:dyDescent="0.3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</row>
    <row r="619" spans="1:48" ht="15.75" customHeight="1" x14ac:dyDescent="0.3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</row>
    <row r="620" spans="1:48" ht="15.75" customHeight="1" x14ac:dyDescent="0.3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</row>
    <row r="621" spans="1:48" ht="15.75" customHeight="1" x14ac:dyDescent="0.3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</row>
    <row r="622" spans="1:48" ht="15.75" customHeight="1" x14ac:dyDescent="0.3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</row>
    <row r="623" spans="1:48" ht="15.75" customHeight="1" x14ac:dyDescent="0.3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</row>
    <row r="624" spans="1:48" ht="15.75" customHeight="1" x14ac:dyDescent="0.3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</row>
    <row r="625" spans="1:48" ht="15.75" customHeight="1" x14ac:dyDescent="0.3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</row>
    <row r="626" spans="1:48" ht="15.75" customHeight="1" x14ac:dyDescent="0.3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</row>
    <row r="627" spans="1:48" ht="15.75" customHeight="1" x14ac:dyDescent="0.3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</row>
    <row r="628" spans="1:48" ht="15.75" customHeight="1" x14ac:dyDescent="0.3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</row>
    <row r="629" spans="1:48" ht="15.75" customHeight="1" x14ac:dyDescent="0.3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</row>
    <row r="630" spans="1:48" ht="15.75" customHeight="1" x14ac:dyDescent="0.3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</row>
    <row r="631" spans="1:48" ht="15.75" customHeight="1" x14ac:dyDescent="0.3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</row>
    <row r="632" spans="1:48" ht="15.75" customHeight="1" x14ac:dyDescent="0.3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</row>
    <row r="633" spans="1:48" ht="15.75" customHeight="1" x14ac:dyDescent="0.3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</row>
    <row r="634" spans="1:48" ht="15.75" customHeight="1" x14ac:dyDescent="0.3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</row>
    <row r="635" spans="1:48" ht="15.75" customHeight="1" x14ac:dyDescent="0.3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</row>
    <row r="636" spans="1:48" ht="15.75" customHeight="1" x14ac:dyDescent="0.3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</row>
    <row r="637" spans="1:48" ht="15.75" customHeight="1" x14ac:dyDescent="0.3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</row>
    <row r="638" spans="1:48" ht="15.75" customHeight="1" x14ac:dyDescent="0.3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</row>
    <row r="639" spans="1:48" ht="15.75" customHeight="1" x14ac:dyDescent="0.3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</row>
    <row r="640" spans="1:48" ht="15.75" customHeight="1" x14ac:dyDescent="0.3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</row>
    <row r="641" spans="1:48" ht="15.75" customHeight="1" x14ac:dyDescent="0.3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</row>
    <row r="642" spans="1:48" ht="15.75" customHeight="1" x14ac:dyDescent="0.3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</row>
    <row r="643" spans="1:48" ht="15.75" customHeight="1" x14ac:dyDescent="0.3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</row>
    <row r="644" spans="1:48" ht="15.75" customHeight="1" x14ac:dyDescent="0.3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</row>
    <row r="645" spans="1:48" ht="15.75" customHeight="1" x14ac:dyDescent="0.3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</row>
    <row r="646" spans="1:48" ht="15.75" customHeight="1" x14ac:dyDescent="0.3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</row>
    <row r="647" spans="1:48" ht="15.75" customHeight="1" x14ac:dyDescent="0.3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</row>
    <row r="648" spans="1:48" ht="15.75" customHeight="1" x14ac:dyDescent="0.3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</row>
    <row r="649" spans="1:48" ht="15.75" customHeight="1" x14ac:dyDescent="0.3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</row>
    <row r="650" spans="1:48" ht="15.75" customHeight="1" x14ac:dyDescent="0.3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</row>
    <row r="651" spans="1:48" ht="15.75" customHeight="1" x14ac:dyDescent="0.3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</row>
    <row r="652" spans="1:48" ht="15.75" customHeight="1" x14ac:dyDescent="0.3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</row>
    <row r="653" spans="1:48" ht="15.75" customHeight="1" x14ac:dyDescent="0.3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</row>
    <row r="654" spans="1:48" ht="15.75" customHeight="1" x14ac:dyDescent="0.3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</row>
    <row r="655" spans="1:48" ht="15.75" customHeight="1" x14ac:dyDescent="0.3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</row>
    <row r="656" spans="1:48" ht="15.75" customHeight="1" x14ac:dyDescent="0.3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</row>
    <row r="657" spans="1:48" ht="15.75" customHeight="1" x14ac:dyDescent="0.3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</row>
    <row r="658" spans="1:48" ht="15.75" customHeight="1" x14ac:dyDescent="0.3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</row>
    <row r="659" spans="1:48" ht="15.75" customHeight="1" x14ac:dyDescent="0.3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</row>
    <row r="660" spans="1:48" ht="15.75" customHeight="1" x14ac:dyDescent="0.3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</row>
    <row r="661" spans="1:48" ht="15.75" customHeight="1" x14ac:dyDescent="0.3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</row>
    <row r="662" spans="1:48" ht="15.75" customHeight="1" x14ac:dyDescent="0.3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</row>
    <row r="663" spans="1:48" ht="15.75" customHeight="1" x14ac:dyDescent="0.3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</row>
    <row r="664" spans="1:48" ht="15.75" customHeight="1" x14ac:dyDescent="0.3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</row>
    <row r="665" spans="1:48" ht="15.75" customHeight="1" x14ac:dyDescent="0.3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</row>
    <row r="666" spans="1:48" ht="15.75" customHeight="1" x14ac:dyDescent="0.3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</row>
    <row r="667" spans="1:48" ht="15.75" customHeight="1" x14ac:dyDescent="0.3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</row>
    <row r="668" spans="1:48" ht="15.75" customHeight="1" x14ac:dyDescent="0.3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</row>
    <row r="669" spans="1:48" ht="15.75" customHeight="1" x14ac:dyDescent="0.3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</row>
    <row r="670" spans="1:48" ht="15.75" customHeight="1" x14ac:dyDescent="0.3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</row>
    <row r="671" spans="1:48" ht="15.75" customHeight="1" x14ac:dyDescent="0.3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</row>
    <row r="672" spans="1:48" ht="15.75" customHeight="1" x14ac:dyDescent="0.3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</row>
    <row r="673" spans="1:48" ht="15.75" customHeight="1" x14ac:dyDescent="0.3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</row>
    <row r="674" spans="1:48" ht="15.75" customHeight="1" x14ac:dyDescent="0.3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</row>
    <row r="675" spans="1:48" ht="15.75" customHeight="1" x14ac:dyDescent="0.3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</row>
    <row r="676" spans="1:48" ht="15.75" customHeight="1" x14ac:dyDescent="0.3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</row>
    <row r="677" spans="1:48" ht="15.75" customHeight="1" x14ac:dyDescent="0.3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</row>
    <row r="678" spans="1:48" ht="15.75" customHeight="1" x14ac:dyDescent="0.3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</row>
    <row r="679" spans="1:48" ht="15.75" customHeight="1" x14ac:dyDescent="0.3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</row>
    <row r="680" spans="1:48" ht="15.75" customHeight="1" x14ac:dyDescent="0.3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</row>
    <row r="681" spans="1:48" ht="15.75" customHeight="1" x14ac:dyDescent="0.3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</row>
    <row r="682" spans="1:48" ht="15.75" customHeight="1" x14ac:dyDescent="0.3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</row>
    <row r="683" spans="1:48" ht="15.75" customHeight="1" x14ac:dyDescent="0.3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</row>
    <row r="684" spans="1:48" ht="15.75" customHeight="1" x14ac:dyDescent="0.3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</row>
    <row r="685" spans="1:48" ht="15.75" customHeight="1" x14ac:dyDescent="0.3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</row>
    <row r="686" spans="1:48" ht="15.75" customHeight="1" x14ac:dyDescent="0.3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</row>
    <row r="687" spans="1:48" ht="15.75" customHeight="1" x14ac:dyDescent="0.3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</row>
    <row r="688" spans="1:48" ht="15.75" customHeight="1" x14ac:dyDescent="0.3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</row>
    <row r="689" spans="1:48" ht="15.75" customHeight="1" x14ac:dyDescent="0.3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</row>
    <row r="690" spans="1:48" ht="15.75" customHeight="1" x14ac:dyDescent="0.3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</row>
    <row r="691" spans="1:48" ht="15.75" customHeight="1" x14ac:dyDescent="0.3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</row>
    <row r="692" spans="1:48" ht="15.75" customHeight="1" x14ac:dyDescent="0.3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</row>
    <row r="693" spans="1:48" ht="15.75" customHeight="1" x14ac:dyDescent="0.3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</row>
    <row r="694" spans="1:48" ht="15.75" customHeight="1" x14ac:dyDescent="0.3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</row>
    <row r="695" spans="1:48" ht="15.75" customHeight="1" x14ac:dyDescent="0.3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</row>
    <row r="696" spans="1:48" ht="15.75" customHeight="1" x14ac:dyDescent="0.3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</row>
    <row r="697" spans="1:48" ht="15.75" customHeight="1" x14ac:dyDescent="0.3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</row>
    <row r="698" spans="1:48" ht="15.75" customHeight="1" x14ac:dyDescent="0.3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</row>
    <row r="699" spans="1:48" ht="15.75" customHeight="1" x14ac:dyDescent="0.3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</row>
    <row r="700" spans="1:48" ht="15.75" customHeight="1" x14ac:dyDescent="0.3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</row>
    <row r="701" spans="1:48" ht="15.75" customHeight="1" x14ac:dyDescent="0.3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</row>
    <row r="702" spans="1:48" ht="15.75" customHeight="1" x14ac:dyDescent="0.3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</row>
    <row r="703" spans="1:48" ht="15.75" customHeight="1" x14ac:dyDescent="0.3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</row>
    <row r="704" spans="1:48" ht="15.75" customHeight="1" x14ac:dyDescent="0.3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</row>
    <row r="705" spans="1:48" ht="15.75" customHeight="1" x14ac:dyDescent="0.3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</row>
    <row r="706" spans="1:48" ht="15.75" customHeight="1" x14ac:dyDescent="0.3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</row>
    <row r="707" spans="1:48" ht="15.75" customHeight="1" x14ac:dyDescent="0.3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</row>
    <row r="708" spans="1:48" ht="15.75" customHeight="1" x14ac:dyDescent="0.3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</row>
    <row r="709" spans="1:48" ht="15.75" customHeight="1" x14ac:dyDescent="0.3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</row>
    <row r="710" spans="1:48" ht="15.75" customHeight="1" x14ac:dyDescent="0.3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</row>
    <row r="711" spans="1:48" ht="15.75" customHeight="1" x14ac:dyDescent="0.3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</row>
    <row r="712" spans="1:48" ht="15.75" customHeight="1" x14ac:dyDescent="0.3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</row>
    <row r="713" spans="1:48" ht="15.75" customHeight="1" x14ac:dyDescent="0.3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</row>
    <row r="714" spans="1:48" ht="15.75" customHeight="1" x14ac:dyDescent="0.3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</row>
    <row r="715" spans="1:48" ht="15.75" customHeight="1" x14ac:dyDescent="0.3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</row>
    <row r="716" spans="1:48" ht="15.75" customHeight="1" x14ac:dyDescent="0.3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</row>
    <row r="717" spans="1:48" ht="15.75" customHeight="1" x14ac:dyDescent="0.3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</row>
    <row r="718" spans="1:48" ht="15.75" customHeight="1" x14ac:dyDescent="0.3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</row>
    <row r="719" spans="1:48" ht="15.75" customHeight="1" x14ac:dyDescent="0.3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</row>
    <row r="720" spans="1:48" ht="15.75" customHeight="1" x14ac:dyDescent="0.3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</row>
    <row r="721" spans="1:48" ht="15.75" customHeight="1" x14ac:dyDescent="0.3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</row>
    <row r="722" spans="1:48" ht="15.75" customHeight="1" x14ac:dyDescent="0.3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</row>
    <row r="723" spans="1:48" ht="15.75" customHeight="1" x14ac:dyDescent="0.3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</row>
    <row r="724" spans="1:48" ht="15.75" customHeight="1" x14ac:dyDescent="0.3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</row>
    <row r="725" spans="1:48" ht="15.75" customHeight="1" x14ac:dyDescent="0.3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</row>
    <row r="726" spans="1:48" ht="15.75" customHeight="1" x14ac:dyDescent="0.3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</row>
    <row r="727" spans="1:48" ht="15.75" customHeight="1" x14ac:dyDescent="0.3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</row>
    <row r="728" spans="1:48" ht="15.75" customHeight="1" x14ac:dyDescent="0.3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</row>
    <row r="729" spans="1:48" ht="15.75" customHeight="1" x14ac:dyDescent="0.3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</row>
    <row r="730" spans="1:48" ht="15.75" customHeight="1" x14ac:dyDescent="0.3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</row>
    <row r="731" spans="1:48" ht="15.75" customHeight="1" x14ac:dyDescent="0.3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</row>
    <row r="732" spans="1:48" ht="15.75" customHeight="1" x14ac:dyDescent="0.3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</row>
    <row r="733" spans="1:48" ht="15.75" customHeight="1" x14ac:dyDescent="0.3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</row>
    <row r="734" spans="1:48" ht="15.75" customHeight="1" x14ac:dyDescent="0.3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</row>
    <row r="735" spans="1:48" ht="15.75" customHeight="1" x14ac:dyDescent="0.3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</row>
    <row r="736" spans="1:48" ht="15.75" customHeight="1" x14ac:dyDescent="0.3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</row>
    <row r="737" spans="1:48" ht="15.75" customHeight="1" x14ac:dyDescent="0.3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</row>
    <row r="738" spans="1:48" ht="15.75" customHeight="1" x14ac:dyDescent="0.3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</row>
    <row r="739" spans="1:48" ht="15.75" customHeight="1" x14ac:dyDescent="0.3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</row>
    <row r="740" spans="1:48" ht="15.75" customHeight="1" x14ac:dyDescent="0.3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</row>
    <row r="741" spans="1:48" ht="15.75" customHeight="1" x14ac:dyDescent="0.3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</row>
    <row r="742" spans="1:48" ht="15.75" customHeight="1" x14ac:dyDescent="0.3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</row>
    <row r="743" spans="1:48" ht="15.75" customHeight="1" x14ac:dyDescent="0.3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</row>
    <row r="744" spans="1:48" ht="15.75" customHeight="1" x14ac:dyDescent="0.3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</row>
    <row r="745" spans="1:48" ht="15.75" customHeight="1" x14ac:dyDescent="0.3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</row>
    <row r="746" spans="1:48" ht="15.75" customHeight="1" x14ac:dyDescent="0.3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</row>
    <row r="747" spans="1:48" ht="15.75" customHeight="1" x14ac:dyDescent="0.3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</row>
    <row r="748" spans="1:48" ht="15.75" customHeight="1" x14ac:dyDescent="0.3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</row>
    <row r="749" spans="1:48" ht="15.75" customHeight="1" x14ac:dyDescent="0.3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</row>
    <row r="750" spans="1:48" ht="15.75" customHeight="1" x14ac:dyDescent="0.3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</row>
    <row r="751" spans="1:48" ht="15.75" customHeight="1" x14ac:dyDescent="0.3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</row>
    <row r="752" spans="1:48" ht="15.75" customHeight="1" x14ac:dyDescent="0.3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</row>
    <row r="753" spans="1:48" ht="15.75" customHeight="1" x14ac:dyDescent="0.3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</row>
    <row r="754" spans="1:48" ht="15.75" customHeight="1" x14ac:dyDescent="0.3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</row>
    <row r="755" spans="1:48" ht="15.75" customHeight="1" x14ac:dyDescent="0.3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</row>
    <row r="756" spans="1:48" ht="15.75" customHeight="1" x14ac:dyDescent="0.3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</row>
    <row r="757" spans="1:48" ht="15.75" customHeight="1" x14ac:dyDescent="0.3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</row>
    <row r="758" spans="1:48" ht="15.75" customHeight="1" x14ac:dyDescent="0.3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</row>
    <row r="759" spans="1:48" ht="15.75" customHeight="1" x14ac:dyDescent="0.3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</row>
    <row r="760" spans="1:48" ht="15.75" customHeight="1" x14ac:dyDescent="0.3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</row>
    <row r="761" spans="1:48" ht="15.75" customHeight="1" x14ac:dyDescent="0.3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</row>
    <row r="762" spans="1:48" ht="15.75" customHeight="1" x14ac:dyDescent="0.3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</row>
    <row r="763" spans="1:48" ht="15.75" customHeight="1" x14ac:dyDescent="0.3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</row>
    <row r="764" spans="1:48" ht="15.75" customHeight="1" x14ac:dyDescent="0.3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</row>
    <row r="765" spans="1:48" ht="15.75" customHeight="1" x14ac:dyDescent="0.3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</row>
    <row r="766" spans="1:48" ht="15.75" customHeight="1" x14ac:dyDescent="0.3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</row>
    <row r="767" spans="1:48" ht="15.75" customHeight="1" x14ac:dyDescent="0.3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</row>
    <row r="768" spans="1:48" ht="15.75" customHeight="1" x14ac:dyDescent="0.3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</row>
    <row r="769" spans="1:48" ht="15.75" customHeight="1" x14ac:dyDescent="0.3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</row>
    <row r="770" spans="1:48" ht="15.75" customHeight="1" x14ac:dyDescent="0.3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</row>
    <row r="771" spans="1:48" ht="15.75" customHeight="1" x14ac:dyDescent="0.3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</row>
    <row r="772" spans="1:48" ht="15.75" customHeight="1" x14ac:dyDescent="0.3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</row>
    <row r="773" spans="1:48" ht="15.75" customHeight="1" x14ac:dyDescent="0.3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</row>
    <row r="774" spans="1:48" ht="15.75" customHeight="1" x14ac:dyDescent="0.3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</row>
    <row r="775" spans="1:48" ht="15.75" customHeight="1" x14ac:dyDescent="0.3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</row>
    <row r="776" spans="1:48" ht="15.75" customHeight="1" x14ac:dyDescent="0.3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</row>
    <row r="777" spans="1:48" ht="15.75" customHeight="1" x14ac:dyDescent="0.3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</row>
    <row r="778" spans="1:48" ht="15.75" customHeight="1" x14ac:dyDescent="0.3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</row>
    <row r="779" spans="1:48" ht="15.75" customHeight="1" x14ac:dyDescent="0.3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</row>
    <row r="780" spans="1:48" ht="15.75" customHeight="1" x14ac:dyDescent="0.3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</row>
    <row r="781" spans="1:48" ht="15.75" customHeight="1" x14ac:dyDescent="0.3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</row>
    <row r="782" spans="1:48" ht="15.75" customHeight="1" x14ac:dyDescent="0.3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</row>
    <row r="783" spans="1:48" ht="15.75" customHeight="1" x14ac:dyDescent="0.3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</row>
    <row r="784" spans="1:48" ht="15.75" customHeight="1" x14ac:dyDescent="0.3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</row>
    <row r="785" spans="1:48" ht="15.75" customHeight="1" x14ac:dyDescent="0.3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</row>
    <row r="786" spans="1:48" ht="15.75" customHeight="1" x14ac:dyDescent="0.3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</row>
    <row r="787" spans="1:48" ht="15.75" customHeight="1" x14ac:dyDescent="0.3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</row>
    <row r="788" spans="1:48" ht="15.75" customHeight="1" x14ac:dyDescent="0.3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</row>
    <row r="789" spans="1:48" ht="15.75" customHeight="1" x14ac:dyDescent="0.3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</row>
    <row r="790" spans="1:48" ht="15.75" customHeight="1" x14ac:dyDescent="0.3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</row>
    <row r="791" spans="1:48" ht="15.75" customHeight="1" x14ac:dyDescent="0.3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</row>
    <row r="792" spans="1:48" ht="15.75" customHeight="1" x14ac:dyDescent="0.3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</row>
    <row r="793" spans="1:48" ht="15.75" customHeight="1" x14ac:dyDescent="0.3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</row>
    <row r="794" spans="1:48" ht="15.75" customHeight="1" x14ac:dyDescent="0.3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</row>
    <row r="795" spans="1:48" ht="15.75" customHeight="1" x14ac:dyDescent="0.3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</row>
    <row r="796" spans="1:48" ht="15.75" customHeight="1" x14ac:dyDescent="0.3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</row>
    <row r="797" spans="1:48" ht="15.75" customHeight="1" x14ac:dyDescent="0.3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</row>
    <row r="798" spans="1:48" ht="15.75" customHeight="1" x14ac:dyDescent="0.3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</row>
    <row r="799" spans="1:48" ht="15.75" customHeight="1" x14ac:dyDescent="0.3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</row>
    <row r="800" spans="1:48" ht="15.75" customHeight="1" x14ac:dyDescent="0.3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</row>
    <row r="801" spans="1:48" ht="15.75" customHeight="1" x14ac:dyDescent="0.3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</row>
    <row r="802" spans="1:48" ht="15.75" customHeight="1" x14ac:dyDescent="0.3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</row>
    <row r="803" spans="1:48" ht="15.75" customHeight="1" x14ac:dyDescent="0.3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</row>
    <row r="804" spans="1:48" ht="15.75" customHeight="1" x14ac:dyDescent="0.3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</row>
    <row r="805" spans="1:48" ht="15.75" customHeight="1" x14ac:dyDescent="0.3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</row>
    <row r="806" spans="1:48" ht="15.75" customHeight="1" x14ac:dyDescent="0.3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</row>
    <row r="807" spans="1:48" ht="15.75" customHeight="1" x14ac:dyDescent="0.3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</row>
    <row r="808" spans="1:48" ht="15.75" customHeight="1" x14ac:dyDescent="0.3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</row>
    <row r="809" spans="1:48" ht="15.75" customHeight="1" x14ac:dyDescent="0.3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</row>
    <row r="810" spans="1:48" ht="15.75" customHeight="1" x14ac:dyDescent="0.3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</row>
    <row r="811" spans="1:48" ht="15.75" customHeight="1" x14ac:dyDescent="0.3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</row>
    <row r="812" spans="1:48" ht="15.75" customHeight="1" x14ac:dyDescent="0.3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</row>
    <row r="813" spans="1:48" ht="15.75" customHeight="1" x14ac:dyDescent="0.3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</row>
    <row r="814" spans="1:48" ht="15.75" customHeight="1" x14ac:dyDescent="0.3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</row>
    <row r="815" spans="1:48" ht="15.75" customHeight="1" x14ac:dyDescent="0.3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</row>
    <row r="816" spans="1:48" ht="15.75" customHeight="1" x14ac:dyDescent="0.3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</row>
    <row r="817" spans="1:48" ht="15.75" customHeight="1" x14ac:dyDescent="0.3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</row>
    <row r="818" spans="1:48" ht="15.75" customHeight="1" x14ac:dyDescent="0.3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</row>
    <row r="819" spans="1:48" ht="15.75" customHeight="1" x14ac:dyDescent="0.3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</row>
    <row r="820" spans="1:48" ht="15.75" customHeight="1" x14ac:dyDescent="0.3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</row>
    <row r="821" spans="1:48" ht="15.75" customHeight="1" x14ac:dyDescent="0.3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</row>
    <row r="822" spans="1:48" ht="15.75" customHeight="1" x14ac:dyDescent="0.3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</row>
    <row r="823" spans="1:48" ht="15.75" customHeight="1" x14ac:dyDescent="0.3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</row>
    <row r="824" spans="1:48" ht="15.75" customHeight="1" x14ac:dyDescent="0.3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</row>
    <row r="825" spans="1:48" ht="15.75" customHeight="1" x14ac:dyDescent="0.3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</row>
    <row r="826" spans="1:48" ht="15.75" customHeight="1" x14ac:dyDescent="0.3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</row>
    <row r="827" spans="1:48" ht="15.75" customHeight="1" x14ac:dyDescent="0.3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</row>
    <row r="828" spans="1:48" ht="15.75" customHeight="1" x14ac:dyDescent="0.3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</row>
    <row r="829" spans="1:48" ht="15.75" customHeight="1" x14ac:dyDescent="0.3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</row>
    <row r="830" spans="1:48" ht="15.75" customHeight="1" x14ac:dyDescent="0.3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</row>
    <row r="831" spans="1:48" ht="15.75" customHeight="1" x14ac:dyDescent="0.3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</row>
    <row r="832" spans="1:48" ht="15.75" customHeight="1" x14ac:dyDescent="0.3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</row>
    <row r="833" spans="1:48" ht="15.75" customHeight="1" x14ac:dyDescent="0.3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</row>
    <row r="834" spans="1:48" ht="15.75" customHeight="1" x14ac:dyDescent="0.3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</row>
    <row r="835" spans="1:48" ht="15.75" customHeight="1" x14ac:dyDescent="0.3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</row>
    <row r="836" spans="1:48" ht="15.75" customHeight="1" x14ac:dyDescent="0.3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</row>
    <row r="837" spans="1:48" ht="15.75" customHeight="1" x14ac:dyDescent="0.3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</row>
    <row r="838" spans="1:48" ht="15.75" customHeight="1" x14ac:dyDescent="0.3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</row>
    <row r="839" spans="1:48" ht="15.75" customHeight="1" x14ac:dyDescent="0.3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</row>
    <row r="840" spans="1:48" ht="15.75" customHeight="1" x14ac:dyDescent="0.3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</row>
    <row r="841" spans="1:48" ht="15.75" customHeight="1" x14ac:dyDescent="0.3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</row>
    <row r="842" spans="1:48" ht="15.75" customHeight="1" x14ac:dyDescent="0.3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</row>
    <row r="843" spans="1:48" ht="15.75" customHeight="1" x14ac:dyDescent="0.3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</row>
    <row r="844" spans="1:48" ht="15.75" customHeight="1" x14ac:dyDescent="0.3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</row>
    <row r="845" spans="1:48" ht="15.75" customHeight="1" x14ac:dyDescent="0.3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</row>
    <row r="846" spans="1:48" ht="15.75" customHeight="1" x14ac:dyDescent="0.3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</row>
    <row r="847" spans="1:48" ht="15.75" customHeight="1" x14ac:dyDescent="0.3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</row>
    <row r="848" spans="1:48" ht="15.75" customHeight="1" x14ac:dyDescent="0.3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</row>
    <row r="849" spans="1:48" ht="15.75" customHeight="1" x14ac:dyDescent="0.3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</row>
    <row r="850" spans="1:48" ht="15.75" customHeight="1" x14ac:dyDescent="0.3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</row>
    <row r="851" spans="1:48" ht="15.75" customHeight="1" x14ac:dyDescent="0.3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</row>
    <row r="852" spans="1:48" ht="15.75" customHeight="1" x14ac:dyDescent="0.3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</row>
    <row r="853" spans="1:48" ht="15.75" customHeight="1" x14ac:dyDescent="0.3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</row>
    <row r="854" spans="1:48" ht="15.75" customHeight="1" x14ac:dyDescent="0.3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</row>
    <row r="855" spans="1:48" ht="15.75" customHeight="1" x14ac:dyDescent="0.3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</row>
    <row r="856" spans="1:48" ht="15.75" customHeight="1" x14ac:dyDescent="0.3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</row>
    <row r="857" spans="1:48" ht="15.75" customHeight="1" x14ac:dyDescent="0.3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</row>
    <row r="858" spans="1:48" ht="15.75" customHeight="1" x14ac:dyDescent="0.3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</row>
    <row r="859" spans="1:48" ht="15.75" customHeight="1" x14ac:dyDescent="0.3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</row>
    <row r="860" spans="1:48" ht="15.75" customHeight="1" x14ac:dyDescent="0.3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</row>
    <row r="861" spans="1:48" ht="15.75" customHeight="1" x14ac:dyDescent="0.3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</row>
    <row r="862" spans="1:48" ht="15.75" customHeight="1" x14ac:dyDescent="0.3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</row>
    <row r="863" spans="1:48" ht="15.75" customHeight="1" x14ac:dyDescent="0.3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</row>
    <row r="864" spans="1:48" ht="15.75" customHeight="1" x14ac:dyDescent="0.3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</row>
    <row r="865" spans="1:48" ht="15.75" customHeight="1" x14ac:dyDescent="0.3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</row>
    <row r="866" spans="1:48" ht="15.75" customHeight="1" x14ac:dyDescent="0.3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</row>
    <row r="867" spans="1:48" ht="15.75" customHeight="1" x14ac:dyDescent="0.3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</row>
    <row r="868" spans="1:48" ht="15.75" customHeight="1" x14ac:dyDescent="0.3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</row>
    <row r="869" spans="1:48" ht="15.75" customHeight="1" x14ac:dyDescent="0.3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</row>
    <row r="870" spans="1:48" ht="15.75" customHeight="1" x14ac:dyDescent="0.3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</row>
    <row r="871" spans="1:48" ht="15.75" customHeight="1" x14ac:dyDescent="0.3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</row>
    <row r="872" spans="1:48" ht="15.75" customHeight="1" x14ac:dyDescent="0.3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</row>
    <row r="873" spans="1:48" ht="15.75" customHeight="1" x14ac:dyDescent="0.3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</row>
    <row r="874" spans="1:48" ht="15.75" customHeight="1" x14ac:dyDescent="0.3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</row>
    <row r="875" spans="1:48" ht="15.75" customHeight="1" x14ac:dyDescent="0.3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</row>
    <row r="876" spans="1:48" ht="15.75" customHeight="1" x14ac:dyDescent="0.3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</row>
    <row r="877" spans="1:48" ht="15.75" customHeight="1" x14ac:dyDescent="0.3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</row>
    <row r="878" spans="1:48" ht="15.75" customHeight="1" x14ac:dyDescent="0.3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</row>
    <row r="879" spans="1:48" ht="15.75" customHeight="1" x14ac:dyDescent="0.3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</row>
    <row r="880" spans="1:48" ht="15.75" customHeight="1" x14ac:dyDescent="0.3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</row>
    <row r="881" spans="1:48" ht="15.75" customHeight="1" x14ac:dyDescent="0.3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</row>
    <row r="882" spans="1:48" ht="15.75" customHeight="1" x14ac:dyDescent="0.3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</row>
    <row r="883" spans="1:48" ht="15.75" customHeight="1" x14ac:dyDescent="0.3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</row>
    <row r="884" spans="1:48" ht="15.75" customHeight="1" x14ac:dyDescent="0.3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</row>
    <row r="885" spans="1:48" ht="15.75" customHeight="1" x14ac:dyDescent="0.3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</row>
    <row r="886" spans="1:48" ht="15.75" customHeight="1" x14ac:dyDescent="0.3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</row>
    <row r="887" spans="1:48" ht="15.75" customHeight="1" x14ac:dyDescent="0.3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</row>
    <row r="888" spans="1:48" ht="15.75" customHeight="1" x14ac:dyDescent="0.3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</row>
    <row r="889" spans="1:48" ht="15.75" customHeight="1" x14ac:dyDescent="0.3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</row>
    <row r="890" spans="1:48" ht="15.75" customHeight="1" x14ac:dyDescent="0.3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</row>
    <row r="891" spans="1:48" ht="15.75" customHeight="1" x14ac:dyDescent="0.3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</row>
    <row r="892" spans="1:48" ht="15.75" customHeight="1" x14ac:dyDescent="0.3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</row>
    <row r="893" spans="1:48" ht="15.75" customHeight="1" x14ac:dyDescent="0.3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</row>
    <row r="894" spans="1:48" ht="15.75" customHeight="1" x14ac:dyDescent="0.3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</row>
    <row r="895" spans="1:48" ht="15.75" customHeight="1" x14ac:dyDescent="0.3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</row>
    <row r="896" spans="1:48" ht="15.75" customHeight="1" x14ac:dyDescent="0.3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</row>
    <row r="897" spans="1:48" ht="15.75" customHeight="1" x14ac:dyDescent="0.3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</row>
    <row r="898" spans="1:48" ht="15.75" customHeight="1" x14ac:dyDescent="0.3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</row>
    <row r="899" spans="1:48" ht="15.75" customHeight="1" x14ac:dyDescent="0.3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</row>
    <row r="900" spans="1:48" ht="15.75" customHeight="1" x14ac:dyDescent="0.3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</row>
    <row r="901" spans="1:48" ht="15.75" customHeight="1" x14ac:dyDescent="0.3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</row>
    <row r="902" spans="1:48" ht="15.75" customHeight="1" x14ac:dyDescent="0.3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</row>
    <row r="903" spans="1:48" ht="15.75" customHeight="1" x14ac:dyDescent="0.3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</row>
    <row r="904" spans="1:48" ht="15.75" customHeight="1" x14ac:dyDescent="0.3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</row>
    <row r="905" spans="1:48" ht="15.75" customHeight="1" x14ac:dyDescent="0.3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</row>
    <row r="906" spans="1:48" ht="15.75" customHeight="1" x14ac:dyDescent="0.3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</row>
    <row r="907" spans="1:48" ht="15.75" customHeight="1" x14ac:dyDescent="0.3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</row>
    <row r="908" spans="1:48" ht="15.75" customHeight="1" x14ac:dyDescent="0.3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</row>
    <row r="909" spans="1:48" ht="15.75" customHeight="1" x14ac:dyDescent="0.3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</row>
    <row r="910" spans="1:48" ht="15.75" customHeight="1" x14ac:dyDescent="0.3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</row>
    <row r="911" spans="1:48" ht="15.75" customHeight="1" x14ac:dyDescent="0.3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</row>
    <row r="912" spans="1:48" ht="15.75" customHeight="1" x14ac:dyDescent="0.3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</row>
    <row r="913" spans="1:48" ht="15.75" customHeight="1" x14ac:dyDescent="0.3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</row>
    <row r="914" spans="1:48" ht="15.75" customHeight="1" x14ac:dyDescent="0.3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</row>
    <row r="915" spans="1:48" ht="15.75" customHeight="1" x14ac:dyDescent="0.3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</row>
    <row r="916" spans="1:48" ht="15.75" customHeight="1" x14ac:dyDescent="0.3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</row>
    <row r="917" spans="1:48" ht="15.75" customHeight="1" x14ac:dyDescent="0.3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</row>
    <row r="918" spans="1:48" ht="15.75" customHeight="1" x14ac:dyDescent="0.3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</row>
    <row r="919" spans="1:48" ht="15.75" customHeight="1" x14ac:dyDescent="0.3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</row>
    <row r="920" spans="1:48" ht="15.75" customHeight="1" x14ac:dyDescent="0.3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</row>
    <row r="921" spans="1:48" ht="15.75" customHeight="1" x14ac:dyDescent="0.3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</row>
    <row r="922" spans="1:48" ht="15.75" customHeight="1" x14ac:dyDescent="0.3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</row>
    <row r="923" spans="1:48" ht="15.75" customHeight="1" x14ac:dyDescent="0.3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</row>
    <row r="924" spans="1:48" ht="15.75" customHeight="1" x14ac:dyDescent="0.3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</row>
    <row r="925" spans="1:48" ht="15.75" customHeight="1" x14ac:dyDescent="0.3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</row>
    <row r="926" spans="1:48" ht="15.75" customHeight="1" x14ac:dyDescent="0.3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</row>
    <row r="927" spans="1:48" ht="15.75" customHeight="1" x14ac:dyDescent="0.3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</row>
    <row r="928" spans="1:48" ht="15.75" customHeight="1" x14ac:dyDescent="0.3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</row>
    <row r="929" spans="1:48" ht="15.75" customHeight="1" x14ac:dyDescent="0.3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</row>
    <row r="930" spans="1:48" ht="15.75" customHeight="1" x14ac:dyDescent="0.3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</row>
    <row r="931" spans="1:48" ht="15.75" customHeight="1" x14ac:dyDescent="0.3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</row>
    <row r="932" spans="1:48" ht="15.75" customHeight="1" x14ac:dyDescent="0.3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</row>
    <row r="933" spans="1:48" ht="15.75" customHeight="1" x14ac:dyDescent="0.3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</row>
    <row r="934" spans="1:48" ht="15.75" customHeight="1" x14ac:dyDescent="0.3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</row>
    <row r="935" spans="1:48" ht="15.75" customHeight="1" x14ac:dyDescent="0.3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</row>
    <row r="936" spans="1:48" ht="15.75" customHeight="1" x14ac:dyDescent="0.3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</row>
    <row r="937" spans="1:48" ht="15.75" customHeight="1" x14ac:dyDescent="0.3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</row>
    <row r="938" spans="1:48" ht="15.75" customHeight="1" x14ac:dyDescent="0.3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</row>
    <row r="939" spans="1:48" ht="15.75" customHeight="1" x14ac:dyDescent="0.3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</row>
    <row r="940" spans="1:48" ht="15.75" customHeight="1" x14ac:dyDescent="0.3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</row>
    <row r="941" spans="1:48" ht="15.75" customHeight="1" x14ac:dyDescent="0.3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</row>
    <row r="942" spans="1:48" ht="15.75" customHeight="1" x14ac:dyDescent="0.3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</row>
    <row r="943" spans="1:48" ht="15.75" customHeight="1" x14ac:dyDescent="0.3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</row>
    <row r="944" spans="1:48" ht="15.75" customHeight="1" x14ac:dyDescent="0.3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</row>
    <row r="945" spans="1:48" ht="15.75" customHeight="1" x14ac:dyDescent="0.3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</row>
    <row r="946" spans="1:48" ht="15.75" customHeight="1" x14ac:dyDescent="0.3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</row>
    <row r="947" spans="1:48" ht="15.75" customHeight="1" x14ac:dyDescent="0.3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</row>
    <row r="948" spans="1:48" ht="15.75" customHeight="1" x14ac:dyDescent="0.3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</row>
    <row r="949" spans="1:48" ht="15.75" customHeight="1" x14ac:dyDescent="0.3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</row>
    <row r="950" spans="1:48" ht="15.75" customHeight="1" x14ac:dyDescent="0.3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</row>
    <row r="951" spans="1:48" ht="15.75" customHeight="1" x14ac:dyDescent="0.3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</row>
    <row r="952" spans="1:48" ht="15.75" customHeight="1" x14ac:dyDescent="0.3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</row>
    <row r="953" spans="1:48" ht="15.75" customHeight="1" x14ac:dyDescent="0.3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</row>
    <row r="954" spans="1:48" ht="15.75" customHeight="1" x14ac:dyDescent="0.3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</row>
    <row r="955" spans="1:48" ht="15.75" customHeight="1" x14ac:dyDescent="0.3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</row>
    <row r="956" spans="1:48" ht="15.75" customHeight="1" x14ac:dyDescent="0.3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</row>
    <row r="957" spans="1:48" ht="15.75" customHeight="1" x14ac:dyDescent="0.3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</row>
    <row r="958" spans="1:48" ht="15.75" customHeight="1" x14ac:dyDescent="0.3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</row>
    <row r="959" spans="1:48" ht="15.75" customHeight="1" x14ac:dyDescent="0.3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</row>
    <row r="960" spans="1:48" ht="15.75" customHeight="1" x14ac:dyDescent="0.3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</row>
    <row r="961" spans="1:48" ht="15.75" customHeight="1" x14ac:dyDescent="0.3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</row>
    <row r="962" spans="1:48" ht="15.75" customHeight="1" x14ac:dyDescent="0.3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</row>
    <row r="963" spans="1:48" ht="15.75" customHeight="1" x14ac:dyDescent="0.3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</row>
    <row r="964" spans="1:48" ht="15.75" customHeight="1" x14ac:dyDescent="0.3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</row>
    <row r="965" spans="1:48" ht="15.75" customHeight="1" x14ac:dyDescent="0.3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</row>
    <row r="966" spans="1:48" ht="15.75" customHeight="1" x14ac:dyDescent="0.3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</row>
    <row r="967" spans="1:48" ht="15.75" customHeight="1" x14ac:dyDescent="0.3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</row>
    <row r="968" spans="1:48" ht="15.75" customHeight="1" x14ac:dyDescent="0.3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</row>
    <row r="969" spans="1:48" ht="15.75" customHeight="1" x14ac:dyDescent="0.3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</row>
    <row r="970" spans="1:48" ht="15.75" customHeight="1" x14ac:dyDescent="0.3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</row>
    <row r="971" spans="1:48" ht="15.75" customHeight="1" x14ac:dyDescent="0.3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</row>
    <row r="972" spans="1:48" ht="15.75" customHeight="1" x14ac:dyDescent="0.3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</row>
    <row r="973" spans="1:48" ht="15.75" customHeight="1" x14ac:dyDescent="0.3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</row>
    <row r="974" spans="1:48" ht="15.75" customHeight="1" x14ac:dyDescent="0.3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</row>
    <row r="975" spans="1:48" ht="15.75" customHeight="1" x14ac:dyDescent="0.3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</row>
    <row r="976" spans="1:48" ht="15.75" customHeight="1" x14ac:dyDescent="0.3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</row>
    <row r="977" spans="1:48" ht="15.75" customHeight="1" x14ac:dyDescent="0.3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</row>
    <row r="978" spans="1:48" ht="15.75" customHeight="1" x14ac:dyDescent="0.3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</row>
    <row r="979" spans="1:48" ht="15.75" customHeight="1" x14ac:dyDescent="0.3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</row>
    <row r="980" spans="1:48" ht="15.75" customHeight="1" x14ac:dyDescent="0.3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</row>
    <row r="981" spans="1:48" ht="15.75" customHeight="1" x14ac:dyDescent="0.3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</row>
    <row r="982" spans="1:48" ht="15.75" customHeight="1" x14ac:dyDescent="0.3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</row>
    <row r="983" spans="1:48" ht="15.75" customHeight="1" x14ac:dyDescent="0.3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</row>
    <row r="984" spans="1:48" ht="15.75" customHeight="1" x14ac:dyDescent="0.3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</row>
    <row r="985" spans="1:48" ht="15.75" customHeight="1" x14ac:dyDescent="0.3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</row>
    <row r="986" spans="1:48" ht="15.75" customHeight="1" x14ac:dyDescent="0.3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</row>
    <row r="987" spans="1:48" ht="15.75" customHeight="1" x14ac:dyDescent="0.3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</row>
    <row r="988" spans="1:48" ht="15.75" customHeight="1" x14ac:dyDescent="0.3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</row>
    <row r="989" spans="1:48" ht="15.75" customHeight="1" x14ac:dyDescent="0.3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</row>
    <row r="990" spans="1:48" ht="15.75" customHeight="1" x14ac:dyDescent="0.3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</row>
    <row r="991" spans="1:48" ht="15.75" customHeight="1" x14ac:dyDescent="0.3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</row>
    <row r="992" spans="1:48" ht="15.75" customHeight="1" x14ac:dyDescent="0.3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</row>
    <row r="993" spans="1:48" ht="15.75" customHeight="1" x14ac:dyDescent="0.3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</row>
    <row r="994" spans="1:48" ht="15.75" customHeight="1" x14ac:dyDescent="0.3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</row>
    <row r="995" spans="1:48" ht="15.75" customHeight="1" x14ac:dyDescent="0.3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</row>
    <row r="996" spans="1:48" ht="15.75" customHeight="1" x14ac:dyDescent="0.3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</row>
    <row r="997" spans="1:48" ht="15.75" customHeight="1" x14ac:dyDescent="0.3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</row>
    <row r="998" spans="1:48" ht="15.75" customHeight="1" x14ac:dyDescent="0.3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</row>
    <row r="999" spans="1:48" ht="15.75" customHeight="1" x14ac:dyDescent="0.3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</row>
    <row r="1000" spans="1:48" ht="15.75" customHeight="1" x14ac:dyDescent="0.3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</row>
    <row r="1001" spans="1:48" ht="15.75" customHeight="1" x14ac:dyDescent="0.3">
      <c r="A1001" s="20"/>
      <c r="B1001" s="20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</row>
    <row r="1002" spans="1:48" ht="15.75" customHeight="1" x14ac:dyDescent="0.3">
      <c r="A1002" s="20"/>
      <c r="B1002" s="20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</row>
    <row r="1003" spans="1:48" ht="15.75" customHeight="1" x14ac:dyDescent="0.3">
      <c r="A1003" s="20"/>
      <c r="B1003" s="20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</row>
    <row r="1004" spans="1:48" ht="15.75" customHeight="1" x14ac:dyDescent="0.3">
      <c r="A1004" s="20"/>
      <c r="B1004" s="20"/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</row>
    <row r="1005" spans="1:48" ht="15.75" customHeight="1" x14ac:dyDescent="0.3">
      <c r="A1005" s="20"/>
      <c r="B1005" s="20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</row>
    <row r="1006" spans="1:48" ht="15.75" customHeight="1" x14ac:dyDescent="0.3">
      <c r="A1006" s="20"/>
      <c r="B1006" s="20"/>
      <c r="C1006" s="20"/>
      <c r="D1006" s="20"/>
      <c r="E1006" s="20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0"/>
      <c r="AD1006" s="20"/>
      <c r="AE1006" s="20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</row>
    <row r="1007" spans="1:48" ht="15.75" customHeight="1" x14ac:dyDescent="0.3">
      <c r="A1007" s="20"/>
      <c r="B1007" s="20"/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  <c r="AA1007" s="20"/>
      <c r="AB1007" s="20"/>
      <c r="AC1007" s="20"/>
      <c r="AD1007" s="20"/>
      <c r="AE1007" s="20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</row>
    <row r="1008" spans="1:48" ht="15.75" customHeight="1" x14ac:dyDescent="0.3">
      <c r="A1008" s="20"/>
      <c r="B1008" s="20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</row>
    <row r="1009" spans="1:48" ht="15.75" customHeight="1" x14ac:dyDescent="0.3">
      <c r="A1009" s="20"/>
      <c r="B1009" s="20"/>
      <c r="C1009" s="20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/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</row>
    <row r="1010" spans="1:48" ht="15.75" customHeight="1" x14ac:dyDescent="0.3">
      <c r="A1010" s="20"/>
      <c r="B1010" s="20"/>
      <c r="C1010" s="20"/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</row>
    <row r="1011" spans="1:48" ht="15.75" customHeight="1" x14ac:dyDescent="0.3">
      <c r="A1011" s="20"/>
      <c r="B1011" s="20"/>
      <c r="C1011" s="20"/>
      <c r="D1011" s="20"/>
      <c r="E1011" s="20"/>
      <c r="F1011" s="20"/>
      <c r="G1011" s="20"/>
      <c r="H1011" s="20"/>
      <c r="I1011" s="20"/>
      <c r="J1011" s="20"/>
      <c r="K1011" s="20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2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</row>
    <row r="1012" spans="1:48" ht="15.75" customHeight="1" x14ac:dyDescent="0.3">
      <c r="A1012" s="20"/>
      <c r="B1012" s="20"/>
      <c r="C1012" s="20"/>
      <c r="D1012" s="20"/>
      <c r="E1012" s="20"/>
      <c r="F1012" s="20"/>
      <c r="G1012" s="20"/>
      <c r="H1012" s="20"/>
      <c r="I1012" s="20"/>
      <c r="J1012" s="20"/>
      <c r="K1012" s="20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</row>
    <row r="1013" spans="1:48" ht="15.75" customHeight="1" x14ac:dyDescent="0.3">
      <c r="A1013" s="20"/>
      <c r="B1013" s="20"/>
      <c r="C1013" s="20"/>
      <c r="D1013" s="20"/>
      <c r="E1013" s="20"/>
      <c r="F1013" s="20"/>
      <c r="G1013" s="20"/>
      <c r="H1013" s="20"/>
      <c r="I1013" s="20"/>
      <c r="J1013" s="20"/>
      <c r="K1013" s="20"/>
      <c r="L1013" s="20"/>
      <c r="M1013" s="20"/>
      <c r="N1013" s="20"/>
      <c r="O1013" s="20"/>
      <c r="P1013" s="20"/>
      <c r="Q1013" s="20"/>
      <c r="R1013" s="20"/>
      <c r="S1013" s="20"/>
      <c r="T1013" s="20"/>
      <c r="U1013" s="20"/>
      <c r="V1013" s="20"/>
      <c r="W1013" s="20"/>
      <c r="X1013" s="20"/>
      <c r="Y1013" s="20"/>
      <c r="Z1013" s="20"/>
      <c r="AA1013" s="20"/>
      <c r="AB1013" s="20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</row>
    <row r="1014" spans="1:48" ht="15.75" customHeight="1" x14ac:dyDescent="0.3">
      <c r="A1014" s="20"/>
      <c r="B1014" s="20"/>
      <c r="C1014" s="20"/>
      <c r="D1014" s="20"/>
      <c r="E1014" s="20"/>
      <c r="F1014" s="20"/>
      <c r="G1014" s="20"/>
      <c r="H1014" s="20"/>
      <c r="I1014" s="20"/>
      <c r="J1014" s="20"/>
      <c r="K1014" s="20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</row>
  </sheetData>
  <mergeCells count="27">
    <mergeCell ref="A4:B4"/>
    <mergeCell ref="E4:F4"/>
    <mergeCell ref="A5:B5"/>
    <mergeCell ref="E5:F5"/>
    <mergeCell ref="A8:I64"/>
    <mergeCell ref="A6:B6"/>
    <mergeCell ref="A7:B7"/>
    <mergeCell ref="E7:F7"/>
    <mergeCell ref="G7:I7"/>
    <mergeCell ref="C4:D4"/>
    <mergeCell ref="C5:D5"/>
    <mergeCell ref="C6:D6"/>
    <mergeCell ref="C7:D7"/>
    <mergeCell ref="A3:B3"/>
    <mergeCell ref="E3:F3"/>
    <mergeCell ref="A1:F1"/>
    <mergeCell ref="A2:B2"/>
    <mergeCell ref="E2:F2"/>
    <mergeCell ref="C2:D2"/>
    <mergeCell ref="C3:D3"/>
    <mergeCell ref="G1:I1"/>
    <mergeCell ref="E6:F6"/>
    <mergeCell ref="G2:I2"/>
    <mergeCell ref="G3:I3"/>
    <mergeCell ref="G4:I4"/>
    <mergeCell ref="G5:I5"/>
    <mergeCell ref="G6:I6"/>
  </mergeCells>
  <printOptions horizontalCentered="1"/>
  <pageMargins left="0" right="0" top="0" bottom="0" header="0" footer="0"/>
  <pageSetup paperSize="9" scale="66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06014-7215-B942-8FCC-8EB8B5C32726}">
  <sheetPr>
    <pageSetUpPr fitToPage="1"/>
  </sheetPr>
  <dimension ref="A1:K67"/>
  <sheetViews>
    <sheetView topLeftCell="A32" zoomScaleNormal="100" workbookViewId="0">
      <selection activeCell="A11" sqref="A11:I11"/>
    </sheetView>
  </sheetViews>
  <sheetFormatPr defaultColWidth="10.84375" defaultRowHeight="12.9" x14ac:dyDescent="0.3"/>
  <cols>
    <col min="1" max="9" width="13.4609375" style="21" customWidth="1"/>
    <col min="10" max="10" width="10.84375" style="21"/>
    <col min="11" max="11" width="38.3046875" style="21" customWidth="1"/>
    <col min="12" max="16384" width="10.84375" style="21"/>
  </cols>
  <sheetData>
    <row r="1" spans="1:9" ht="72" customHeight="1" thickBot="1" x14ac:dyDescent="0.35">
      <c r="A1" s="202" t="s">
        <v>37</v>
      </c>
      <c r="B1" s="203"/>
      <c r="C1" s="203"/>
      <c r="D1" s="203"/>
      <c r="E1" s="203"/>
      <c r="F1" s="203"/>
      <c r="G1" s="204"/>
      <c r="H1" s="205"/>
      <c r="I1" s="205"/>
    </row>
    <row r="2" spans="1:9" ht="33.549999999999997" customHeight="1" thickBot="1" x14ac:dyDescent="0.35">
      <c r="A2" s="206" t="str">
        <f>'Design Page'!$A$2</f>
        <v>STYLE NUMBER:</v>
      </c>
      <c r="B2" s="207"/>
      <c r="C2" s="208" t="str">
        <f>'Design Page'!$C$2</f>
        <v xml:space="preserve">B10983 </v>
      </c>
      <c r="D2" s="210"/>
      <c r="E2" s="206" t="str">
        <f>'Design Page'!$E$2</f>
        <v>DATE CREATED:</v>
      </c>
      <c r="F2" s="207"/>
      <c r="G2" s="211">
        <f>'Design Page'!$G$2</f>
        <v>45625</v>
      </c>
      <c r="H2" s="211"/>
      <c r="I2" s="212"/>
    </row>
    <row r="3" spans="1:9" ht="18" customHeight="1" x14ac:dyDescent="0.3">
      <c r="A3" s="218" t="str">
        <f>'Design Page'!$A$3</f>
        <v>STYLE NAME:</v>
      </c>
      <c r="B3" s="219"/>
      <c r="C3" s="220" t="str">
        <f>'Design Page'!$C$3</f>
        <v>Women's Ribbed Tee</v>
      </c>
      <c r="D3" s="222"/>
      <c r="E3" s="223" t="str">
        <f>'Design Page'!$E$3</f>
        <v>FABRIC:</v>
      </c>
      <c r="F3" s="224"/>
      <c r="G3" s="225" t="str">
        <f>'Design Page'!$G$3</f>
        <v xml:space="preserve">40% Recycled PES 40% Bamboo 20% Elastane </v>
      </c>
      <c r="H3" s="226"/>
      <c r="I3" s="227"/>
    </row>
    <row r="4" spans="1:9" ht="18" customHeight="1" thickBot="1" x14ac:dyDescent="0.35">
      <c r="A4" s="228" t="str">
        <f>'Design Page'!$A$7</f>
        <v>FACTORY:</v>
      </c>
      <c r="B4" s="229"/>
      <c r="C4" s="230" t="str">
        <f>'Design Page'!$C$7</f>
        <v>COSTING</v>
      </c>
      <c r="D4" s="232"/>
      <c r="E4" s="233" t="str">
        <f>'Design Page'!$E$4</f>
        <v>WEIGHT:</v>
      </c>
      <c r="F4" s="234"/>
      <c r="G4" s="230" t="str">
        <f>'Design Page'!$G$4</f>
        <v>290gsm</v>
      </c>
      <c r="H4" s="231"/>
      <c r="I4" s="232"/>
    </row>
    <row r="5" spans="1:9" ht="13.3" thickBot="1" x14ac:dyDescent="0.35">
      <c r="A5" s="213" t="s">
        <v>38</v>
      </c>
      <c r="B5" s="214"/>
      <c r="C5" s="214"/>
      <c r="D5" s="214"/>
      <c r="E5" s="214"/>
      <c r="F5" s="214"/>
      <c r="G5" s="214"/>
      <c r="H5" s="214"/>
      <c r="I5" s="214"/>
    </row>
    <row r="6" spans="1:9" ht="23.05" customHeight="1" thickBot="1" x14ac:dyDescent="0.35">
      <c r="A6" s="296" t="s">
        <v>94</v>
      </c>
      <c r="B6" s="297"/>
      <c r="C6" s="297"/>
      <c r="D6" s="297"/>
      <c r="E6" s="297"/>
      <c r="F6" s="297"/>
      <c r="G6" s="297"/>
      <c r="H6" s="297"/>
      <c r="I6" s="298"/>
    </row>
    <row r="7" spans="1:9" ht="16" customHeight="1" x14ac:dyDescent="0.3">
      <c r="A7" s="40"/>
      <c r="B7" s="235" t="s">
        <v>95</v>
      </c>
      <c r="C7" s="235"/>
      <c r="D7" s="236" t="s">
        <v>96</v>
      </c>
      <c r="E7" s="236"/>
      <c r="F7" s="236"/>
      <c r="G7" s="236"/>
      <c r="H7" s="236"/>
      <c r="I7" s="295"/>
    </row>
    <row r="8" spans="1:9" ht="16" customHeight="1" x14ac:dyDescent="0.3">
      <c r="A8" s="41" t="s">
        <v>129</v>
      </c>
      <c r="B8" s="292" t="s">
        <v>130</v>
      </c>
      <c r="C8" s="292"/>
      <c r="D8" s="293" t="s">
        <v>180</v>
      </c>
      <c r="E8" s="293"/>
      <c r="F8" s="293"/>
      <c r="G8" s="293"/>
      <c r="H8" s="293"/>
      <c r="I8" s="294"/>
    </row>
    <row r="9" spans="1:9" ht="16" customHeight="1" x14ac:dyDescent="0.3">
      <c r="A9" s="41" t="s">
        <v>115</v>
      </c>
      <c r="B9" s="292"/>
      <c r="C9" s="292"/>
      <c r="D9" s="293"/>
      <c r="E9" s="293"/>
      <c r="F9" s="293"/>
      <c r="G9" s="293"/>
      <c r="H9" s="293"/>
      <c r="I9" s="294"/>
    </row>
    <row r="10" spans="1:9" ht="16" customHeight="1" x14ac:dyDescent="0.3">
      <c r="A10" s="41" t="s">
        <v>98</v>
      </c>
      <c r="B10" s="292"/>
      <c r="C10" s="292"/>
      <c r="D10" s="293"/>
      <c r="E10" s="293"/>
      <c r="F10" s="293"/>
      <c r="G10" s="293"/>
      <c r="H10" s="293"/>
      <c r="I10" s="294"/>
    </row>
    <row r="11" spans="1:9" ht="9" customHeight="1" x14ac:dyDescent="0.3">
      <c r="A11" s="286"/>
      <c r="B11" s="287"/>
      <c r="C11" s="287"/>
      <c r="D11" s="287"/>
      <c r="E11" s="287"/>
      <c r="F11" s="287"/>
      <c r="G11" s="287"/>
      <c r="H11" s="287"/>
      <c r="I11" s="288"/>
    </row>
    <row r="12" spans="1:9" ht="16" customHeight="1" x14ac:dyDescent="0.3">
      <c r="A12" s="42"/>
      <c r="B12" s="289" t="s">
        <v>122</v>
      </c>
      <c r="C12" s="289"/>
      <c r="D12" s="290" t="s">
        <v>96</v>
      </c>
      <c r="E12" s="290"/>
      <c r="F12" s="290"/>
      <c r="G12" s="290"/>
      <c r="H12" s="290"/>
      <c r="I12" s="291"/>
    </row>
    <row r="13" spans="1:9" ht="16" customHeight="1" x14ac:dyDescent="0.3">
      <c r="A13" s="41" t="s">
        <v>124</v>
      </c>
      <c r="B13" s="292"/>
      <c r="C13" s="292"/>
      <c r="D13" s="293"/>
      <c r="E13" s="293"/>
      <c r="F13" s="293"/>
      <c r="G13" s="293"/>
      <c r="H13" s="293"/>
      <c r="I13" s="294"/>
    </row>
    <row r="14" spans="1:9" ht="16" customHeight="1" x14ac:dyDescent="0.3">
      <c r="A14" s="41" t="s">
        <v>123</v>
      </c>
      <c r="B14" s="292"/>
      <c r="C14" s="292"/>
      <c r="D14" s="293"/>
      <c r="E14" s="293"/>
      <c r="F14" s="293"/>
      <c r="G14" s="293"/>
      <c r="H14" s="293"/>
      <c r="I14" s="294"/>
    </row>
    <row r="15" spans="1:9" ht="9" customHeight="1" x14ac:dyDescent="0.3">
      <c r="A15" s="286"/>
      <c r="B15" s="287"/>
      <c r="C15" s="287"/>
      <c r="D15" s="287"/>
      <c r="E15" s="287"/>
      <c r="F15" s="287"/>
      <c r="G15" s="287"/>
      <c r="H15" s="287"/>
      <c r="I15" s="288"/>
    </row>
    <row r="16" spans="1:9" ht="16" customHeight="1" x14ac:dyDescent="0.3">
      <c r="A16" s="42"/>
      <c r="B16" s="289" t="s">
        <v>102</v>
      </c>
      <c r="C16" s="289"/>
      <c r="D16" s="290" t="s">
        <v>96</v>
      </c>
      <c r="E16" s="290"/>
      <c r="F16" s="290"/>
      <c r="G16" s="290"/>
      <c r="H16" s="290"/>
      <c r="I16" s="291"/>
    </row>
    <row r="17" spans="1:9" ht="16" customHeight="1" x14ac:dyDescent="0.3">
      <c r="A17" s="41" t="s">
        <v>99</v>
      </c>
      <c r="B17" s="292"/>
      <c r="C17" s="292"/>
      <c r="D17" s="293"/>
      <c r="E17" s="293"/>
      <c r="F17" s="293"/>
      <c r="G17" s="293"/>
      <c r="H17" s="293"/>
      <c r="I17" s="294"/>
    </row>
    <row r="18" spans="1:9" ht="16" customHeight="1" x14ac:dyDescent="0.3">
      <c r="A18" s="41" t="s">
        <v>100</v>
      </c>
      <c r="B18" s="292"/>
      <c r="C18" s="292"/>
      <c r="D18" s="293"/>
      <c r="E18" s="293"/>
      <c r="F18" s="293"/>
      <c r="G18" s="293"/>
      <c r="H18" s="293"/>
      <c r="I18" s="294"/>
    </row>
    <row r="19" spans="1:9" ht="9" customHeight="1" x14ac:dyDescent="0.3">
      <c r="A19" s="286"/>
      <c r="B19" s="287"/>
      <c r="C19" s="287"/>
      <c r="D19" s="287"/>
      <c r="E19" s="287"/>
      <c r="F19" s="287"/>
      <c r="G19" s="287"/>
      <c r="H19" s="287"/>
      <c r="I19" s="288"/>
    </row>
    <row r="20" spans="1:9" ht="16" customHeight="1" x14ac:dyDescent="0.3">
      <c r="A20" s="42"/>
      <c r="B20" s="290" t="s">
        <v>88</v>
      </c>
      <c r="C20" s="290"/>
      <c r="D20" s="290" t="s">
        <v>105</v>
      </c>
      <c r="E20" s="290"/>
      <c r="F20" s="290" t="s">
        <v>103</v>
      </c>
      <c r="G20" s="290"/>
      <c r="H20" s="290" t="s">
        <v>104</v>
      </c>
      <c r="I20" s="291"/>
    </row>
    <row r="21" spans="1:9" ht="16" customHeight="1" x14ac:dyDescent="0.3">
      <c r="A21" s="41" t="s">
        <v>89</v>
      </c>
      <c r="B21" s="293" t="s">
        <v>131</v>
      </c>
      <c r="C21" s="293"/>
      <c r="D21" s="293"/>
      <c r="E21" s="293"/>
      <c r="F21" s="293"/>
      <c r="G21" s="293"/>
      <c r="H21" s="293"/>
      <c r="I21" s="294"/>
    </row>
    <row r="22" spans="1:9" ht="16" customHeight="1" x14ac:dyDescent="0.3">
      <c r="A22" s="41" t="s">
        <v>80</v>
      </c>
      <c r="B22" s="293" t="s">
        <v>132</v>
      </c>
      <c r="C22" s="293"/>
      <c r="D22" s="293"/>
      <c r="E22" s="293"/>
      <c r="F22" s="293"/>
      <c r="G22" s="293"/>
      <c r="H22" s="293"/>
      <c r="I22" s="294"/>
    </row>
    <row r="23" spans="1:9" ht="16" customHeight="1" x14ac:dyDescent="0.3">
      <c r="A23" s="41" t="s">
        <v>81</v>
      </c>
      <c r="B23" s="293" t="s">
        <v>156</v>
      </c>
      <c r="C23" s="293"/>
      <c r="D23" s="293"/>
      <c r="E23" s="293"/>
      <c r="F23" s="293"/>
      <c r="G23" s="293"/>
      <c r="H23" s="293"/>
      <c r="I23" s="294"/>
    </row>
    <row r="24" spans="1:9" ht="16" customHeight="1" x14ac:dyDescent="0.3">
      <c r="A24" s="41" t="s">
        <v>82</v>
      </c>
      <c r="B24" s="293" t="s">
        <v>157</v>
      </c>
      <c r="C24" s="293"/>
      <c r="D24" s="293"/>
      <c r="E24" s="293"/>
      <c r="F24" s="293"/>
      <c r="G24" s="293"/>
      <c r="H24" s="293"/>
      <c r="I24" s="294"/>
    </row>
    <row r="25" spans="1:9" ht="16" customHeight="1" x14ac:dyDescent="0.3">
      <c r="A25" s="41" t="s">
        <v>83</v>
      </c>
      <c r="B25" s="293"/>
      <c r="C25" s="293"/>
      <c r="D25" s="293"/>
      <c r="E25" s="293"/>
      <c r="F25" s="293"/>
      <c r="G25" s="293"/>
      <c r="H25" s="293"/>
      <c r="I25" s="294"/>
    </row>
    <row r="26" spans="1:9" ht="16" customHeight="1" x14ac:dyDescent="0.3">
      <c r="A26" s="41" t="s">
        <v>84</v>
      </c>
      <c r="B26" s="293"/>
      <c r="C26" s="293"/>
      <c r="D26" s="293"/>
      <c r="E26" s="293"/>
      <c r="F26" s="293"/>
      <c r="G26" s="293"/>
      <c r="H26" s="293"/>
      <c r="I26" s="294"/>
    </row>
    <row r="27" spans="1:9" ht="16" customHeight="1" x14ac:dyDescent="0.3">
      <c r="A27" s="41" t="s">
        <v>85</v>
      </c>
      <c r="B27" s="293"/>
      <c r="C27" s="293"/>
      <c r="D27" s="293"/>
      <c r="E27" s="293"/>
      <c r="F27" s="293"/>
      <c r="G27" s="293"/>
      <c r="H27" s="293"/>
      <c r="I27" s="294"/>
    </row>
    <row r="28" spans="1:9" ht="16" customHeight="1" x14ac:dyDescent="0.3">
      <c r="A28" s="41" t="s">
        <v>91</v>
      </c>
      <c r="B28" s="293"/>
      <c r="C28" s="293"/>
      <c r="D28" s="293"/>
      <c r="E28" s="293"/>
      <c r="F28" s="293"/>
      <c r="G28" s="293"/>
      <c r="H28" s="293"/>
      <c r="I28" s="294"/>
    </row>
    <row r="29" spans="1:9" ht="16" customHeight="1" x14ac:dyDescent="0.3">
      <c r="A29" s="41" t="s">
        <v>92</v>
      </c>
      <c r="B29" s="293"/>
      <c r="C29" s="293"/>
      <c r="D29" s="293"/>
      <c r="E29" s="293"/>
      <c r="F29" s="293"/>
      <c r="G29" s="293"/>
      <c r="H29" s="293"/>
      <c r="I29" s="294"/>
    </row>
    <row r="30" spans="1:9" ht="16" customHeight="1" x14ac:dyDescent="0.3">
      <c r="A30" s="41" t="s">
        <v>93</v>
      </c>
      <c r="B30" s="293"/>
      <c r="C30" s="293"/>
      <c r="D30" s="293"/>
      <c r="E30" s="293"/>
      <c r="F30" s="293"/>
      <c r="G30" s="293"/>
      <c r="H30" s="293"/>
      <c r="I30" s="294"/>
    </row>
    <row r="31" spans="1:9" ht="9" customHeight="1" thickBot="1" x14ac:dyDescent="0.35">
      <c r="A31" s="286"/>
      <c r="B31" s="287"/>
      <c r="C31" s="287"/>
      <c r="D31" s="287"/>
      <c r="E31" s="287"/>
      <c r="F31" s="287"/>
      <c r="G31" s="287"/>
      <c r="H31" s="287"/>
      <c r="I31" s="288"/>
    </row>
    <row r="32" spans="1:9" ht="23.05" customHeight="1" thickBot="1" x14ac:dyDescent="0.35">
      <c r="A32" s="296" t="s">
        <v>97</v>
      </c>
      <c r="B32" s="297"/>
      <c r="C32" s="297"/>
      <c r="D32" s="297"/>
      <c r="E32" s="297"/>
      <c r="F32" s="297"/>
      <c r="G32" s="297"/>
      <c r="H32" s="297"/>
      <c r="I32" s="298"/>
    </row>
    <row r="33" spans="1:9" ht="16" customHeight="1" x14ac:dyDescent="0.3">
      <c r="A33" s="322" t="s">
        <v>78</v>
      </c>
      <c r="B33" s="236"/>
      <c r="C33" s="236"/>
      <c r="D33" s="236"/>
      <c r="E33" s="235" t="s">
        <v>79</v>
      </c>
      <c r="F33" s="235"/>
      <c r="G33" s="235"/>
      <c r="H33" s="235"/>
      <c r="I33" s="323"/>
    </row>
    <row r="34" spans="1:9" ht="15" customHeight="1" x14ac:dyDescent="0.3">
      <c r="A34" s="318" t="s">
        <v>139</v>
      </c>
      <c r="B34" s="319"/>
      <c r="C34" s="319"/>
      <c r="D34" s="319"/>
      <c r="E34" s="319" t="s">
        <v>138</v>
      </c>
      <c r="F34" s="319"/>
      <c r="G34" s="319"/>
      <c r="H34" s="319"/>
      <c r="I34" s="320"/>
    </row>
    <row r="35" spans="1:9" ht="15" customHeight="1" x14ac:dyDescent="0.3">
      <c r="A35" s="318"/>
      <c r="B35" s="319"/>
      <c r="C35" s="319"/>
      <c r="D35" s="319"/>
      <c r="E35" s="319"/>
      <c r="F35" s="319"/>
      <c r="G35" s="319"/>
      <c r="H35" s="319"/>
      <c r="I35" s="320"/>
    </row>
    <row r="36" spans="1:9" ht="15" customHeight="1" x14ac:dyDescent="0.3">
      <c r="A36" s="318"/>
      <c r="B36" s="319"/>
      <c r="C36" s="319"/>
      <c r="D36" s="319"/>
      <c r="E36" s="319"/>
      <c r="F36" s="319"/>
      <c r="G36" s="319"/>
      <c r="H36" s="319"/>
      <c r="I36" s="320"/>
    </row>
    <row r="37" spans="1:9" ht="15" customHeight="1" x14ac:dyDescent="0.3">
      <c r="A37" s="318"/>
      <c r="B37" s="319"/>
      <c r="C37" s="319"/>
      <c r="D37" s="319"/>
      <c r="E37" s="319"/>
      <c r="F37" s="319"/>
      <c r="G37" s="319"/>
      <c r="H37" s="319"/>
      <c r="I37" s="320"/>
    </row>
    <row r="38" spans="1:9" ht="15" customHeight="1" x14ac:dyDescent="0.3">
      <c r="A38" s="286"/>
      <c r="B38" s="287"/>
      <c r="C38" s="287"/>
      <c r="D38" s="287"/>
      <c r="E38" s="287"/>
      <c r="F38" s="287"/>
      <c r="G38" s="287"/>
      <c r="H38" s="287"/>
      <c r="I38" s="288"/>
    </row>
    <row r="39" spans="1:9" ht="15" customHeight="1" x14ac:dyDescent="0.3">
      <c r="A39" s="286"/>
      <c r="B39" s="287"/>
      <c r="C39" s="287"/>
      <c r="D39" s="287"/>
      <c r="E39" s="287"/>
      <c r="F39" s="287"/>
      <c r="G39" s="287"/>
      <c r="H39" s="287"/>
      <c r="I39" s="288"/>
    </row>
    <row r="40" spans="1:9" ht="15" customHeight="1" x14ac:dyDescent="0.3">
      <c r="A40" s="286"/>
      <c r="B40" s="287"/>
      <c r="C40" s="287"/>
      <c r="D40" s="287"/>
      <c r="E40" s="287"/>
      <c r="F40" s="287"/>
      <c r="G40" s="287"/>
      <c r="H40" s="287"/>
      <c r="I40" s="288"/>
    </row>
    <row r="41" spans="1:9" ht="15" customHeight="1" x14ac:dyDescent="0.3">
      <c r="A41" s="286"/>
      <c r="B41" s="287"/>
      <c r="C41" s="287"/>
      <c r="D41" s="287"/>
      <c r="E41" s="287"/>
      <c r="F41" s="287"/>
      <c r="G41" s="287"/>
      <c r="H41" s="287"/>
      <c r="I41" s="288"/>
    </row>
    <row r="42" spans="1:9" ht="15" customHeight="1" x14ac:dyDescent="0.3">
      <c r="A42" s="286"/>
      <c r="B42" s="287"/>
      <c r="C42" s="287"/>
      <c r="D42" s="287"/>
      <c r="E42" s="287"/>
      <c r="F42" s="287"/>
      <c r="G42" s="287"/>
      <c r="H42" s="287"/>
      <c r="I42" s="288"/>
    </row>
    <row r="43" spans="1:9" ht="15" customHeight="1" x14ac:dyDescent="0.3">
      <c r="A43" s="286"/>
      <c r="B43" s="287"/>
      <c r="C43" s="287"/>
      <c r="D43" s="287"/>
      <c r="E43" s="287"/>
      <c r="F43" s="287"/>
      <c r="G43" s="287"/>
      <c r="H43" s="287"/>
      <c r="I43" s="288"/>
    </row>
    <row r="44" spans="1:9" ht="15" customHeight="1" x14ac:dyDescent="0.3">
      <c r="A44" s="286"/>
      <c r="B44" s="287"/>
      <c r="C44" s="287"/>
      <c r="D44" s="287"/>
      <c r="E44" s="287"/>
      <c r="F44" s="287"/>
      <c r="G44" s="287"/>
      <c r="H44" s="287"/>
      <c r="I44" s="288"/>
    </row>
    <row r="45" spans="1:9" ht="15" customHeight="1" x14ac:dyDescent="0.3">
      <c r="A45" s="286"/>
      <c r="B45" s="287"/>
      <c r="C45" s="287"/>
      <c r="D45" s="287"/>
      <c r="E45" s="287"/>
      <c r="F45" s="287"/>
      <c r="G45" s="287"/>
      <c r="H45" s="287"/>
      <c r="I45" s="288"/>
    </row>
    <row r="46" spans="1:9" ht="15" customHeight="1" x14ac:dyDescent="0.3">
      <c r="A46" s="286"/>
      <c r="B46" s="287"/>
      <c r="C46" s="287"/>
      <c r="D46" s="287"/>
      <c r="E46" s="287"/>
      <c r="F46" s="287"/>
      <c r="G46" s="287"/>
      <c r="H46" s="287"/>
      <c r="I46" s="288"/>
    </row>
    <row r="47" spans="1:9" ht="15" customHeight="1" x14ac:dyDescent="0.3">
      <c r="A47" s="286"/>
      <c r="B47" s="287"/>
      <c r="C47" s="287"/>
      <c r="D47" s="287"/>
      <c r="E47" s="287"/>
      <c r="F47" s="287"/>
      <c r="G47" s="287"/>
      <c r="H47" s="287"/>
      <c r="I47" s="288"/>
    </row>
    <row r="48" spans="1:9" ht="15" customHeight="1" x14ac:dyDescent="0.3">
      <c r="A48" s="286"/>
      <c r="B48" s="287"/>
      <c r="C48" s="287"/>
      <c r="D48" s="287"/>
      <c r="E48" s="287"/>
      <c r="F48" s="287"/>
      <c r="G48" s="287"/>
      <c r="H48" s="287"/>
      <c r="I48" s="288"/>
    </row>
    <row r="49" spans="1:11" ht="15" customHeight="1" x14ac:dyDescent="0.3">
      <c r="A49" s="286"/>
      <c r="B49" s="287"/>
      <c r="C49" s="287"/>
      <c r="D49" s="287"/>
      <c r="E49" s="287"/>
      <c r="F49" s="287"/>
      <c r="G49" s="287"/>
      <c r="H49" s="287"/>
      <c r="I49" s="288"/>
    </row>
    <row r="50" spans="1:11" ht="15" customHeight="1" x14ac:dyDescent="0.3">
      <c r="A50" s="286"/>
      <c r="B50" s="287"/>
      <c r="C50" s="287"/>
      <c r="D50" s="287"/>
      <c r="E50" s="287"/>
      <c r="F50" s="287"/>
      <c r="G50" s="287"/>
      <c r="H50" s="287"/>
      <c r="I50" s="288"/>
    </row>
    <row r="51" spans="1:11" ht="15" customHeight="1" x14ac:dyDescent="0.3">
      <c r="A51" s="286"/>
      <c r="B51" s="287"/>
      <c r="C51" s="287"/>
      <c r="D51" s="287"/>
      <c r="E51" s="287"/>
      <c r="F51" s="287"/>
      <c r="G51" s="287"/>
      <c r="H51" s="287"/>
      <c r="I51" s="288"/>
    </row>
    <row r="52" spans="1:11" ht="16" customHeight="1" x14ac:dyDescent="0.3">
      <c r="A52" s="321" t="s">
        <v>86</v>
      </c>
      <c r="B52" s="290"/>
      <c r="C52" s="290"/>
      <c r="D52" s="290"/>
      <c r="E52" s="290" t="s">
        <v>87</v>
      </c>
      <c r="F52" s="290"/>
      <c r="G52" s="290"/>
      <c r="H52" s="290"/>
      <c r="I52" s="291"/>
      <c r="K52" s="35"/>
    </row>
    <row r="53" spans="1:11" ht="15" customHeight="1" x14ac:dyDescent="0.3">
      <c r="A53" s="299" t="s">
        <v>140</v>
      </c>
      <c r="B53" s="300"/>
      <c r="C53" s="300"/>
      <c r="D53" s="301"/>
      <c r="E53" s="314" t="s">
        <v>125</v>
      </c>
      <c r="F53" s="314"/>
      <c r="G53" s="314"/>
      <c r="H53" s="314"/>
      <c r="I53" s="315"/>
    </row>
    <row r="54" spans="1:11" ht="15" customHeight="1" x14ac:dyDescent="0.3">
      <c r="A54" s="302"/>
      <c r="B54" s="303"/>
      <c r="C54" s="303"/>
      <c r="D54" s="304"/>
      <c r="E54" s="314"/>
      <c r="F54" s="314"/>
      <c r="G54" s="314"/>
      <c r="H54" s="314"/>
      <c r="I54" s="315"/>
    </row>
    <row r="55" spans="1:11" ht="15" customHeight="1" x14ac:dyDescent="0.3">
      <c r="A55" s="305"/>
      <c r="B55" s="306"/>
      <c r="C55" s="306"/>
      <c r="D55" s="307"/>
      <c r="E55" s="287"/>
      <c r="F55" s="287"/>
      <c r="G55" s="287"/>
      <c r="H55" s="287"/>
      <c r="I55" s="288"/>
    </row>
    <row r="56" spans="1:11" ht="15" customHeight="1" x14ac:dyDescent="0.3">
      <c r="A56" s="308"/>
      <c r="B56" s="309"/>
      <c r="C56" s="309"/>
      <c r="D56" s="310"/>
      <c r="E56" s="287"/>
      <c r="F56" s="287"/>
      <c r="G56" s="287"/>
      <c r="H56" s="287"/>
      <c r="I56" s="288"/>
      <c r="K56" s="35"/>
    </row>
    <row r="57" spans="1:11" ht="15" customHeight="1" x14ac:dyDescent="0.3">
      <c r="A57" s="308"/>
      <c r="B57" s="309"/>
      <c r="C57" s="309"/>
      <c r="D57" s="310"/>
      <c r="E57" s="287"/>
      <c r="F57" s="287"/>
      <c r="G57" s="287"/>
      <c r="H57" s="287"/>
      <c r="I57" s="288"/>
    </row>
    <row r="58" spans="1:11" ht="15" customHeight="1" x14ac:dyDescent="0.3">
      <c r="A58" s="308"/>
      <c r="B58" s="309"/>
      <c r="C58" s="309"/>
      <c r="D58" s="310"/>
      <c r="E58" s="287"/>
      <c r="F58" s="287"/>
      <c r="G58" s="287"/>
      <c r="H58" s="287"/>
      <c r="I58" s="288"/>
    </row>
    <row r="59" spans="1:11" ht="15" customHeight="1" x14ac:dyDescent="0.3">
      <c r="A59" s="308"/>
      <c r="B59" s="309"/>
      <c r="C59" s="309"/>
      <c r="D59" s="310"/>
      <c r="E59" s="287"/>
      <c r="F59" s="287"/>
      <c r="G59" s="287"/>
      <c r="H59" s="287"/>
      <c r="I59" s="288"/>
    </row>
    <row r="60" spans="1:11" ht="15" customHeight="1" x14ac:dyDescent="0.3">
      <c r="A60" s="308"/>
      <c r="B60" s="309"/>
      <c r="C60" s="309"/>
      <c r="D60" s="310"/>
      <c r="E60" s="287"/>
      <c r="F60" s="287"/>
      <c r="G60" s="287"/>
      <c r="H60" s="287"/>
      <c r="I60" s="288"/>
    </row>
    <row r="61" spans="1:11" ht="15" customHeight="1" x14ac:dyDescent="0.3">
      <c r="A61" s="308"/>
      <c r="B61" s="309"/>
      <c r="C61" s="309"/>
      <c r="D61" s="310"/>
      <c r="E61" s="287"/>
      <c r="F61" s="287"/>
      <c r="G61" s="287"/>
      <c r="H61" s="287"/>
      <c r="I61" s="288"/>
    </row>
    <row r="62" spans="1:11" ht="15" customHeight="1" x14ac:dyDescent="0.3">
      <c r="A62" s="308"/>
      <c r="B62" s="309"/>
      <c r="C62" s="309"/>
      <c r="D62" s="310"/>
      <c r="E62" s="287"/>
      <c r="F62" s="287"/>
      <c r="G62" s="287"/>
      <c r="H62" s="287"/>
      <c r="I62" s="288"/>
    </row>
    <row r="63" spans="1:11" ht="15" customHeight="1" x14ac:dyDescent="0.3">
      <c r="A63" s="308"/>
      <c r="B63" s="309"/>
      <c r="C63" s="309"/>
      <c r="D63" s="310"/>
      <c r="E63" s="287"/>
      <c r="F63" s="287"/>
      <c r="G63" s="287"/>
      <c r="H63" s="287"/>
      <c r="I63" s="288"/>
    </row>
    <row r="64" spans="1:11" ht="15" customHeight="1" x14ac:dyDescent="0.3">
      <c r="A64" s="308"/>
      <c r="B64" s="309"/>
      <c r="C64" s="309"/>
      <c r="D64" s="310"/>
      <c r="E64" s="287"/>
      <c r="F64" s="287"/>
      <c r="G64" s="287"/>
      <c r="H64" s="287"/>
      <c r="I64" s="288"/>
    </row>
    <row r="65" spans="1:9" ht="15" customHeight="1" x14ac:dyDescent="0.3">
      <c r="A65" s="308"/>
      <c r="B65" s="309"/>
      <c r="C65" s="309"/>
      <c r="D65" s="310"/>
      <c r="E65" s="287"/>
      <c r="F65" s="287"/>
      <c r="G65" s="287"/>
      <c r="H65" s="287"/>
      <c r="I65" s="288"/>
    </row>
    <row r="66" spans="1:9" ht="15" customHeight="1" x14ac:dyDescent="0.3">
      <c r="A66" s="308"/>
      <c r="B66" s="309"/>
      <c r="C66" s="309"/>
      <c r="D66" s="310"/>
      <c r="E66" s="287"/>
      <c r="F66" s="287"/>
      <c r="G66" s="287"/>
      <c r="H66" s="287"/>
      <c r="I66" s="288"/>
    </row>
    <row r="67" spans="1:9" ht="15" customHeight="1" thickBot="1" x14ac:dyDescent="0.35">
      <c r="A67" s="311"/>
      <c r="B67" s="312"/>
      <c r="C67" s="312"/>
      <c r="D67" s="313"/>
      <c r="E67" s="316"/>
      <c r="F67" s="316"/>
      <c r="G67" s="316"/>
      <c r="H67" s="316"/>
      <c r="I67" s="317"/>
    </row>
  </sheetData>
  <mergeCells count="97">
    <mergeCell ref="A11:I11"/>
    <mergeCell ref="D16:I16"/>
    <mergeCell ref="A19:I19"/>
    <mergeCell ref="A31:I31"/>
    <mergeCell ref="D26:E26"/>
    <mergeCell ref="D27:E27"/>
    <mergeCell ref="D28:E28"/>
    <mergeCell ref="D29:E29"/>
    <mergeCell ref="D30:E30"/>
    <mergeCell ref="B20:C20"/>
    <mergeCell ref="D20:E20"/>
    <mergeCell ref="B26:C26"/>
    <mergeCell ref="B27:C27"/>
    <mergeCell ref="B28:C28"/>
    <mergeCell ref="D17:I17"/>
    <mergeCell ref="D18:I18"/>
    <mergeCell ref="B16:C16"/>
    <mergeCell ref="B17:C17"/>
    <mergeCell ref="B18:C18"/>
    <mergeCell ref="A33:D33"/>
    <mergeCell ref="E33:I33"/>
    <mergeCell ref="D21:E21"/>
    <mergeCell ref="D22:E22"/>
    <mergeCell ref="D23:E23"/>
    <mergeCell ref="B25:C25"/>
    <mergeCell ref="B21:C21"/>
    <mergeCell ref="B22:C22"/>
    <mergeCell ref="B23:C23"/>
    <mergeCell ref="H23:I23"/>
    <mergeCell ref="F24:G24"/>
    <mergeCell ref="H24:I24"/>
    <mergeCell ref="F25:G25"/>
    <mergeCell ref="A53:D54"/>
    <mergeCell ref="E52:I52"/>
    <mergeCell ref="B24:C24"/>
    <mergeCell ref="A32:I32"/>
    <mergeCell ref="A55:D67"/>
    <mergeCell ref="E53:I54"/>
    <mergeCell ref="E55:I67"/>
    <mergeCell ref="E38:I51"/>
    <mergeCell ref="A34:D37"/>
    <mergeCell ref="E34:I37"/>
    <mergeCell ref="A38:D51"/>
    <mergeCell ref="A52:D52"/>
    <mergeCell ref="B29:C29"/>
    <mergeCell ref="B30:C30"/>
    <mergeCell ref="D24:E24"/>
    <mergeCell ref="D25:E25"/>
    <mergeCell ref="C2:D2"/>
    <mergeCell ref="C3:D3"/>
    <mergeCell ref="A1:F1"/>
    <mergeCell ref="G1:I1"/>
    <mergeCell ref="A2:B2"/>
    <mergeCell ref="E2:F2"/>
    <mergeCell ref="G2:I2"/>
    <mergeCell ref="A3:B3"/>
    <mergeCell ref="E3:F3"/>
    <mergeCell ref="G3:I3"/>
    <mergeCell ref="A4:B4"/>
    <mergeCell ref="E4:F4"/>
    <mergeCell ref="G4:I4"/>
    <mergeCell ref="C4:D4"/>
    <mergeCell ref="B7:C7"/>
    <mergeCell ref="A5:I5"/>
    <mergeCell ref="A6:I6"/>
    <mergeCell ref="B8:C8"/>
    <mergeCell ref="B9:C9"/>
    <mergeCell ref="B10:C10"/>
    <mergeCell ref="D7:I7"/>
    <mergeCell ref="D8:I8"/>
    <mergeCell ref="D9:I9"/>
    <mergeCell ref="D10:I10"/>
    <mergeCell ref="H25:I25"/>
    <mergeCell ref="F23:G23"/>
    <mergeCell ref="H20:I20"/>
    <mergeCell ref="F21:G21"/>
    <mergeCell ref="H21:I21"/>
    <mergeCell ref="F22:G22"/>
    <mergeCell ref="H22:I22"/>
    <mergeCell ref="F20:G20"/>
    <mergeCell ref="H29:I29"/>
    <mergeCell ref="F30:G30"/>
    <mergeCell ref="H30:I30"/>
    <mergeCell ref="F26:G26"/>
    <mergeCell ref="H26:I26"/>
    <mergeCell ref="F27:G27"/>
    <mergeCell ref="H27:I27"/>
    <mergeCell ref="F28:G28"/>
    <mergeCell ref="H28:I28"/>
    <mergeCell ref="F29:G29"/>
    <mergeCell ref="A15:I15"/>
    <mergeCell ref="B12:C12"/>
    <mergeCell ref="D12:I12"/>
    <mergeCell ref="B13:C13"/>
    <mergeCell ref="D13:I13"/>
    <mergeCell ref="B14:C14"/>
    <mergeCell ref="D14:I14"/>
  </mergeCells>
  <phoneticPr fontId="16" type="noConversion"/>
  <pageMargins left="0.7" right="0.7" top="0.75" bottom="0.75" header="0.3" footer="0.3"/>
  <pageSetup paperSize="9" scale="66"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V1016"/>
  <sheetViews>
    <sheetView topLeftCell="A25" zoomScale="91" zoomScaleNormal="100" zoomScaleSheetLayoutView="100" workbookViewId="0">
      <selection activeCell="N29" sqref="N29"/>
    </sheetView>
  </sheetViews>
  <sheetFormatPr defaultColWidth="14.4609375" defaultRowHeight="15" customHeight="1" x14ac:dyDescent="0.3"/>
  <cols>
    <col min="1" max="9" width="12.84375" style="21" customWidth="1"/>
    <col min="10" max="48" width="8.84375" style="21" customWidth="1"/>
    <col min="49" max="16384" width="14.4609375" style="21"/>
  </cols>
  <sheetData>
    <row r="1" spans="1:48" ht="66" customHeight="1" thickBot="1" x14ac:dyDescent="0.35">
      <c r="A1" s="324" t="s">
        <v>0</v>
      </c>
      <c r="B1" s="325"/>
      <c r="C1" s="325"/>
      <c r="D1" s="325"/>
      <c r="E1" s="325"/>
      <c r="F1" s="326"/>
      <c r="G1" s="327"/>
      <c r="H1" s="327"/>
      <c r="I1" s="327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</row>
    <row r="2" spans="1:48" ht="33.549999999999997" customHeight="1" thickBot="1" x14ac:dyDescent="0.35">
      <c r="A2" s="206" t="str">
        <f>'Design Page'!$A$2</f>
        <v>STYLE NUMBER:</v>
      </c>
      <c r="B2" s="207"/>
      <c r="C2" s="208" t="str">
        <f>'Design Page'!$C$2</f>
        <v xml:space="preserve">B10983 </v>
      </c>
      <c r="D2" s="210"/>
      <c r="E2" s="206" t="str">
        <f>'Design Page'!$E$2</f>
        <v>DATE CREATED:</v>
      </c>
      <c r="F2" s="207"/>
      <c r="G2" s="211">
        <f>'Design Page'!$G$2</f>
        <v>45625</v>
      </c>
      <c r="H2" s="211"/>
      <c r="I2" s="212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</row>
    <row r="3" spans="1:48" ht="18" customHeight="1" x14ac:dyDescent="0.3">
      <c r="A3" s="218" t="str">
        <f>'Design Page'!$A$3</f>
        <v>STYLE NAME:</v>
      </c>
      <c r="B3" s="219"/>
      <c r="C3" s="220" t="str">
        <f>'Design Page'!$C$3</f>
        <v>Women's Ribbed Tee</v>
      </c>
      <c r="D3" s="222"/>
      <c r="E3" s="223" t="str">
        <f>'Design Page'!$E$3</f>
        <v>FABRIC:</v>
      </c>
      <c r="F3" s="224"/>
      <c r="G3" s="225" t="str">
        <f>'Design Page'!$G$3</f>
        <v xml:space="preserve">40% Recycled PES 40% Bamboo 20% Elastane </v>
      </c>
      <c r="H3" s="226"/>
      <c r="I3" s="227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</row>
    <row r="4" spans="1:48" ht="18" customHeight="1" x14ac:dyDescent="0.3">
      <c r="A4" s="334" t="str">
        <f>'Design Page'!$A$4</f>
        <v>CATEGORY:</v>
      </c>
      <c r="B4" s="335"/>
      <c r="C4" s="328" t="str">
        <f>'Design Page'!$C$4</f>
        <v>Basic Tees</v>
      </c>
      <c r="D4" s="329"/>
      <c r="E4" s="330" t="str">
        <f>'Design Page'!$E$4</f>
        <v>WEIGHT:</v>
      </c>
      <c r="F4" s="331"/>
      <c r="G4" s="328" t="str">
        <f>'Design Page'!$G$4</f>
        <v>290gsm</v>
      </c>
      <c r="H4" s="332"/>
      <c r="I4" s="329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</row>
    <row r="5" spans="1:48" ht="18" customHeight="1" x14ac:dyDescent="0.3">
      <c r="A5" s="334" t="str">
        <f>'Design Page'!$A$5</f>
        <v>SAMPLE SIZE:</v>
      </c>
      <c r="B5" s="335"/>
      <c r="C5" s="328" t="str">
        <f>'Design Page'!$C$5</f>
        <v xml:space="preserve">Small </v>
      </c>
      <c r="D5" s="329"/>
      <c r="E5" s="330" t="str">
        <f>'Design Page'!$E$5</f>
        <v>COLOURS:</v>
      </c>
      <c r="F5" s="331"/>
      <c r="G5" s="328" t="str">
        <f>'Design Page'!$G$5</f>
        <v xml:space="preserve">Black  / White  / Moss  / Stone /  /  /  /  /  / </v>
      </c>
      <c r="H5" s="332"/>
      <c r="I5" s="329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</row>
    <row r="6" spans="1:48" ht="18" customHeight="1" x14ac:dyDescent="0.3">
      <c r="A6" s="334" t="str">
        <f>'Design Page'!$A$6</f>
        <v>SIZE RANGE:</v>
      </c>
      <c r="B6" s="335"/>
      <c r="C6" s="328" t="str">
        <f>'Design Page'!$C$6</f>
        <v>XS - XL</v>
      </c>
      <c r="D6" s="329"/>
      <c r="E6" s="330" t="str">
        <f>'Design Page'!$E$6</f>
        <v>BLOCK/BASED ON:</v>
      </c>
      <c r="F6" s="331"/>
      <c r="G6" s="328" t="str">
        <f>'Design Page'!$G$6</f>
        <v>N/A</v>
      </c>
      <c r="H6" s="332"/>
      <c r="I6" s="329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</row>
    <row r="7" spans="1:48" ht="18" customHeight="1" thickBot="1" x14ac:dyDescent="0.35">
      <c r="A7" s="228" t="str">
        <f>'Design Page'!$A$7</f>
        <v>FACTORY:</v>
      </c>
      <c r="B7" s="229"/>
      <c r="C7" s="230" t="str">
        <f>'Design Page'!$C$7</f>
        <v>COSTING</v>
      </c>
      <c r="D7" s="232"/>
      <c r="E7" s="233" t="str">
        <f>'Design Page'!$E$7</f>
        <v>CONSTRUCTION TYPE:</v>
      </c>
      <c r="F7" s="234"/>
      <c r="G7" s="230" t="str">
        <f>'Design Page'!$G$7</f>
        <v>Cut and Sew</v>
      </c>
      <c r="H7" s="231"/>
      <c r="I7" s="232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</row>
    <row r="8" spans="1:48" ht="14.6" x14ac:dyDescent="0.3">
      <c r="A8" s="267"/>
      <c r="B8" s="268"/>
      <c r="C8" s="268"/>
      <c r="D8" s="268"/>
      <c r="E8" s="268"/>
      <c r="F8" s="268"/>
      <c r="G8" s="268"/>
      <c r="H8" s="268"/>
      <c r="I8" s="269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</row>
    <row r="9" spans="1:48" ht="14.6" x14ac:dyDescent="0.3">
      <c r="A9" s="270"/>
      <c r="B9" s="205"/>
      <c r="C9" s="205"/>
      <c r="D9" s="205"/>
      <c r="E9" s="205"/>
      <c r="F9" s="205"/>
      <c r="G9" s="205"/>
      <c r="H9" s="205"/>
      <c r="I9" s="333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14.6" x14ac:dyDescent="0.3">
      <c r="A10" s="270"/>
      <c r="B10" s="205"/>
      <c r="C10" s="205"/>
      <c r="D10" s="205"/>
      <c r="E10" s="205"/>
      <c r="F10" s="205"/>
      <c r="G10" s="205"/>
      <c r="H10" s="205"/>
      <c r="I10" s="333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4.6" x14ac:dyDescent="0.3">
      <c r="A11" s="270"/>
      <c r="B11" s="205"/>
      <c r="C11" s="205"/>
      <c r="D11" s="205"/>
      <c r="E11" s="205"/>
      <c r="F11" s="205"/>
      <c r="G11" s="205"/>
      <c r="H11" s="205"/>
      <c r="I11" s="333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4.6" x14ac:dyDescent="0.3">
      <c r="A12" s="270"/>
      <c r="B12" s="205"/>
      <c r="C12" s="205"/>
      <c r="D12" s="205"/>
      <c r="E12" s="205"/>
      <c r="F12" s="205"/>
      <c r="G12" s="205"/>
      <c r="H12" s="205"/>
      <c r="I12" s="333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4.6" x14ac:dyDescent="0.3">
      <c r="A13" s="270"/>
      <c r="B13" s="205"/>
      <c r="C13" s="205"/>
      <c r="D13" s="205"/>
      <c r="E13" s="205"/>
      <c r="F13" s="205"/>
      <c r="G13" s="205"/>
      <c r="H13" s="205"/>
      <c r="I13" s="333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14.6" x14ac:dyDescent="0.3">
      <c r="A14" s="270"/>
      <c r="B14" s="205"/>
      <c r="C14" s="205"/>
      <c r="D14" s="205"/>
      <c r="E14" s="205"/>
      <c r="F14" s="205"/>
      <c r="G14" s="205"/>
      <c r="H14" s="205"/>
      <c r="I14" s="333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4.6" x14ac:dyDescent="0.3">
      <c r="A15" s="270"/>
      <c r="B15" s="205"/>
      <c r="C15" s="205"/>
      <c r="D15" s="205"/>
      <c r="E15" s="205"/>
      <c r="F15" s="205"/>
      <c r="G15" s="205"/>
      <c r="H15" s="205"/>
      <c r="I15" s="333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4.6" x14ac:dyDescent="0.3">
      <c r="A16" s="270"/>
      <c r="B16" s="205"/>
      <c r="C16" s="205"/>
      <c r="D16" s="205"/>
      <c r="E16" s="205"/>
      <c r="F16" s="205"/>
      <c r="G16" s="205"/>
      <c r="H16" s="205"/>
      <c r="I16" s="333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5.75" customHeight="1" x14ac:dyDescent="0.3">
      <c r="A17" s="270"/>
      <c r="B17" s="205"/>
      <c r="C17" s="205"/>
      <c r="D17" s="205"/>
      <c r="E17" s="205"/>
      <c r="F17" s="205"/>
      <c r="G17" s="205"/>
      <c r="H17" s="205"/>
      <c r="I17" s="333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5.75" customHeight="1" x14ac:dyDescent="0.3">
      <c r="A18" s="270"/>
      <c r="B18" s="205"/>
      <c r="C18" s="205"/>
      <c r="D18" s="205"/>
      <c r="E18" s="205"/>
      <c r="F18" s="205"/>
      <c r="G18" s="205"/>
      <c r="H18" s="205"/>
      <c r="I18" s="333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5.75" customHeight="1" x14ac:dyDescent="0.3">
      <c r="A19" s="270"/>
      <c r="B19" s="205"/>
      <c r="C19" s="205"/>
      <c r="D19" s="205"/>
      <c r="E19" s="205"/>
      <c r="F19" s="205"/>
      <c r="G19" s="205"/>
      <c r="H19" s="205"/>
      <c r="I19" s="333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5.75" customHeight="1" x14ac:dyDescent="0.3">
      <c r="A20" s="270"/>
      <c r="B20" s="205"/>
      <c r="C20" s="205"/>
      <c r="D20" s="205"/>
      <c r="E20" s="205"/>
      <c r="F20" s="205"/>
      <c r="G20" s="205"/>
      <c r="H20" s="205"/>
      <c r="I20" s="333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5.75" customHeight="1" x14ac:dyDescent="0.3">
      <c r="A21" s="270"/>
      <c r="B21" s="205"/>
      <c r="C21" s="205"/>
      <c r="D21" s="205"/>
      <c r="E21" s="205"/>
      <c r="F21" s="205"/>
      <c r="G21" s="205"/>
      <c r="H21" s="205"/>
      <c r="I21" s="333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5.75" customHeight="1" x14ac:dyDescent="0.3">
      <c r="A22" s="270"/>
      <c r="B22" s="205"/>
      <c r="C22" s="205"/>
      <c r="D22" s="205"/>
      <c r="E22" s="205"/>
      <c r="F22" s="205"/>
      <c r="G22" s="205"/>
      <c r="H22" s="205"/>
      <c r="I22" s="333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5.75" customHeight="1" x14ac:dyDescent="0.3">
      <c r="A23" s="270"/>
      <c r="B23" s="205"/>
      <c r="C23" s="205"/>
      <c r="D23" s="205"/>
      <c r="E23" s="205"/>
      <c r="F23" s="205"/>
      <c r="G23" s="205"/>
      <c r="H23" s="205"/>
      <c r="I23" s="333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5.75" customHeight="1" x14ac:dyDescent="0.3">
      <c r="A24" s="270"/>
      <c r="B24" s="205"/>
      <c r="C24" s="205"/>
      <c r="D24" s="205"/>
      <c r="E24" s="205"/>
      <c r="F24" s="205"/>
      <c r="G24" s="205"/>
      <c r="H24" s="205"/>
      <c r="I24" s="333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5.75" customHeight="1" x14ac:dyDescent="0.3">
      <c r="A25" s="270"/>
      <c r="B25" s="205"/>
      <c r="C25" s="205"/>
      <c r="D25" s="205"/>
      <c r="E25" s="205"/>
      <c r="F25" s="205"/>
      <c r="G25" s="205"/>
      <c r="H25" s="205"/>
      <c r="I25" s="333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5.75" customHeight="1" x14ac:dyDescent="0.3">
      <c r="A26" s="270"/>
      <c r="B26" s="205"/>
      <c r="C26" s="205"/>
      <c r="D26" s="205"/>
      <c r="E26" s="205"/>
      <c r="F26" s="205"/>
      <c r="G26" s="205"/>
      <c r="H26" s="205"/>
      <c r="I26" s="333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5.75" customHeight="1" x14ac:dyDescent="0.3">
      <c r="A27" s="270"/>
      <c r="B27" s="205"/>
      <c r="C27" s="205"/>
      <c r="D27" s="205"/>
      <c r="E27" s="205"/>
      <c r="F27" s="205"/>
      <c r="G27" s="205"/>
      <c r="H27" s="205"/>
      <c r="I27" s="333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5.75" customHeight="1" x14ac:dyDescent="0.3">
      <c r="A28" s="270"/>
      <c r="B28" s="205"/>
      <c r="C28" s="205"/>
      <c r="D28" s="205"/>
      <c r="E28" s="205"/>
      <c r="F28" s="205"/>
      <c r="G28" s="205"/>
      <c r="H28" s="205"/>
      <c r="I28" s="333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5.75" customHeight="1" x14ac:dyDescent="0.3">
      <c r="A29" s="270"/>
      <c r="B29" s="205"/>
      <c r="C29" s="205"/>
      <c r="D29" s="205"/>
      <c r="E29" s="205"/>
      <c r="F29" s="205"/>
      <c r="G29" s="205"/>
      <c r="H29" s="205"/>
      <c r="I29" s="333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5.75" customHeight="1" x14ac:dyDescent="0.3">
      <c r="A30" s="270"/>
      <c r="B30" s="205"/>
      <c r="C30" s="205"/>
      <c r="D30" s="205"/>
      <c r="E30" s="205"/>
      <c r="F30" s="205"/>
      <c r="G30" s="205"/>
      <c r="H30" s="205"/>
      <c r="I30" s="333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5.75" customHeight="1" x14ac:dyDescent="0.3">
      <c r="A31" s="270"/>
      <c r="B31" s="205"/>
      <c r="C31" s="205"/>
      <c r="D31" s="205"/>
      <c r="E31" s="205"/>
      <c r="F31" s="205"/>
      <c r="G31" s="205"/>
      <c r="H31" s="205"/>
      <c r="I31" s="333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5.75" customHeight="1" x14ac:dyDescent="0.3">
      <c r="A32" s="270"/>
      <c r="B32" s="205"/>
      <c r="C32" s="205"/>
      <c r="D32" s="205"/>
      <c r="E32" s="205"/>
      <c r="F32" s="205"/>
      <c r="G32" s="205"/>
      <c r="H32" s="205"/>
      <c r="I32" s="333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5.75" customHeight="1" x14ac:dyDescent="0.3">
      <c r="A33" s="270"/>
      <c r="B33" s="205"/>
      <c r="C33" s="205"/>
      <c r="D33" s="205"/>
      <c r="E33" s="205"/>
      <c r="F33" s="205"/>
      <c r="G33" s="205"/>
      <c r="H33" s="205"/>
      <c r="I33" s="333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5.75" customHeight="1" x14ac:dyDescent="0.3">
      <c r="A34" s="270"/>
      <c r="B34" s="205"/>
      <c r="C34" s="205"/>
      <c r="D34" s="205"/>
      <c r="E34" s="205"/>
      <c r="F34" s="205"/>
      <c r="G34" s="205"/>
      <c r="H34" s="205"/>
      <c r="I34" s="333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5.75" customHeight="1" x14ac:dyDescent="0.3">
      <c r="A35" s="270"/>
      <c r="B35" s="205"/>
      <c r="C35" s="205"/>
      <c r="D35" s="205"/>
      <c r="E35" s="205"/>
      <c r="F35" s="205"/>
      <c r="G35" s="205"/>
      <c r="H35" s="205"/>
      <c r="I35" s="333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5.75" customHeight="1" x14ac:dyDescent="0.3">
      <c r="A36" s="270"/>
      <c r="B36" s="205"/>
      <c r="C36" s="205"/>
      <c r="D36" s="205"/>
      <c r="E36" s="205"/>
      <c r="F36" s="205"/>
      <c r="G36" s="205"/>
      <c r="H36" s="205"/>
      <c r="I36" s="333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5.75" customHeight="1" x14ac:dyDescent="0.3">
      <c r="A37" s="270"/>
      <c r="B37" s="205"/>
      <c r="C37" s="205"/>
      <c r="D37" s="205"/>
      <c r="E37" s="205"/>
      <c r="F37" s="205"/>
      <c r="G37" s="205"/>
      <c r="H37" s="205"/>
      <c r="I37" s="333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5.75" customHeight="1" x14ac:dyDescent="0.3">
      <c r="A38" s="270"/>
      <c r="B38" s="205"/>
      <c r="C38" s="205"/>
      <c r="D38" s="205"/>
      <c r="E38" s="205"/>
      <c r="F38" s="205"/>
      <c r="G38" s="205"/>
      <c r="H38" s="205"/>
      <c r="I38" s="333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5.75" customHeight="1" x14ac:dyDescent="0.3">
      <c r="A39" s="270"/>
      <c r="B39" s="205"/>
      <c r="C39" s="205"/>
      <c r="D39" s="205"/>
      <c r="E39" s="205"/>
      <c r="F39" s="205"/>
      <c r="G39" s="205"/>
      <c r="H39" s="205"/>
      <c r="I39" s="333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5.75" customHeight="1" x14ac:dyDescent="0.3">
      <c r="A40" s="270"/>
      <c r="B40" s="205"/>
      <c r="C40" s="205"/>
      <c r="D40" s="205"/>
      <c r="E40" s="205"/>
      <c r="F40" s="205"/>
      <c r="G40" s="205"/>
      <c r="H40" s="205"/>
      <c r="I40" s="333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5.75" customHeight="1" x14ac:dyDescent="0.3">
      <c r="A41" s="270"/>
      <c r="B41" s="205"/>
      <c r="C41" s="205"/>
      <c r="D41" s="205"/>
      <c r="E41" s="205"/>
      <c r="F41" s="205"/>
      <c r="G41" s="205"/>
      <c r="H41" s="205"/>
      <c r="I41" s="333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5.75" customHeight="1" x14ac:dyDescent="0.3">
      <c r="A42" s="270"/>
      <c r="B42" s="205"/>
      <c r="C42" s="205"/>
      <c r="D42" s="205"/>
      <c r="E42" s="205"/>
      <c r="F42" s="205"/>
      <c r="G42" s="205"/>
      <c r="H42" s="205"/>
      <c r="I42" s="333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5.75" customHeight="1" x14ac:dyDescent="0.3">
      <c r="A43" s="270"/>
      <c r="B43" s="205"/>
      <c r="C43" s="205"/>
      <c r="D43" s="205"/>
      <c r="E43" s="205"/>
      <c r="F43" s="205"/>
      <c r="G43" s="205"/>
      <c r="H43" s="205"/>
      <c r="I43" s="333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5.75" customHeight="1" x14ac:dyDescent="0.3">
      <c r="A44" s="270"/>
      <c r="B44" s="205"/>
      <c r="C44" s="205"/>
      <c r="D44" s="205"/>
      <c r="E44" s="205"/>
      <c r="F44" s="205"/>
      <c r="G44" s="205"/>
      <c r="H44" s="205"/>
      <c r="I44" s="333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5.75" customHeight="1" x14ac:dyDescent="0.3">
      <c r="A45" s="270"/>
      <c r="B45" s="205"/>
      <c r="C45" s="205"/>
      <c r="D45" s="205"/>
      <c r="E45" s="205"/>
      <c r="F45" s="205"/>
      <c r="G45" s="205"/>
      <c r="H45" s="205"/>
      <c r="I45" s="333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5.75" customHeight="1" x14ac:dyDescent="0.3">
      <c r="A46" s="270"/>
      <c r="B46" s="205"/>
      <c r="C46" s="205"/>
      <c r="D46" s="205"/>
      <c r="E46" s="205"/>
      <c r="F46" s="205"/>
      <c r="G46" s="205"/>
      <c r="H46" s="205"/>
      <c r="I46" s="333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15.75" customHeight="1" x14ac:dyDescent="0.3">
      <c r="A47" s="270"/>
      <c r="B47" s="205"/>
      <c r="C47" s="205"/>
      <c r="D47" s="205"/>
      <c r="E47" s="205"/>
      <c r="F47" s="205"/>
      <c r="G47" s="205"/>
      <c r="H47" s="205"/>
      <c r="I47" s="333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15.75" customHeight="1" x14ac:dyDescent="0.3">
      <c r="A48" s="270"/>
      <c r="B48" s="205"/>
      <c r="C48" s="205"/>
      <c r="D48" s="205"/>
      <c r="E48" s="205"/>
      <c r="F48" s="205"/>
      <c r="G48" s="205"/>
      <c r="H48" s="205"/>
      <c r="I48" s="333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15.75" customHeight="1" x14ac:dyDescent="0.3">
      <c r="A49" s="270"/>
      <c r="B49" s="205"/>
      <c r="C49" s="205"/>
      <c r="D49" s="205"/>
      <c r="E49" s="205"/>
      <c r="F49" s="205"/>
      <c r="G49" s="205"/>
      <c r="H49" s="205"/>
      <c r="I49" s="333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15.75" customHeight="1" x14ac:dyDescent="0.3">
      <c r="A50" s="270"/>
      <c r="B50" s="205"/>
      <c r="C50" s="205"/>
      <c r="D50" s="205"/>
      <c r="E50" s="205"/>
      <c r="F50" s="205"/>
      <c r="G50" s="205"/>
      <c r="H50" s="205"/>
      <c r="I50" s="333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15.75" customHeight="1" x14ac:dyDescent="0.3">
      <c r="A51" s="270"/>
      <c r="B51" s="205"/>
      <c r="C51" s="205"/>
      <c r="D51" s="205"/>
      <c r="E51" s="205"/>
      <c r="F51" s="205"/>
      <c r="G51" s="205"/>
      <c r="H51" s="205"/>
      <c r="I51" s="333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15.75" customHeight="1" x14ac:dyDescent="0.3">
      <c r="A52" s="270"/>
      <c r="B52" s="205"/>
      <c r="C52" s="205"/>
      <c r="D52" s="205"/>
      <c r="E52" s="205"/>
      <c r="F52" s="205"/>
      <c r="G52" s="205"/>
      <c r="H52" s="205"/>
      <c r="I52" s="333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5.75" customHeight="1" x14ac:dyDescent="0.3">
      <c r="A53" s="270"/>
      <c r="B53" s="205"/>
      <c r="C53" s="205"/>
      <c r="D53" s="205"/>
      <c r="E53" s="205"/>
      <c r="F53" s="205"/>
      <c r="G53" s="205"/>
      <c r="H53" s="205"/>
      <c r="I53" s="333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5.75" customHeight="1" x14ac:dyDescent="0.3">
      <c r="A54" s="270"/>
      <c r="B54" s="205"/>
      <c r="C54" s="205"/>
      <c r="D54" s="205"/>
      <c r="E54" s="205"/>
      <c r="F54" s="205"/>
      <c r="G54" s="205"/>
      <c r="H54" s="205"/>
      <c r="I54" s="333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15.75" customHeight="1" x14ac:dyDescent="0.3">
      <c r="A55" s="270"/>
      <c r="B55" s="205"/>
      <c r="C55" s="205"/>
      <c r="D55" s="205"/>
      <c r="E55" s="205"/>
      <c r="F55" s="205"/>
      <c r="G55" s="205"/>
      <c r="H55" s="205"/>
      <c r="I55" s="333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5.75" customHeight="1" x14ac:dyDescent="0.3">
      <c r="A56" s="270"/>
      <c r="B56" s="205"/>
      <c r="C56" s="205"/>
      <c r="D56" s="205"/>
      <c r="E56" s="205"/>
      <c r="F56" s="205"/>
      <c r="G56" s="205"/>
      <c r="H56" s="205"/>
      <c r="I56" s="333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15.75" customHeight="1" x14ac:dyDescent="0.3">
      <c r="A57" s="270"/>
      <c r="B57" s="205"/>
      <c r="C57" s="205"/>
      <c r="D57" s="205"/>
      <c r="E57" s="205"/>
      <c r="F57" s="205"/>
      <c r="G57" s="205"/>
      <c r="H57" s="205"/>
      <c r="I57" s="333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15.75" customHeight="1" x14ac:dyDescent="0.3">
      <c r="A58" s="270"/>
      <c r="B58" s="205"/>
      <c r="C58" s="205"/>
      <c r="D58" s="205"/>
      <c r="E58" s="205"/>
      <c r="F58" s="205"/>
      <c r="G58" s="205"/>
      <c r="H58" s="205"/>
      <c r="I58" s="333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15.75" customHeight="1" x14ac:dyDescent="0.3">
      <c r="A59" s="270"/>
      <c r="B59" s="205"/>
      <c r="C59" s="205"/>
      <c r="D59" s="205"/>
      <c r="E59" s="205"/>
      <c r="F59" s="205"/>
      <c r="G59" s="205"/>
      <c r="H59" s="205"/>
      <c r="I59" s="333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15.75" customHeight="1" x14ac:dyDescent="0.3">
      <c r="A60" s="270"/>
      <c r="B60" s="205"/>
      <c r="C60" s="205"/>
      <c r="D60" s="205"/>
      <c r="E60" s="205"/>
      <c r="F60" s="205"/>
      <c r="G60" s="205"/>
      <c r="H60" s="205"/>
      <c r="I60" s="333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5.75" customHeight="1" x14ac:dyDescent="0.3">
      <c r="A61" s="270"/>
      <c r="B61" s="205"/>
      <c r="C61" s="205"/>
      <c r="D61" s="205"/>
      <c r="E61" s="205"/>
      <c r="F61" s="205"/>
      <c r="G61" s="205"/>
      <c r="H61" s="205"/>
      <c r="I61" s="333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15.75" customHeight="1" x14ac:dyDescent="0.3">
      <c r="A62" s="270"/>
      <c r="B62" s="205"/>
      <c r="C62" s="205"/>
      <c r="D62" s="205"/>
      <c r="E62" s="205"/>
      <c r="F62" s="205"/>
      <c r="G62" s="205"/>
      <c r="H62" s="205"/>
      <c r="I62" s="333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5.75" customHeight="1" x14ac:dyDescent="0.3">
      <c r="A63" s="270"/>
      <c r="B63" s="205"/>
      <c r="C63" s="205"/>
      <c r="D63" s="205"/>
      <c r="E63" s="205"/>
      <c r="F63" s="205"/>
      <c r="G63" s="205"/>
      <c r="H63" s="205"/>
      <c r="I63" s="333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5.75" customHeight="1" x14ac:dyDescent="0.3">
      <c r="A64" s="270"/>
      <c r="B64" s="205"/>
      <c r="C64" s="205"/>
      <c r="D64" s="205"/>
      <c r="E64" s="205"/>
      <c r="F64" s="205"/>
      <c r="G64" s="205"/>
      <c r="H64" s="205"/>
      <c r="I64" s="333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5.75" customHeight="1" x14ac:dyDescent="0.3">
      <c r="A65" s="270"/>
      <c r="B65" s="205"/>
      <c r="C65" s="205"/>
      <c r="D65" s="205"/>
      <c r="E65" s="205"/>
      <c r="F65" s="205"/>
      <c r="G65" s="205"/>
      <c r="H65" s="205"/>
      <c r="I65" s="333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5.75" customHeight="1" x14ac:dyDescent="0.3">
      <c r="A66" s="272"/>
      <c r="B66" s="273"/>
      <c r="C66" s="273"/>
      <c r="D66" s="273"/>
      <c r="E66" s="273"/>
      <c r="F66" s="273"/>
      <c r="G66" s="273"/>
      <c r="H66" s="273"/>
      <c r="I66" s="274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5.75" customHeight="1" x14ac:dyDescent="0.3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5.75" customHeight="1" x14ac:dyDescent="0.3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15.75" customHeight="1" x14ac:dyDescent="0.3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15.75" customHeight="1" x14ac:dyDescent="0.3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15.75" customHeight="1" x14ac:dyDescent="0.3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5.75" customHeight="1" x14ac:dyDescent="0.3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15.75" customHeight="1" x14ac:dyDescent="0.3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15.75" customHeight="1" x14ac:dyDescent="0.3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5.75" customHeight="1" x14ac:dyDescent="0.3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15.75" customHeight="1" x14ac:dyDescent="0.3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15.75" customHeight="1" x14ac:dyDescent="0.3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5.75" customHeight="1" x14ac:dyDescent="0.3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15.75" customHeight="1" x14ac:dyDescent="0.3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15.75" customHeight="1" x14ac:dyDescent="0.3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15.75" customHeight="1" x14ac:dyDescent="0.3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15.75" customHeight="1" x14ac:dyDescent="0.3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15.75" customHeight="1" x14ac:dyDescent="0.3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15.75" customHeight="1" x14ac:dyDescent="0.3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15.75" customHeight="1" x14ac:dyDescent="0.3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15.75" customHeight="1" x14ac:dyDescent="0.3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15.75" customHeight="1" x14ac:dyDescent="0.3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15.75" customHeight="1" x14ac:dyDescent="0.3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15.75" customHeight="1" x14ac:dyDescent="0.3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15.75" customHeight="1" x14ac:dyDescent="0.3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15.75" customHeight="1" x14ac:dyDescent="0.3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15.75" customHeight="1" x14ac:dyDescent="0.3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15.75" customHeight="1" x14ac:dyDescent="0.3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15.75" customHeight="1" x14ac:dyDescent="0.3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15.75" customHeight="1" x14ac:dyDescent="0.3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15.75" customHeight="1" x14ac:dyDescent="0.3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15.75" customHeight="1" x14ac:dyDescent="0.3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15.75" customHeight="1" x14ac:dyDescent="0.3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15.75" customHeight="1" x14ac:dyDescent="0.3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15.75" customHeight="1" x14ac:dyDescent="0.3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5.75" customHeight="1" x14ac:dyDescent="0.3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5.75" customHeight="1" x14ac:dyDescent="0.3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15.75" customHeight="1" x14ac:dyDescent="0.3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5.75" customHeight="1" x14ac:dyDescent="0.3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5.75" customHeight="1" x14ac:dyDescent="0.3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15.75" customHeight="1" x14ac:dyDescent="0.3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5.75" customHeight="1" x14ac:dyDescent="0.3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5.75" customHeight="1" x14ac:dyDescent="0.3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15.75" customHeight="1" x14ac:dyDescent="0.3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15.75" customHeight="1" x14ac:dyDescent="0.3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15.75" customHeight="1" x14ac:dyDescent="0.3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15.75" customHeight="1" x14ac:dyDescent="0.3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5.75" customHeight="1" x14ac:dyDescent="0.3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5.75" customHeight="1" x14ac:dyDescent="0.3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5.75" customHeight="1" x14ac:dyDescent="0.3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15.75" customHeight="1" x14ac:dyDescent="0.3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15.75" customHeight="1" x14ac:dyDescent="0.3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15.75" customHeight="1" x14ac:dyDescent="0.3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15.75" customHeight="1" x14ac:dyDescent="0.3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15.75" customHeight="1" x14ac:dyDescent="0.3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15.75" customHeight="1" x14ac:dyDescent="0.3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15.75" customHeight="1" x14ac:dyDescent="0.3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15.75" customHeight="1" x14ac:dyDescent="0.3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15.75" customHeight="1" x14ac:dyDescent="0.3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15.75" customHeight="1" x14ac:dyDescent="0.3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15.75" customHeight="1" x14ac:dyDescent="0.3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15.75" customHeight="1" x14ac:dyDescent="0.3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15.75" customHeight="1" x14ac:dyDescent="0.3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15.75" customHeight="1" x14ac:dyDescent="0.3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15.75" customHeight="1" x14ac:dyDescent="0.3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15.75" customHeight="1" x14ac:dyDescent="0.3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15.75" customHeight="1" x14ac:dyDescent="0.3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15.75" customHeight="1" x14ac:dyDescent="0.3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15.75" customHeight="1" x14ac:dyDescent="0.3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15.75" customHeight="1" x14ac:dyDescent="0.3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15.75" customHeight="1" x14ac:dyDescent="0.3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5.75" customHeight="1" x14ac:dyDescent="0.3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15.75" customHeight="1" x14ac:dyDescent="0.3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15.75" customHeight="1" x14ac:dyDescent="0.3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15.75" customHeight="1" x14ac:dyDescent="0.3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15.75" customHeight="1" x14ac:dyDescent="0.3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15.75" customHeight="1" x14ac:dyDescent="0.3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15.75" customHeight="1" x14ac:dyDescent="0.3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15.75" customHeight="1" x14ac:dyDescent="0.3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15.75" customHeight="1" x14ac:dyDescent="0.3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15.75" customHeight="1" x14ac:dyDescent="0.3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15.75" customHeight="1" x14ac:dyDescent="0.3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15.75" customHeight="1" x14ac:dyDescent="0.3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15.75" customHeight="1" x14ac:dyDescent="0.3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15.75" customHeight="1" x14ac:dyDescent="0.3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15.75" customHeight="1" x14ac:dyDescent="0.3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15.75" customHeight="1" x14ac:dyDescent="0.3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15.75" customHeight="1" x14ac:dyDescent="0.3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15.75" customHeight="1" x14ac:dyDescent="0.3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15.75" customHeight="1" x14ac:dyDescent="0.3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15.75" customHeight="1" x14ac:dyDescent="0.3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15.75" customHeight="1" x14ac:dyDescent="0.3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15.75" customHeight="1" x14ac:dyDescent="0.3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15.75" customHeight="1" x14ac:dyDescent="0.3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15.75" customHeight="1" x14ac:dyDescent="0.3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15.75" customHeight="1" x14ac:dyDescent="0.3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15.75" customHeight="1" x14ac:dyDescent="0.3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15.75" customHeight="1" x14ac:dyDescent="0.3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15.75" customHeight="1" x14ac:dyDescent="0.3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15.75" customHeight="1" x14ac:dyDescent="0.3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ht="15.75" customHeight="1" x14ac:dyDescent="0.3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</row>
    <row r="167" spans="1:48" ht="15.75" customHeight="1" x14ac:dyDescent="0.3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15.75" customHeight="1" x14ac:dyDescent="0.3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ht="15.75" customHeight="1" x14ac:dyDescent="0.3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</row>
    <row r="170" spans="1:48" ht="15.75" customHeight="1" x14ac:dyDescent="0.3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</row>
    <row r="171" spans="1:48" ht="15.75" customHeight="1" x14ac:dyDescent="0.3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</row>
    <row r="172" spans="1:48" ht="15.75" customHeight="1" x14ac:dyDescent="0.3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</row>
    <row r="173" spans="1:48" ht="15.75" customHeight="1" x14ac:dyDescent="0.3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</row>
    <row r="174" spans="1:48" ht="15.75" customHeight="1" x14ac:dyDescent="0.3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</row>
    <row r="175" spans="1:48" ht="15.75" customHeight="1" x14ac:dyDescent="0.3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</row>
    <row r="176" spans="1:48" ht="15.75" customHeight="1" x14ac:dyDescent="0.3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</row>
    <row r="177" spans="1:48" ht="15.75" customHeight="1" x14ac:dyDescent="0.3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</row>
    <row r="178" spans="1:48" ht="15.75" customHeight="1" x14ac:dyDescent="0.3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</row>
    <row r="179" spans="1:48" ht="15.75" customHeight="1" x14ac:dyDescent="0.3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</row>
    <row r="180" spans="1:48" ht="15.75" customHeight="1" x14ac:dyDescent="0.3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</row>
    <row r="181" spans="1:48" ht="15.75" customHeight="1" x14ac:dyDescent="0.3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15.75" customHeight="1" x14ac:dyDescent="0.3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ht="15.75" customHeight="1" x14ac:dyDescent="0.3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</row>
    <row r="184" spans="1:48" ht="15.75" customHeight="1" x14ac:dyDescent="0.3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15.75" customHeight="1" x14ac:dyDescent="0.3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ht="15.75" customHeight="1" x14ac:dyDescent="0.3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</row>
    <row r="187" spans="1:48" ht="15.75" customHeight="1" x14ac:dyDescent="0.3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15.75" customHeight="1" x14ac:dyDescent="0.3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15.75" customHeight="1" x14ac:dyDescent="0.3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ht="15.75" customHeight="1" x14ac:dyDescent="0.3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</row>
    <row r="191" spans="1:48" ht="15.75" customHeight="1" x14ac:dyDescent="0.3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ht="15.75" customHeight="1" x14ac:dyDescent="0.3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ht="15.75" customHeight="1" x14ac:dyDescent="0.3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</row>
    <row r="194" spans="1:48" ht="15.75" customHeight="1" x14ac:dyDescent="0.3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</row>
    <row r="195" spans="1:48" ht="15.75" customHeight="1" x14ac:dyDescent="0.3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</row>
    <row r="196" spans="1:48" ht="15.75" customHeight="1" x14ac:dyDescent="0.3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</row>
    <row r="197" spans="1:48" ht="15.75" customHeight="1" x14ac:dyDescent="0.3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15.75" customHeight="1" x14ac:dyDescent="0.3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ht="15.75" customHeight="1" x14ac:dyDescent="0.3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</row>
    <row r="200" spans="1:48" ht="15.75" customHeight="1" x14ac:dyDescent="0.3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5.75" customHeight="1" x14ac:dyDescent="0.3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ht="15.75" customHeight="1" x14ac:dyDescent="0.3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ht="15.75" customHeight="1" x14ac:dyDescent="0.3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5.75" customHeight="1" x14ac:dyDescent="0.3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15.75" customHeight="1" x14ac:dyDescent="0.3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5.75" customHeight="1" x14ac:dyDescent="0.3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ht="15.75" customHeight="1" x14ac:dyDescent="0.3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</row>
    <row r="208" spans="1:48" ht="15.75" customHeight="1" x14ac:dyDescent="0.3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5.75" customHeight="1" x14ac:dyDescent="0.3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5.75" customHeight="1" x14ac:dyDescent="0.3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ht="15.75" customHeight="1" x14ac:dyDescent="0.3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</row>
    <row r="212" spans="1:48" ht="15.75" customHeight="1" x14ac:dyDescent="0.3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5.75" customHeight="1" x14ac:dyDescent="0.3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ht="15.75" customHeight="1" x14ac:dyDescent="0.3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ht="15.75" customHeight="1" x14ac:dyDescent="0.3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5.75" customHeight="1" x14ac:dyDescent="0.3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ht="15.75" customHeight="1" x14ac:dyDescent="0.3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ht="15.75" customHeight="1" x14ac:dyDescent="0.3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5.75" customHeight="1" x14ac:dyDescent="0.3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ht="15.75" customHeight="1" x14ac:dyDescent="0.3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</row>
    <row r="221" spans="1:48" ht="15.75" customHeight="1" x14ac:dyDescent="0.3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</row>
    <row r="222" spans="1:48" ht="15.75" customHeight="1" x14ac:dyDescent="0.3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5.75" customHeight="1" x14ac:dyDescent="0.3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ht="15.75" customHeight="1" x14ac:dyDescent="0.3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</row>
    <row r="225" spans="1:48" ht="15.75" customHeight="1" x14ac:dyDescent="0.3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5.75" customHeight="1" x14ac:dyDescent="0.3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ht="15.75" customHeight="1" x14ac:dyDescent="0.3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</row>
    <row r="228" spans="1:48" ht="15.75" customHeight="1" x14ac:dyDescent="0.3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5.75" customHeight="1" x14ac:dyDescent="0.3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5.75" customHeight="1" x14ac:dyDescent="0.3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ht="15.75" customHeight="1" x14ac:dyDescent="0.3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5.75" customHeight="1" x14ac:dyDescent="0.3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5.75" customHeight="1" x14ac:dyDescent="0.3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ht="15.75" customHeight="1" x14ac:dyDescent="0.3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</row>
    <row r="235" spans="1:48" ht="15.75" customHeight="1" x14ac:dyDescent="0.3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</row>
    <row r="236" spans="1:48" ht="15.75" customHeight="1" x14ac:dyDescent="0.3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ht="15.75" customHeight="1" x14ac:dyDescent="0.3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</row>
    <row r="238" spans="1:48" ht="15.75" customHeight="1" x14ac:dyDescent="0.3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5.75" customHeight="1" x14ac:dyDescent="0.3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ht="15.75" customHeight="1" x14ac:dyDescent="0.3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</row>
    <row r="241" spans="1:48" ht="15.75" customHeight="1" x14ac:dyDescent="0.3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5.75" customHeight="1" x14ac:dyDescent="0.3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ht="15.75" customHeight="1" x14ac:dyDescent="0.3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</row>
    <row r="244" spans="1:48" ht="15.75" customHeight="1" x14ac:dyDescent="0.3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5.75" customHeight="1" x14ac:dyDescent="0.3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ht="15.75" customHeight="1" x14ac:dyDescent="0.3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ht="15.75" customHeight="1" x14ac:dyDescent="0.3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5.75" customHeight="1" x14ac:dyDescent="0.3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ht="15.75" customHeight="1" x14ac:dyDescent="0.3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5.75" customHeight="1" x14ac:dyDescent="0.3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ht="15.75" customHeight="1" x14ac:dyDescent="0.3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</row>
    <row r="252" spans="1:48" ht="15.75" customHeight="1" x14ac:dyDescent="0.3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5.75" customHeight="1" x14ac:dyDescent="0.3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ht="15.75" customHeight="1" x14ac:dyDescent="0.3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</row>
    <row r="255" spans="1:48" ht="15.75" customHeight="1" x14ac:dyDescent="0.3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</row>
    <row r="256" spans="1:48" ht="15.75" customHeight="1" x14ac:dyDescent="0.3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</row>
    <row r="257" spans="1:48" ht="15.75" customHeight="1" x14ac:dyDescent="0.3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ht="15.75" customHeight="1" x14ac:dyDescent="0.3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</row>
    <row r="259" spans="1:48" ht="15.75" customHeight="1" x14ac:dyDescent="0.3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5.75" customHeight="1" x14ac:dyDescent="0.3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ht="15.75" customHeight="1" x14ac:dyDescent="0.3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</row>
    <row r="262" spans="1:48" ht="15.75" customHeight="1" x14ac:dyDescent="0.3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ht="15.75" customHeight="1" x14ac:dyDescent="0.3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5.75" customHeight="1" x14ac:dyDescent="0.3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ht="15.75" customHeight="1" x14ac:dyDescent="0.3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</row>
    <row r="266" spans="1:48" ht="15.75" customHeight="1" x14ac:dyDescent="0.3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5.75" customHeight="1" x14ac:dyDescent="0.3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ht="15.75" customHeight="1" x14ac:dyDescent="0.3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</row>
    <row r="269" spans="1:48" ht="15.75" customHeight="1" x14ac:dyDescent="0.3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</row>
    <row r="270" spans="1:48" ht="15.75" customHeight="1" x14ac:dyDescent="0.3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</row>
    <row r="271" spans="1:48" ht="15.75" customHeight="1" x14ac:dyDescent="0.3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</row>
    <row r="272" spans="1:48" ht="15.75" customHeight="1" x14ac:dyDescent="0.3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</row>
    <row r="273" spans="1:48" ht="15.75" customHeight="1" x14ac:dyDescent="0.3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</row>
    <row r="274" spans="1:48" ht="15.75" customHeight="1" x14ac:dyDescent="0.3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5.75" customHeight="1" x14ac:dyDescent="0.3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ht="15.75" customHeight="1" x14ac:dyDescent="0.3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</row>
    <row r="277" spans="1:48" ht="15.75" customHeight="1" x14ac:dyDescent="0.3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5.75" customHeight="1" x14ac:dyDescent="0.3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ht="15.75" customHeight="1" x14ac:dyDescent="0.3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</row>
    <row r="280" spans="1:48" ht="15.75" customHeight="1" x14ac:dyDescent="0.3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5.75" customHeight="1" x14ac:dyDescent="0.3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5.75" customHeight="1" x14ac:dyDescent="0.3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ht="15.75" customHeight="1" x14ac:dyDescent="0.3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5.75" customHeight="1" x14ac:dyDescent="0.3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5.75" customHeight="1" x14ac:dyDescent="0.3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ht="15.75" customHeight="1" x14ac:dyDescent="0.3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</row>
    <row r="287" spans="1:48" ht="15.75" customHeight="1" x14ac:dyDescent="0.3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5.75" customHeight="1" x14ac:dyDescent="0.3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ht="15.75" customHeight="1" x14ac:dyDescent="0.3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</row>
    <row r="290" spans="1:48" ht="15.75" customHeight="1" x14ac:dyDescent="0.3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</row>
    <row r="291" spans="1:48" ht="15.75" customHeight="1" x14ac:dyDescent="0.3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</row>
    <row r="292" spans="1:48" ht="15.75" customHeight="1" x14ac:dyDescent="0.3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5.75" customHeight="1" x14ac:dyDescent="0.3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ht="15.75" customHeight="1" x14ac:dyDescent="0.3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</row>
    <row r="295" spans="1:48" ht="15.75" customHeight="1" x14ac:dyDescent="0.3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5.75" customHeight="1" x14ac:dyDescent="0.3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ht="15.75" customHeight="1" x14ac:dyDescent="0.3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</row>
    <row r="298" spans="1:48" ht="15.75" customHeight="1" x14ac:dyDescent="0.3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</row>
    <row r="299" spans="1:48" ht="15.75" customHeight="1" x14ac:dyDescent="0.3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</row>
    <row r="300" spans="1:48" ht="15.75" customHeight="1" x14ac:dyDescent="0.3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</row>
    <row r="301" spans="1:48" ht="15.75" customHeight="1" x14ac:dyDescent="0.3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</row>
    <row r="302" spans="1:48" ht="15.75" customHeight="1" x14ac:dyDescent="0.3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</row>
    <row r="303" spans="1:48" ht="15.75" customHeight="1" x14ac:dyDescent="0.3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</row>
    <row r="304" spans="1:48" ht="15.75" customHeight="1" x14ac:dyDescent="0.3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</row>
    <row r="305" spans="1:48" ht="15.75" customHeight="1" x14ac:dyDescent="0.3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</row>
    <row r="306" spans="1:48" ht="15.75" customHeight="1" x14ac:dyDescent="0.3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</row>
    <row r="307" spans="1:48" ht="15.75" customHeight="1" x14ac:dyDescent="0.3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</row>
    <row r="308" spans="1:48" ht="15.75" customHeight="1" x14ac:dyDescent="0.3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</row>
    <row r="309" spans="1:48" ht="15.75" customHeight="1" x14ac:dyDescent="0.3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</row>
    <row r="310" spans="1:48" ht="15.75" customHeight="1" x14ac:dyDescent="0.3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</row>
    <row r="311" spans="1:48" ht="15.75" customHeight="1" x14ac:dyDescent="0.3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5.75" customHeight="1" x14ac:dyDescent="0.3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ht="15.75" customHeight="1" x14ac:dyDescent="0.3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</row>
    <row r="314" spans="1:48" ht="15.75" customHeight="1" x14ac:dyDescent="0.3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5.75" customHeight="1" x14ac:dyDescent="0.3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ht="15.75" customHeight="1" x14ac:dyDescent="0.3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</row>
    <row r="317" spans="1:48" ht="15.75" customHeight="1" x14ac:dyDescent="0.3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</row>
    <row r="318" spans="1:48" ht="15.75" customHeight="1" x14ac:dyDescent="0.3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</row>
    <row r="319" spans="1:48" ht="15.75" customHeight="1" x14ac:dyDescent="0.3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</row>
    <row r="320" spans="1:48" ht="15.75" customHeight="1" x14ac:dyDescent="0.3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</row>
    <row r="321" spans="1:48" ht="15.75" customHeight="1" x14ac:dyDescent="0.3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</row>
    <row r="322" spans="1:48" ht="15.75" customHeight="1" x14ac:dyDescent="0.3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</row>
    <row r="323" spans="1:48" ht="15.75" customHeight="1" x14ac:dyDescent="0.3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</row>
    <row r="324" spans="1:48" ht="15.75" customHeight="1" x14ac:dyDescent="0.3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</row>
    <row r="325" spans="1:48" ht="15.75" customHeight="1" x14ac:dyDescent="0.3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</row>
    <row r="326" spans="1:48" ht="15.75" customHeight="1" x14ac:dyDescent="0.3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15.75" customHeight="1" x14ac:dyDescent="0.3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ht="15.75" customHeight="1" x14ac:dyDescent="0.3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</row>
    <row r="329" spans="1:48" ht="15.75" customHeight="1" x14ac:dyDescent="0.3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15.75" customHeight="1" x14ac:dyDescent="0.3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ht="15.75" customHeight="1" x14ac:dyDescent="0.3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</row>
    <row r="332" spans="1:48" ht="15.75" customHeight="1" x14ac:dyDescent="0.3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</row>
    <row r="333" spans="1:48" ht="15.75" customHeight="1" x14ac:dyDescent="0.3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</row>
    <row r="334" spans="1:48" ht="15.75" customHeight="1" x14ac:dyDescent="0.3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</row>
    <row r="335" spans="1:48" ht="15.75" customHeight="1" x14ac:dyDescent="0.3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</row>
    <row r="336" spans="1:48" ht="15.75" customHeight="1" x14ac:dyDescent="0.3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</row>
    <row r="337" spans="1:48" ht="15.75" customHeight="1" x14ac:dyDescent="0.3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</row>
    <row r="338" spans="1:48" ht="15.75" customHeight="1" x14ac:dyDescent="0.3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</row>
    <row r="339" spans="1:48" ht="15.75" customHeight="1" x14ac:dyDescent="0.3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</row>
    <row r="340" spans="1:48" ht="15.75" customHeight="1" x14ac:dyDescent="0.3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</row>
    <row r="341" spans="1:48" ht="15.75" customHeight="1" x14ac:dyDescent="0.3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</row>
    <row r="342" spans="1:48" ht="15.75" customHeight="1" x14ac:dyDescent="0.3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</row>
    <row r="343" spans="1:48" ht="15.75" customHeight="1" x14ac:dyDescent="0.3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</row>
    <row r="344" spans="1:48" ht="15.75" customHeight="1" x14ac:dyDescent="0.3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</row>
    <row r="345" spans="1:48" ht="15.75" customHeight="1" x14ac:dyDescent="0.3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</row>
    <row r="346" spans="1:48" ht="15.75" customHeight="1" x14ac:dyDescent="0.3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</row>
    <row r="347" spans="1:48" ht="15.75" customHeight="1" x14ac:dyDescent="0.3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</row>
    <row r="348" spans="1:48" ht="15.75" customHeight="1" x14ac:dyDescent="0.3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</row>
    <row r="349" spans="1:48" ht="15.75" customHeight="1" x14ac:dyDescent="0.3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</row>
    <row r="350" spans="1:48" ht="15.75" customHeight="1" x14ac:dyDescent="0.3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15.75" customHeight="1" x14ac:dyDescent="0.3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ht="15.75" customHeight="1" x14ac:dyDescent="0.3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</row>
    <row r="353" spans="1:48" ht="15.75" customHeight="1" x14ac:dyDescent="0.3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15.75" customHeight="1" x14ac:dyDescent="0.3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ht="15.75" customHeight="1" x14ac:dyDescent="0.3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</row>
    <row r="356" spans="1:48" ht="15.75" customHeight="1" x14ac:dyDescent="0.3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</row>
    <row r="357" spans="1:48" ht="15.75" customHeight="1" x14ac:dyDescent="0.3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</row>
    <row r="358" spans="1:48" ht="15.75" customHeight="1" x14ac:dyDescent="0.3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</row>
    <row r="359" spans="1:48" ht="15.75" customHeight="1" x14ac:dyDescent="0.3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</row>
    <row r="360" spans="1:48" ht="15.75" customHeight="1" x14ac:dyDescent="0.3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ht="15.75" customHeight="1" x14ac:dyDescent="0.3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</row>
    <row r="362" spans="1:48" ht="15.75" customHeight="1" x14ac:dyDescent="0.3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</row>
    <row r="363" spans="1:48" ht="15.75" customHeight="1" x14ac:dyDescent="0.3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</row>
    <row r="364" spans="1:48" ht="15.75" customHeight="1" x14ac:dyDescent="0.3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</row>
    <row r="365" spans="1:48" ht="15.75" customHeight="1" x14ac:dyDescent="0.3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</row>
    <row r="366" spans="1:48" ht="15.75" customHeight="1" x14ac:dyDescent="0.3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</row>
    <row r="367" spans="1:48" ht="15.75" customHeight="1" x14ac:dyDescent="0.3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</row>
    <row r="368" spans="1:48" ht="15.75" customHeight="1" x14ac:dyDescent="0.3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</row>
    <row r="369" spans="1:48" ht="15.75" customHeight="1" x14ac:dyDescent="0.3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</row>
    <row r="370" spans="1:48" ht="15.75" customHeight="1" x14ac:dyDescent="0.3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</row>
    <row r="371" spans="1:48" ht="15.75" customHeight="1" x14ac:dyDescent="0.3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</row>
    <row r="372" spans="1:48" ht="15.75" customHeight="1" x14ac:dyDescent="0.3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</row>
    <row r="373" spans="1:48" ht="15.75" customHeight="1" x14ac:dyDescent="0.3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</row>
    <row r="374" spans="1:48" ht="15.75" customHeight="1" x14ac:dyDescent="0.3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</row>
    <row r="375" spans="1:48" ht="15.75" customHeight="1" x14ac:dyDescent="0.3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</row>
    <row r="376" spans="1:48" ht="15.75" customHeight="1" x14ac:dyDescent="0.3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</row>
    <row r="377" spans="1:48" ht="15.75" customHeight="1" x14ac:dyDescent="0.3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</row>
    <row r="378" spans="1:48" ht="15.75" customHeight="1" x14ac:dyDescent="0.3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</row>
    <row r="379" spans="1:48" ht="15.75" customHeight="1" x14ac:dyDescent="0.3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</row>
    <row r="380" spans="1:48" ht="15.75" customHeight="1" x14ac:dyDescent="0.3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</row>
    <row r="381" spans="1:48" ht="15.75" customHeight="1" x14ac:dyDescent="0.3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</row>
    <row r="382" spans="1:48" ht="15.75" customHeight="1" x14ac:dyDescent="0.3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</row>
    <row r="383" spans="1:48" ht="15.75" customHeight="1" x14ac:dyDescent="0.3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</row>
    <row r="384" spans="1:48" ht="15.75" customHeight="1" x14ac:dyDescent="0.3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</row>
    <row r="385" spans="1:48" ht="15.75" customHeight="1" x14ac:dyDescent="0.3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</row>
    <row r="386" spans="1:48" ht="15.75" customHeight="1" x14ac:dyDescent="0.3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</row>
    <row r="387" spans="1:48" ht="15.75" customHeight="1" x14ac:dyDescent="0.3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</row>
    <row r="388" spans="1:48" ht="15.75" customHeight="1" x14ac:dyDescent="0.3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</row>
    <row r="389" spans="1:48" ht="15.75" customHeight="1" x14ac:dyDescent="0.3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</row>
    <row r="390" spans="1:48" ht="15.75" customHeight="1" x14ac:dyDescent="0.3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</row>
    <row r="391" spans="1:48" ht="15.75" customHeight="1" x14ac:dyDescent="0.3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</row>
    <row r="392" spans="1:48" ht="15.75" customHeight="1" x14ac:dyDescent="0.3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</row>
    <row r="393" spans="1:48" ht="15.75" customHeight="1" x14ac:dyDescent="0.3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</row>
    <row r="394" spans="1:48" ht="15.75" customHeight="1" x14ac:dyDescent="0.3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</row>
    <row r="395" spans="1:48" ht="15.75" customHeight="1" x14ac:dyDescent="0.3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</row>
    <row r="396" spans="1:48" ht="15.75" customHeight="1" x14ac:dyDescent="0.3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</row>
    <row r="397" spans="1:48" ht="15.75" customHeight="1" x14ac:dyDescent="0.3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</row>
    <row r="398" spans="1:48" ht="15.75" customHeight="1" x14ac:dyDescent="0.3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</row>
    <row r="399" spans="1:48" ht="15.75" customHeight="1" x14ac:dyDescent="0.3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</row>
    <row r="400" spans="1:48" ht="15.75" customHeight="1" x14ac:dyDescent="0.3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</row>
    <row r="401" spans="1:48" ht="15.75" customHeight="1" x14ac:dyDescent="0.3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</row>
    <row r="402" spans="1:48" ht="15.75" customHeight="1" x14ac:dyDescent="0.3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</row>
    <row r="403" spans="1:48" ht="15.75" customHeight="1" x14ac:dyDescent="0.3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</row>
    <row r="404" spans="1:48" ht="15.75" customHeight="1" x14ac:dyDescent="0.3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</row>
    <row r="405" spans="1:48" ht="15.75" customHeight="1" x14ac:dyDescent="0.3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</row>
    <row r="406" spans="1:48" ht="15.75" customHeight="1" x14ac:dyDescent="0.3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</row>
    <row r="407" spans="1:48" ht="15.75" customHeight="1" x14ac:dyDescent="0.3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</row>
    <row r="408" spans="1:48" ht="15.75" customHeight="1" x14ac:dyDescent="0.3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</row>
    <row r="409" spans="1:48" ht="15.75" customHeight="1" x14ac:dyDescent="0.3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</row>
    <row r="410" spans="1:48" ht="15.75" customHeight="1" x14ac:dyDescent="0.3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</row>
    <row r="411" spans="1:48" ht="15.75" customHeight="1" x14ac:dyDescent="0.3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</row>
    <row r="412" spans="1:48" ht="15.75" customHeight="1" x14ac:dyDescent="0.3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</row>
    <row r="413" spans="1:48" ht="15.75" customHeight="1" x14ac:dyDescent="0.3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</row>
    <row r="414" spans="1:48" ht="15.75" customHeight="1" x14ac:dyDescent="0.3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</row>
    <row r="415" spans="1:48" ht="15.75" customHeight="1" x14ac:dyDescent="0.3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</row>
    <row r="416" spans="1:48" ht="15.75" customHeight="1" x14ac:dyDescent="0.3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</row>
    <row r="417" spans="1:48" ht="15.75" customHeight="1" x14ac:dyDescent="0.3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</row>
    <row r="418" spans="1:48" ht="15.75" customHeight="1" x14ac:dyDescent="0.3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</row>
    <row r="419" spans="1:48" ht="15.75" customHeight="1" x14ac:dyDescent="0.3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</row>
    <row r="420" spans="1:48" ht="15.75" customHeight="1" x14ac:dyDescent="0.3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</row>
    <row r="421" spans="1:48" ht="15.75" customHeight="1" x14ac:dyDescent="0.3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</row>
    <row r="422" spans="1:48" ht="15.75" customHeight="1" x14ac:dyDescent="0.3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</row>
    <row r="423" spans="1:48" ht="15.75" customHeight="1" x14ac:dyDescent="0.3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</row>
    <row r="424" spans="1:48" ht="15.75" customHeight="1" x14ac:dyDescent="0.3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</row>
    <row r="425" spans="1:48" ht="15.75" customHeight="1" x14ac:dyDescent="0.3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</row>
    <row r="426" spans="1:48" ht="15.75" customHeight="1" x14ac:dyDescent="0.3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</row>
    <row r="427" spans="1:48" ht="15.75" customHeight="1" x14ac:dyDescent="0.3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</row>
    <row r="428" spans="1:48" ht="15.75" customHeight="1" x14ac:dyDescent="0.3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</row>
    <row r="429" spans="1:48" ht="15.75" customHeight="1" x14ac:dyDescent="0.3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</row>
    <row r="430" spans="1:48" ht="15.75" customHeight="1" x14ac:dyDescent="0.3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</row>
    <row r="431" spans="1:48" ht="15.75" customHeight="1" x14ac:dyDescent="0.3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</row>
    <row r="432" spans="1:48" ht="15.75" customHeight="1" x14ac:dyDescent="0.3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</row>
    <row r="433" spans="1:48" ht="15.75" customHeight="1" x14ac:dyDescent="0.3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</row>
    <row r="434" spans="1:48" ht="15.75" customHeight="1" x14ac:dyDescent="0.3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</row>
    <row r="435" spans="1:48" ht="15.75" customHeight="1" x14ac:dyDescent="0.3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</row>
    <row r="436" spans="1:48" ht="15.75" customHeight="1" x14ac:dyDescent="0.3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</row>
    <row r="437" spans="1:48" ht="15.75" customHeight="1" x14ac:dyDescent="0.3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</row>
    <row r="438" spans="1:48" ht="15.75" customHeight="1" x14ac:dyDescent="0.3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</row>
    <row r="439" spans="1:48" ht="15.75" customHeight="1" x14ac:dyDescent="0.3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</row>
    <row r="440" spans="1:48" ht="15.75" customHeight="1" x14ac:dyDescent="0.3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</row>
    <row r="441" spans="1:48" ht="15.75" customHeight="1" x14ac:dyDescent="0.3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</row>
    <row r="442" spans="1:48" ht="15.75" customHeight="1" x14ac:dyDescent="0.3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</row>
    <row r="443" spans="1:48" ht="15.75" customHeight="1" x14ac:dyDescent="0.3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</row>
    <row r="444" spans="1:48" ht="15.75" customHeight="1" x14ac:dyDescent="0.3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</row>
    <row r="445" spans="1:48" ht="15.75" customHeight="1" x14ac:dyDescent="0.3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</row>
    <row r="446" spans="1:48" ht="15.75" customHeight="1" x14ac:dyDescent="0.3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</row>
    <row r="447" spans="1:48" ht="15.75" customHeight="1" x14ac:dyDescent="0.3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</row>
    <row r="448" spans="1:48" ht="15.75" customHeight="1" x14ac:dyDescent="0.3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</row>
    <row r="449" spans="1:48" ht="15.75" customHeight="1" x14ac:dyDescent="0.3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</row>
    <row r="450" spans="1:48" ht="15.75" customHeight="1" x14ac:dyDescent="0.3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</row>
    <row r="451" spans="1:48" ht="15.75" customHeight="1" x14ac:dyDescent="0.3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</row>
    <row r="452" spans="1:48" ht="15.75" customHeight="1" x14ac:dyDescent="0.3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</row>
    <row r="453" spans="1:48" ht="15.75" customHeight="1" x14ac:dyDescent="0.3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</row>
    <row r="454" spans="1:48" ht="15.75" customHeight="1" x14ac:dyDescent="0.3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</row>
    <row r="455" spans="1:48" ht="15.75" customHeight="1" x14ac:dyDescent="0.3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</row>
    <row r="456" spans="1:48" ht="15.75" customHeight="1" x14ac:dyDescent="0.3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</row>
    <row r="457" spans="1:48" ht="15.75" customHeight="1" x14ac:dyDescent="0.3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</row>
    <row r="458" spans="1:48" ht="15.75" customHeight="1" x14ac:dyDescent="0.3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</row>
    <row r="459" spans="1:48" ht="15.75" customHeight="1" x14ac:dyDescent="0.3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</row>
    <row r="460" spans="1:48" ht="15.75" customHeight="1" x14ac:dyDescent="0.3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</row>
    <row r="461" spans="1:48" ht="15.75" customHeight="1" x14ac:dyDescent="0.3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</row>
    <row r="462" spans="1:48" ht="15.75" customHeight="1" x14ac:dyDescent="0.3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</row>
    <row r="463" spans="1:48" ht="15.75" customHeight="1" x14ac:dyDescent="0.3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</row>
    <row r="464" spans="1:48" ht="15.75" customHeight="1" x14ac:dyDescent="0.3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</row>
    <row r="465" spans="1:48" ht="15.75" customHeight="1" x14ac:dyDescent="0.3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</row>
    <row r="466" spans="1:48" ht="15.75" customHeight="1" x14ac:dyDescent="0.3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</row>
    <row r="467" spans="1:48" ht="15.75" customHeight="1" x14ac:dyDescent="0.3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</row>
    <row r="468" spans="1:48" ht="15.75" customHeight="1" x14ac:dyDescent="0.3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</row>
    <row r="469" spans="1:48" ht="15.75" customHeight="1" x14ac:dyDescent="0.3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</row>
    <row r="470" spans="1:48" ht="15.75" customHeight="1" x14ac:dyDescent="0.3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</row>
    <row r="471" spans="1:48" ht="15.75" customHeight="1" x14ac:dyDescent="0.3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</row>
    <row r="472" spans="1:48" ht="15.75" customHeight="1" x14ac:dyDescent="0.3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</row>
    <row r="473" spans="1:48" ht="15.75" customHeight="1" x14ac:dyDescent="0.3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</row>
    <row r="474" spans="1:48" ht="15.75" customHeight="1" x14ac:dyDescent="0.3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</row>
    <row r="475" spans="1:48" ht="15.75" customHeight="1" x14ac:dyDescent="0.3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</row>
    <row r="476" spans="1:48" ht="15.75" customHeight="1" x14ac:dyDescent="0.3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</row>
    <row r="477" spans="1:48" ht="15.75" customHeight="1" x14ac:dyDescent="0.3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</row>
    <row r="478" spans="1:48" ht="15.75" customHeight="1" x14ac:dyDescent="0.3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</row>
    <row r="479" spans="1:48" ht="15.75" customHeight="1" x14ac:dyDescent="0.3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</row>
    <row r="480" spans="1:48" ht="15.75" customHeight="1" x14ac:dyDescent="0.3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</row>
    <row r="481" spans="1:48" ht="15.75" customHeight="1" x14ac:dyDescent="0.3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</row>
    <row r="482" spans="1:48" ht="15.75" customHeight="1" x14ac:dyDescent="0.3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</row>
    <row r="483" spans="1:48" ht="15.75" customHeight="1" x14ac:dyDescent="0.3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</row>
    <row r="484" spans="1:48" ht="15.75" customHeight="1" x14ac:dyDescent="0.3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</row>
    <row r="485" spans="1:48" ht="15.75" customHeight="1" x14ac:dyDescent="0.3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</row>
    <row r="486" spans="1:48" ht="15.75" customHeight="1" x14ac:dyDescent="0.3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</row>
    <row r="487" spans="1:48" ht="15.75" customHeight="1" x14ac:dyDescent="0.3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</row>
    <row r="488" spans="1:48" ht="15.75" customHeight="1" x14ac:dyDescent="0.3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</row>
    <row r="489" spans="1:48" ht="15.75" customHeight="1" x14ac:dyDescent="0.3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</row>
    <row r="490" spans="1:48" ht="15.75" customHeight="1" x14ac:dyDescent="0.3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</row>
    <row r="491" spans="1:48" ht="15.75" customHeight="1" x14ac:dyDescent="0.3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</row>
    <row r="492" spans="1:48" ht="15.75" customHeight="1" x14ac:dyDescent="0.3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</row>
    <row r="493" spans="1:48" ht="15.75" customHeight="1" x14ac:dyDescent="0.3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</row>
    <row r="494" spans="1:48" ht="15.75" customHeight="1" x14ac:dyDescent="0.3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</row>
    <row r="495" spans="1:48" ht="15.75" customHeight="1" x14ac:dyDescent="0.3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</row>
    <row r="496" spans="1:48" ht="15.75" customHeight="1" x14ac:dyDescent="0.3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</row>
    <row r="497" spans="1:48" ht="15.75" customHeight="1" x14ac:dyDescent="0.3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</row>
    <row r="498" spans="1:48" ht="15.75" customHeight="1" x14ac:dyDescent="0.3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</row>
    <row r="499" spans="1:48" ht="15.75" customHeight="1" x14ac:dyDescent="0.3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</row>
    <row r="500" spans="1:48" ht="15.75" customHeight="1" x14ac:dyDescent="0.3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</row>
    <row r="501" spans="1:48" ht="15.75" customHeight="1" x14ac:dyDescent="0.3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</row>
    <row r="502" spans="1:48" ht="15.75" customHeight="1" x14ac:dyDescent="0.3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</row>
    <row r="503" spans="1:48" ht="15.75" customHeight="1" x14ac:dyDescent="0.3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</row>
    <row r="504" spans="1:48" ht="15.75" customHeight="1" x14ac:dyDescent="0.3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</row>
    <row r="505" spans="1:48" ht="15.75" customHeight="1" x14ac:dyDescent="0.3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</row>
    <row r="506" spans="1:48" ht="15.75" customHeight="1" x14ac:dyDescent="0.3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</row>
    <row r="507" spans="1:48" ht="15.75" customHeight="1" x14ac:dyDescent="0.3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</row>
    <row r="508" spans="1:48" ht="15.75" customHeight="1" x14ac:dyDescent="0.3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</row>
    <row r="509" spans="1:48" ht="15.75" customHeight="1" x14ac:dyDescent="0.3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</row>
    <row r="510" spans="1:48" ht="15.75" customHeight="1" x14ac:dyDescent="0.3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</row>
    <row r="511" spans="1:48" ht="15.75" customHeight="1" x14ac:dyDescent="0.3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</row>
    <row r="512" spans="1:48" ht="15.75" customHeight="1" x14ac:dyDescent="0.3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</row>
    <row r="513" spans="1:48" ht="15.75" customHeight="1" x14ac:dyDescent="0.3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</row>
    <row r="514" spans="1:48" ht="15.75" customHeight="1" x14ac:dyDescent="0.3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</row>
    <row r="515" spans="1:48" ht="15.75" customHeight="1" x14ac:dyDescent="0.3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</row>
    <row r="516" spans="1:48" ht="15.75" customHeight="1" x14ac:dyDescent="0.3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</row>
    <row r="517" spans="1:48" ht="15.75" customHeight="1" x14ac:dyDescent="0.3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</row>
    <row r="518" spans="1:48" ht="15.75" customHeight="1" x14ac:dyDescent="0.3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</row>
    <row r="519" spans="1:48" ht="15.75" customHeight="1" x14ac:dyDescent="0.3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</row>
    <row r="520" spans="1:48" ht="15.75" customHeight="1" x14ac:dyDescent="0.3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</row>
    <row r="521" spans="1:48" ht="15.75" customHeight="1" x14ac:dyDescent="0.3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</row>
    <row r="522" spans="1:48" ht="15.75" customHeight="1" x14ac:dyDescent="0.3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</row>
    <row r="523" spans="1:48" ht="15.75" customHeight="1" x14ac:dyDescent="0.3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</row>
    <row r="524" spans="1:48" ht="15.75" customHeight="1" x14ac:dyDescent="0.3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</row>
    <row r="525" spans="1:48" ht="15.75" customHeight="1" x14ac:dyDescent="0.3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</row>
    <row r="526" spans="1:48" ht="15.75" customHeight="1" x14ac:dyDescent="0.3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</row>
    <row r="527" spans="1:48" ht="15.75" customHeight="1" x14ac:dyDescent="0.3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</row>
    <row r="528" spans="1:48" ht="15.75" customHeight="1" x14ac:dyDescent="0.3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</row>
    <row r="529" spans="1:48" ht="15.75" customHeight="1" x14ac:dyDescent="0.3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</row>
    <row r="530" spans="1:48" ht="15.75" customHeight="1" x14ac:dyDescent="0.3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</row>
    <row r="531" spans="1:48" ht="15.75" customHeight="1" x14ac:dyDescent="0.3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</row>
    <row r="532" spans="1:48" ht="15.75" customHeight="1" x14ac:dyDescent="0.3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</row>
    <row r="533" spans="1:48" ht="15.75" customHeight="1" x14ac:dyDescent="0.3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</row>
    <row r="534" spans="1:48" ht="15.75" customHeight="1" x14ac:dyDescent="0.3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</row>
    <row r="535" spans="1:48" ht="15.75" customHeight="1" x14ac:dyDescent="0.3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</row>
    <row r="536" spans="1:48" ht="15.75" customHeight="1" x14ac:dyDescent="0.3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</row>
    <row r="537" spans="1:48" ht="15.75" customHeight="1" x14ac:dyDescent="0.3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</row>
    <row r="538" spans="1:48" ht="15.75" customHeight="1" x14ac:dyDescent="0.3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</row>
    <row r="539" spans="1:48" ht="15.75" customHeight="1" x14ac:dyDescent="0.3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</row>
    <row r="540" spans="1:48" ht="15.75" customHeight="1" x14ac:dyDescent="0.3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</row>
    <row r="541" spans="1:48" ht="15.75" customHeight="1" x14ac:dyDescent="0.3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</row>
    <row r="542" spans="1:48" ht="15.75" customHeight="1" x14ac:dyDescent="0.3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</row>
    <row r="543" spans="1:48" ht="15.75" customHeight="1" x14ac:dyDescent="0.3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</row>
    <row r="544" spans="1:48" ht="15.75" customHeight="1" x14ac:dyDescent="0.3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</row>
    <row r="545" spans="1:48" ht="15.75" customHeight="1" x14ac:dyDescent="0.3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</row>
    <row r="546" spans="1:48" ht="15.75" customHeight="1" x14ac:dyDescent="0.3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</row>
    <row r="547" spans="1:48" ht="15.75" customHeight="1" x14ac:dyDescent="0.3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</row>
    <row r="548" spans="1:48" ht="15.75" customHeight="1" x14ac:dyDescent="0.3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</row>
    <row r="549" spans="1:48" ht="15.75" customHeight="1" x14ac:dyDescent="0.3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</row>
    <row r="550" spans="1:48" ht="15.75" customHeight="1" x14ac:dyDescent="0.3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</row>
    <row r="551" spans="1:48" ht="15.75" customHeight="1" x14ac:dyDescent="0.3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</row>
    <row r="552" spans="1:48" ht="15.75" customHeight="1" x14ac:dyDescent="0.3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</row>
    <row r="553" spans="1:48" ht="15.75" customHeight="1" x14ac:dyDescent="0.3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</row>
    <row r="554" spans="1:48" ht="15.75" customHeight="1" x14ac:dyDescent="0.3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</row>
    <row r="555" spans="1:48" ht="15.75" customHeight="1" x14ac:dyDescent="0.3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</row>
    <row r="556" spans="1:48" ht="15.75" customHeight="1" x14ac:dyDescent="0.3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</row>
    <row r="557" spans="1:48" ht="15.75" customHeight="1" x14ac:dyDescent="0.3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</row>
    <row r="558" spans="1:48" ht="15.75" customHeight="1" x14ac:dyDescent="0.3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</row>
    <row r="559" spans="1:48" ht="15.75" customHeight="1" x14ac:dyDescent="0.3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</row>
    <row r="560" spans="1:48" ht="15.75" customHeight="1" x14ac:dyDescent="0.3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</row>
    <row r="561" spans="1:48" ht="15.75" customHeight="1" x14ac:dyDescent="0.3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</row>
    <row r="562" spans="1:48" ht="15.75" customHeight="1" x14ac:dyDescent="0.3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</row>
    <row r="563" spans="1:48" ht="15.75" customHeight="1" x14ac:dyDescent="0.3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</row>
    <row r="564" spans="1:48" ht="15.75" customHeight="1" x14ac:dyDescent="0.3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</row>
    <row r="565" spans="1:48" ht="15.75" customHeight="1" x14ac:dyDescent="0.3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</row>
    <row r="566" spans="1:48" ht="15.75" customHeight="1" x14ac:dyDescent="0.3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</row>
    <row r="567" spans="1:48" ht="15.75" customHeight="1" x14ac:dyDescent="0.3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</row>
    <row r="568" spans="1:48" ht="15.75" customHeight="1" x14ac:dyDescent="0.3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</row>
    <row r="569" spans="1:48" ht="15.75" customHeight="1" x14ac:dyDescent="0.3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</row>
    <row r="570" spans="1:48" ht="15.75" customHeight="1" x14ac:dyDescent="0.3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</row>
    <row r="571" spans="1:48" ht="15.75" customHeight="1" x14ac:dyDescent="0.3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</row>
    <row r="572" spans="1:48" ht="15.75" customHeight="1" x14ac:dyDescent="0.3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</row>
    <row r="573" spans="1:48" ht="15.75" customHeight="1" x14ac:dyDescent="0.3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</row>
    <row r="574" spans="1:48" ht="15.75" customHeight="1" x14ac:dyDescent="0.3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</row>
    <row r="575" spans="1:48" ht="15.75" customHeight="1" x14ac:dyDescent="0.3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</row>
    <row r="576" spans="1:48" ht="15.75" customHeight="1" x14ac:dyDescent="0.3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</row>
    <row r="577" spans="1:48" ht="15.75" customHeight="1" x14ac:dyDescent="0.3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</row>
    <row r="578" spans="1:48" ht="15.75" customHeight="1" x14ac:dyDescent="0.3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</row>
    <row r="579" spans="1:48" ht="15.75" customHeight="1" x14ac:dyDescent="0.3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</row>
    <row r="580" spans="1:48" ht="15.75" customHeight="1" x14ac:dyDescent="0.3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</row>
    <row r="581" spans="1:48" ht="15.75" customHeight="1" x14ac:dyDescent="0.3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</row>
    <row r="582" spans="1:48" ht="15.75" customHeight="1" x14ac:dyDescent="0.3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</row>
    <row r="583" spans="1:48" ht="15.75" customHeight="1" x14ac:dyDescent="0.3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</row>
    <row r="584" spans="1:48" ht="15.75" customHeight="1" x14ac:dyDescent="0.3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</row>
    <row r="585" spans="1:48" ht="15.75" customHeight="1" x14ac:dyDescent="0.3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</row>
    <row r="586" spans="1:48" ht="15.75" customHeight="1" x14ac:dyDescent="0.3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</row>
    <row r="587" spans="1:48" ht="15.75" customHeight="1" x14ac:dyDescent="0.3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</row>
    <row r="588" spans="1:48" ht="15.75" customHeight="1" x14ac:dyDescent="0.3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</row>
    <row r="589" spans="1:48" ht="15.75" customHeight="1" x14ac:dyDescent="0.3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</row>
    <row r="590" spans="1:48" ht="15.75" customHeight="1" x14ac:dyDescent="0.3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</row>
    <row r="591" spans="1:48" ht="15.75" customHeight="1" x14ac:dyDescent="0.3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</row>
    <row r="592" spans="1:48" ht="15.75" customHeight="1" x14ac:dyDescent="0.3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</row>
    <row r="593" spans="1:48" ht="15.75" customHeight="1" x14ac:dyDescent="0.3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</row>
    <row r="594" spans="1:48" ht="15.75" customHeight="1" x14ac:dyDescent="0.3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</row>
    <row r="595" spans="1:48" ht="15.75" customHeight="1" x14ac:dyDescent="0.3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</row>
    <row r="596" spans="1:48" ht="15.75" customHeight="1" x14ac:dyDescent="0.3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</row>
    <row r="597" spans="1:48" ht="15.75" customHeight="1" x14ac:dyDescent="0.3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</row>
    <row r="598" spans="1:48" ht="15.75" customHeight="1" x14ac:dyDescent="0.3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</row>
    <row r="599" spans="1:48" ht="15.75" customHeight="1" x14ac:dyDescent="0.3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</row>
    <row r="600" spans="1:48" ht="15.75" customHeight="1" x14ac:dyDescent="0.3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</row>
    <row r="601" spans="1:48" ht="15.75" customHeight="1" x14ac:dyDescent="0.3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</row>
    <row r="602" spans="1:48" ht="15.75" customHeight="1" x14ac:dyDescent="0.3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</row>
    <row r="603" spans="1:48" ht="15.75" customHeight="1" x14ac:dyDescent="0.3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</row>
    <row r="604" spans="1:48" ht="15.75" customHeight="1" x14ac:dyDescent="0.3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</row>
    <row r="605" spans="1:48" ht="15.75" customHeight="1" x14ac:dyDescent="0.3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</row>
    <row r="606" spans="1:48" ht="15.75" customHeight="1" x14ac:dyDescent="0.3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</row>
    <row r="607" spans="1:48" ht="15.75" customHeight="1" x14ac:dyDescent="0.3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</row>
    <row r="608" spans="1:48" ht="15.75" customHeight="1" x14ac:dyDescent="0.3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</row>
    <row r="609" spans="1:48" ht="15.75" customHeight="1" x14ac:dyDescent="0.3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</row>
    <row r="610" spans="1:48" ht="15.75" customHeight="1" x14ac:dyDescent="0.3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</row>
    <row r="611" spans="1:48" ht="15.75" customHeight="1" x14ac:dyDescent="0.3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</row>
    <row r="612" spans="1:48" ht="15.75" customHeight="1" x14ac:dyDescent="0.3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</row>
    <row r="613" spans="1:48" ht="15.75" customHeight="1" x14ac:dyDescent="0.3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</row>
    <row r="614" spans="1:48" ht="15.75" customHeight="1" x14ac:dyDescent="0.3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</row>
    <row r="615" spans="1:48" ht="15.75" customHeight="1" x14ac:dyDescent="0.3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</row>
    <row r="616" spans="1:48" ht="15.75" customHeight="1" x14ac:dyDescent="0.3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</row>
    <row r="617" spans="1:48" ht="15.75" customHeight="1" x14ac:dyDescent="0.3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</row>
    <row r="618" spans="1:48" ht="15.75" customHeight="1" x14ac:dyDescent="0.3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</row>
    <row r="619" spans="1:48" ht="15.75" customHeight="1" x14ac:dyDescent="0.3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</row>
    <row r="620" spans="1:48" ht="15.75" customHeight="1" x14ac:dyDescent="0.3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</row>
    <row r="621" spans="1:48" ht="15.75" customHeight="1" x14ac:dyDescent="0.3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</row>
    <row r="622" spans="1:48" ht="15.75" customHeight="1" x14ac:dyDescent="0.3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</row>
    <row r="623" spans="1:48" ht="15.75" customHeight="1" x14ac:dyDescent="0.3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</row>
    <row r="624" spans="1:48" ht="15.75" customHeight="1" x14ac:dyDescent="0.3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</row>
    <row r="625" spans="1:48" ht="15.75" customHeight="1" x14ac:dyDescent="0.3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</row>
    <row r="626" spans="1:48" ht="15.75" customHeight="1" x14ac:dyDescent="0.3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</row>
    <row r="627" spans="1:48" ht="15.75" customHeight="1" x14ac:dyDescent="0.3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</row>
    <row r="628" spans="1:48" ht="15.75" customHeight="1" x14ac:dyDescent="0.3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</row>
    <row r="629" spans="1:48" ht="15.75" customHeight="1" x14ac:dyDescent="0.3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</row>
    <row r="630" spans="1:48" ht="15.75" customHeight="1" x14ac:dyDescent="0.3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</row>
    <row r="631" spans="1:48" ht="15.75" customHeight="1" x14ac:dyDescent="0.3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</row>
    <row r="632" spans="1:48" ht="15.75" customHeight="1" x14ac:dyDescent="0.3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</row>
    <row r="633" spans="1:48" ht="15.75" customHeight="1" x14ac:dyDescent="0.3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</row>
    <row r="634" spans="1:48" ht="15.75" customHeight="1" x14ac:dyDescent="0.3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</row>
    <row r="635" spans="1:48" ht="15.75" customHeight="1" x14ac:dyDescent="0.3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</row>
    <row r="636" spans="1:48" ht="15.75" customHeight="1" x14ac:dyDescent="0.3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</row>
    <row r="637" spans="1:48" ht="15.75" customHeight="1" x14ac:dyDescent="0.3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</row>
    <row r="638" spans="1:48" ht="15.75" customHeight="1" x14ac:dyDescent="0.3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</row>
    <row r="639" spans="1:48" ht="15.75" customHeight="1" x14ac:dyDescent="0.3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</row>
    <row r="640" spans="1:48" ht="15.75" customHeight="1" x14ac:dyDescent="0.3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</row>
    <row r="641" spans="1:48" ht="15.75" customHeight="1" x14ac:dyDescent="0.3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</row>
    <row r="642" spans="1:48" ht="15.75" customHeight="1" x14ac:dyDescent="0.3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</row>
    <row r="643" spans="1:48" ht="15.75" customHeight="1" x14ac:dyDescent="0.3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</row>
    <row r="644" spans="1:48" ht="15.75" customHeight="1" x14ac:dyDescent="0.3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</row>
    <row r="645" spans="1:48" ht="15.75" customHeight="1" x14ac:dyDescent="0.3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</row>
    <row r="646" spans="1:48" ht="15.75" customHeight="1" x14ac:dyDescent="0.3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</row>
    <row r="647" spans="1:48" ht="15.75" customHeight="1" x14ac:dyDescent="0.3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</row>
    <row r="648" spans="1:48" ht="15.75" customHeight="1" x14ac:dyDescent="0.3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</row>
    <row r="649" spans="1:48" ht="15.75" customHeight="1" x14ac:dyDescent="0.3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</row>
    <row r="650" spans="1:48" ht="15.75" customHeight="1" x14ac:dyDescent="0.3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</row>
    <row r="651" spans="1:48" ht="15.75" customHeight="1" x14ac:dyDescent="0.3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</row>
    <row r="652" spans="1:48" ht="15.75" customHeight="1" x14ac:dyDescent="0.3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</row>
    <row r="653" spans="1:48" ht="15.75" customHeight="1" x14ac:dyDescent="0.3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</row>
    <row r="654" spans="1:48" ht="15.75" customHeight="1" x14ac:dyDescent="0.3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</row>
    <row r="655" spans="1:48" ht="15.75" customHeight="1" x14ac:dyDescent="0.3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</row>
    <row r="656" spans="1:48" ht="15.75" customHeight="1" x14ac:dyDescent="0.3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</row>
    <row r="657" spans="1:48" ht="15.75" customHeight="1" x14ac:dyDescent="0.3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</row>
    <row r="658" spans="1:48" ht="15.75" customHeight="1" x14ac:dyDescent="0.3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</row>
    <row r="659" spans="1:48" ht="15.75" customHeight="1" x14ac:dyDescent="0.3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</row>
    <row r="660" spans="1:48" ht="15.75" customHeight="1" x14ac:dyDescent="0.3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</row>
    <row r="661" spans="1:48" ht="15.75" customHeight="1" x14ac:dyDescent="0.3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</row>
    <row r="662" spans="1:48" ht="15.75" customHeight="1" x14ac:dyDescent="0.3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</row>
    <row r="663" spans="1:48" ht="15.75" customHeight="1" x14ac:dyDescent="0.3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</row>
    <row r="664" spans="1:48" ht="15.75" customHeight="1" x14ac:dyDescent="0.3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</row>
    <row r="665" spans="1:48" ht="15.75" customHeight="1" x14ac:dyDescent="0.3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</row>
    <row r="666" spans="1:48" ht="15.75" customHeight="1" x14ac:dyDescent="0.3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</row>
    <row r="667" spans="1:48" ht="15.75" customHeight="1" x14ac:dyDescent="0.3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</row>
    <row r="668" spans="1:48" ht="15.75" customHeight="1" x14ac:dyDescent="0.3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</row>
    <row r="669" spans="1:48" ht="15.75" customHeight="1" x14ac:dyDescent="0.3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</row>
    <row r="670" spans="1:48" ht="15.75" customHeight="1" x14ac:dyDescent="0.3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</row>
    <row r="671" spans="1:48" ht="15.75" customHeight="1" x14ac:dyDescent="0.3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</row>
    <row r="672" spans="1:48" ht="15.75" customHeight="1" x14ac:dyDescent="0.3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</row>
    <row r="673" spans="1:48" ht="15.75" customHeight="1" x14ac:dyDescent="0.3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</row>
    <row r="674" spans="1:48" ht="15.75" customHeight="1" x14ac:dyDescent="0.3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</row>
    <row r="675" spans="1:48" ht="15.75" customHeight="1" x14ac:dyDescent="0.3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</row>
    <row r="676" spans="1:48" ht="15.75" customHeight="1" x14ac:dyDescent="0.3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</row>
    <row r="677" spans="1:48" ht="15.75" customHeight="1" x14ac:dyDescent="0.3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</row>
    <row r="678" spans="1:48" ht="15.75" customHeight="1" x14ac:dyDescent="0.3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</row>
    <row r="679" spans="1:48" ht="15.75" customHeight="1" x14ac:dyDescent="0.3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</row>
    <row r="680" spans="1:48" ht="15.75" customHeight="1" x14ac:dyDescent="0.3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</row>
    <row r="681" spans="1:48" ht="15.75" customHeight="1" x14ac:dyDescent="0.3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</row>
    <row r="682" spans="1:48" ht="15.75" customHeight="1" x14ac:dyDescent="0.3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</row>
    <row r="683" spans="1:48" ht="15.75" customHeight="1" x14ac:dyDescent="0.3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</row>
    <row r="684" spans="1:48" ht="15.75" customHeight="1" x14ac:dyDescent="0.3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</row>
    <row r="685" spans="1:48" ht="15.75" customHeight="1" x14ac:dyDescent="0.3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</row>
    <row r="686" spans="1:48" ht="15.75" customHeight="1" x14ac:dyDescent="0.3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</row>
    <row r="687" spans="1:48" ht="15.75" customHeight="1" x14ac:dyDescent="0.3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</row>
    <row r="688" spans="1:48" ht="15.75" customHeight="1" x14ac:dyDescent="0.3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</row>
    <row r="689" spans="1:48" ht="15.75" customHeight="1" x14ac:dyDescent="0.3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</row>
    <row r="690" spans="1:48" ht="15.75" customHeight="1" x14ac:dyDescent="0.3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</row>
    <row r="691" spans="1:48" ht="15.75" customHeight="1" x14ac:dyDescent="0.3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</row>
    <row r="692" spans="1:48" ht="15.75" customHeight="1" x14ac:dyDescent="0.3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</row>
    <row r="693" spans="1:48" ht="15.75" customHeight="1" x14ac:dyDescent="0.3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</row>
    <row r="694" spans="1:48" ht="15.75" customHeight="1" x14ac:dyDescent="0.3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</row>
    <row r="695" spans="1:48" ht="15.75" customHeight="1" x14ac:dyDescent="0.3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</row>
    <row r="696" spans="1:48" ht="15.75" customHeight="1" x14ac:dyDescent="0.3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</row>
    <row r="697" spans="1:48" ht="15.75" customHeight="1" x14ac:dyDescent="0.3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</row>
    <row r="698" spans="1:48" ht="15.75" customHeight="1" x14ac:dyDescent="0.3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</row>
    <row r="699" spans="1:48" ht="15.75" customHeight="1" x14ac:dyDescent="0.3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</row>
    <row r="700" spans="1:48" ht="15.75" customHeight="1" x14ac:dyDescent="0.3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</row>
    <row r="701" spans="1:48" ht="15.75" customHeight="1" x14ac:dyDescent="0.3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</row>
    <row r="702" spans="1:48" ht="15.75" customHeight="1" x14ac:dyDescent="0.3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</row>
    <row r="703" spans="1:48" ht="15.75" customHeight="1" x14ac:dyDescent="0.3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</row>
    <row r="704" spans="1:48" ht="15.75" customHeight="1" x14ac:dyDescent="0.3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</row>
    <row r="705" spans="1:48" ht="15.75" customHeight="1" x14ac:dyDescent="0.3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</row>
    <row r="706" spans="1:48" ht="15.75" customHeight="1" x14ac:dyDescent="0.3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</row>
    <row r="707" spans="1:48" ht="15.75" customHeight="1" x14ac:dyDescent="0.3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</row>
    <row r="708" spans="1:48" ht="15.75" customHeight="1" x14ac:dyDescent="0.3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</row>
    <row r="709" spans="1:48" ht="15.75" customHeight="1" x14ac:dyDescent="0.3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</row>
    <row r="710" spans="1:48" ht="15.75" customHeight="1" x14ac:dyDescent="0.3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</row>
    <row r="711" spans="1:48" ht="15.75" customHeight="1" x14ac:dyDescent="0.3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</row>
    <row r="712" spans="1:48" ht="15.75" customHeight="1" x14ac:dyDescent="0.3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</row>
    <row r="713" spans="1:48" ht="15.75" customHeight="1" x14ac:dyDescent="0.3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</row>
    <row r="714" spans="1:48" ht="15.75" customHeight="1" x14ac:dyDescent="0.3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</row>
    <row r="715" spans="1:48" ht="15.75" customHeight="1" x14ac:dyDescent="0.3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</row>
    <row r="716" spans="1:48" ht="15.75" customHeight="1" x14ac:dyDescent="0.3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</row>
    <row r="717" spans="1:48" ht="15.75" customHeight="1" x14ac:dyDescent="0.3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</row>
    <row r="718" spans="1:48" ht="15.75" customHeight="1" x14ac:dyDescent="0.3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</row>
    <row r="719" spans="1:48" ht="15.75" customHeight="1" x14ac:dyDescent="0.3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</row>
    <row r="720" spans="1:48" ht="15.75" customHeight="1" x14ac:dyDescent="0.3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</row>
    <row r="721" spans="1:48" ht="15.75" customHeight="1" x14ac:dyDescent="0.3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</row>
    <row r="722" spans="1:48" ht="15.75" customHeight="1" x14ac:dyDescent="0.3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</row>
    <row r="723" spans="1:48" ht="15.75" customHeight="1" x14ac:dyDescent="0.3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</row>
    <row r="724" spans="1:48" ht="15.75" customHeight="1" x14ac:dyDescent="0.3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</row>
    <row r="725" spans="1:48" ht="15.75" customHeight="1" x14ac:dyDescent="0.3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</row>
    <row r="726" spans="1:48" ht="15.75" customHeight="1" x14ac:dyDescent="0.3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</row>
    <row r="727" spans="1:48" ht="15.75" customHeight="1" x14ac:dyDescent="0.3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</row>
    <row r="728" spans="1:48" ht="15.75" customHeight="1" x14ac:dyDescent="0.3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</row>
    <row r="729" spans="1:48" ht="15.75" customHeight="1" x14ac:dyDescent="0.3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</row>
    <row r="730" spans="1:48" ht="15.75" customHeight="1" x14ac:dyDescent="0.3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</row>
    <row r="731" spans="1:48" ht="15.75" customHeight="1" x14ac:dyDescent="0.3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</row>
    <row r="732" spans="1:48" ht="15.75" customHeight="1" x14ac:dyDescent="0.3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</row>
    <row r="733" spans="1:48" ht="15.75" customHeight="1" x14ac:dyDescent="0.3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</row>
    <row r="734" spans="1:48" ht="15.75" customHeight="1" x14ac:dyDescent="0.3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</row>
    <row r="735" spans="1:48" ht="15.75" customHeight="1" x14ac:dyDescent="0.3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</row>
    <row r="736" spans="1:48" ht="15.75" customHeight="1" x14ac:dyDescent="0.3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</row>
    <row r="737" spans="1:48" ht="15.75" customHeight="1" x14ac:dyDescent="0.3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</row>
    <row r="738" spans="1:48" ht="15.75" customHeight="1" x14ac:dyDescent="0.3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</row>
    <row r="739" spans="1:48" ht="15.75" customHeight="1" x14ac:dyDescent="0.3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</row>
    <row r="740" spans="1:48" ht="15.75" customHeight="1" x14ac:dyDescent="0.3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</row>
    <row r="741" spans="1:48" ht="15.75" customHeight="1" x14ac:dyDescent="0.3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</row>
    <row r="742" spans="1:48" ht="15.75" customHeight="1" x14ac:dyDescent="0.3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</row>
    <row r="743" spans="1:48" ht="15.75" customHeight="1" x14ac:dyDescent="0.3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</row>
    <row r="744" spans="1:48" ht="15.75" customHeight="1" x14ac:dyDescent="0.3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</row>
    <row r="745" spans="1:48" ht="15.75" customHeight="1" x14ac:dyDescent="0.3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</row>
    <row r="746" spans="1:48" ht="15.75" customHeight="1" x14ac:dyDescent="0.3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</row>
    <row r="747" spans="1:48" ht="15.75" customHeight="1" x14ac:dyDescent="0.3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</row>
    <row r="748" spans="1:48" ht="15.75" customHeight="1" x14ac:dyDescent="0.3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</row>
    <row r="749" spans="1:48" ht="15.75" customHeight="1" x14ac:dyDescent="0.3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</row>
    <row r="750" spans="1:48" ht="15.75" customHeight="1" x14ac:dyDescent="0.3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</row>
    <row r="751" spans="1:48" ht="15.75" customHeight="1" x14ac:dyDescent="0.3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</row>
    <row r="752" spans="1:48" ht="15.75" customHeight="1" x14ac:dyDescent="0.3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</row>
    <row r="753" spans="1:48" ht="15.75" customHeight="1" x14ac:dyDescent="0.3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</row>
    <row r="754" spans="1:48" ht="15.75" customHeight="1" x14ac:dyDescent="0.3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</row>
    <row r="755" spans="1:48" ht="15.75" customHeight="1" x14ac:dyDescent="0.3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</row>
    <row r="756" spans="1:48" ht="15.75" customHeight="1" x14ac:dyDescent="0.3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</row>
    <row r="757" spans="1:48" ht="15.75" customHeight="1" x14ac:dyDescent="0.3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</row>
    <row r="758" spans="1:48" ht="15.75" customHeight="1" x14ac:dyDescent="0.3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</row>
    <row r="759" spans="1:48" ht="15.75" customHeight="1" x14ac:dyDescent="0.3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</row>
    <row r="760" spans="1:48" ht="15.75" customHeight="1" x14ac:dyDescent="0.3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</row>
    <row r="761" spans="1:48" ht="15.75" customHeight="1" x14ac:dyDescent="0.3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</row>
    <row r="762" spans="1:48" ht="15.75" customHeight="1" x14ac:dyDescent="0.3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</row>
    <row r="763" spans="1:48" ht="15.75" customHeight="1" x14ac:dyDescent="0.3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</row>
    <row r="764" spans="1:48" ht="15.75" customHeight="1" x14ac:dyDescent="0.3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</row>
    <row r="765" spans="1:48" ht="15.75" customHeight="1" x14ac:dyDescent="0.3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</row>
    <row r="766" spans="1:48" ht="15.75" customHeight="1" x14ac:dyDescent="0.3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</row>
    <row r="767" spans="1:48" ht="15.75" customHeight="1" x14ac:dyDescent="0.3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</row>
    <row r="768" spans="1:48" ht="15.75" customHeight="1" x14ac:dyDescent="0.3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</row>
    <row r="769" spans="1:48" ht="15.75" customHeight="1" x14ac:dyDescent="0.3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</row>
    <row r="770" spans="1:48" ht="15.75" customHeight="1" x14ac:dyDescent="0.3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</row>
    <row r="771" spans="1:48" ht="15.75" customHeight="1" x14ac:dyDescent="0.3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</row>
    <row r="772" spans="1:48" ht="15.75" customHeight="1" x14ac:dyDescent="0.3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</row>
    <row r="773" spans="1:48" ht="15.75" customHeight="1" x14ac:dyDescent="0.3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</row>
    <row r="774" spans="1:48" ht="15.75" customHeight="1" x14ac:dyDescent="0.3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</row>
    <row r="775" spans="1:48" ht="15.75" customHeight="1" x14ac:dyDescent="0.3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</row>
    <row r="776" spans="1:48" ht="15.75" customHeight="1" x14ac:dyDescent="0.3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</row>
    <row r="777" spans="1:48" ht="15.75" customHeight="1" x14ac:dyDescent="0.3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</row>
    <row r="778" spans="1:48" ht="15.75" customHeight="1" x14ac:dyDescent="0.3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</row>
    <row r="779" spans="1:48" ht="15.75" customHeight="1" x14ac:dyDescent="0.3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</row>
    <row r="780" spans="1:48" ht="15.75" customHeight="1" x14ac:dyDescent="0.3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</row>
    <row r="781" spans="1:48" ht="15.75" customHeight="1" x14ac:dyDescent="0.3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</row>
    <row r="782" spans="1:48" ht="15.75" customHeight="1" x14ac:dyDescent="0.3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</row>
    <row r="783" spans="1:48" ht="15.75" customHeight="1" x14ac:dyDescent="0.3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</row>
    <row r="784" spans="1:48" ht="15.75" customHeight="1" x14ac:dyDescent="0.3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</row>
    <row r="785" spans="1:48" ht="15.75" customHeight="1" x14ac:dyDescent="0.3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</row>
    <row r="786" spans="1:48" ht="15.75" customHeight="1" x14ac:dyDescent="0.3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</row>
    <row r="787" spans="1:48" ht="15.75" customHeight="1" x14ac:dyDescent="0.3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</row>
    <row r="788" spans="1:48" ht="15.75" customHeight="1" x14ac:dyDescent="0.3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</row>
    <row r="789" spans="1:48" ht="15.75" customHeight="1" x14ac:dyDescent="0.3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</row>
    <row r="790" spans="1:48" ht="15.75" customHeight="1" x14ac:dyDescent="0.3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</row>
    <row r="791" spans="1:48" ht="15.75" customHeight="1" x14ac:dyDescent="0.3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</row>
    <row r="792" spans="1:48" ht="15.75" customHeight="1" x14ac:dyDescent="0.3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</row>
    <row r="793" spans="1:48" ht="15.75" customHeight="1" x14ac:dyDescent="0.3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</row>
    <row r="794" spans="1:48" ht="15.75" customHeight="1" x14ac:dyDescent="0.3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</row>
    <row r="795" spans="1:48" ht="15.75" customHeight="1" x14ac:dyDescent="0.3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</row>
    <row r="796" spans="1:48" ht="15.75" customHeight="1" x14ac:dyDescent="0.3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</row>
    <row r="797" spans="1:48" ht="15.75" customHeight="1" x14ac:dyDescent="0.3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</row>
    <row r="798" spans="1:48" ht="15.75" customHeight="1" x14ac:dyDescent="0.3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</row>
    <row r="799" spans="1:48" ht="15.75" customHeight="1" x14ac:dyDescent="0.3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</row>
    <row r="800" spans="1:48" ht="15.75" customHeight="1" x14ac:dyDescent="0.3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</row>
    <row r="801" spans="1:48" ht="15.75" customHeight="1" x14ac:dyDescent="0.3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</row>
    <row r="802" spans="1:48" ht="15.75" customHeight="1" x14ac:dyDescent="0.3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</row>
    <row r="803" spans="1:48" ht="15.75" customHeight="1" x14ac:dyDescent="0.3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</row>
    <row r="804" spans="1:48" ht="15.75" customHeight="1" x14ac:dyDescent="0.3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</row>
    <row r="805" spans="1:48" ht="15.75" customHeight="1" x14ac:dyDescent="0.3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</row>
    <row r="806" spans="1:48" ht="15.75" customHeight="1" x14ac:dyDescent="0.3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</row>
    <row r="807" spans="1:48" ht="15.75" customHeight="1" x14ac:dyDescent="0.3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</row>
    <row r="808" spans="1:48" ht="15.75" customHeight="1" x14ac:dyDescent="0.3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</row>
    <row r="809" spans="1:48" ht="15.75" customHeight="1" x14ac:dyDescent="0.3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</row>
    <row r="810" spans="1:48" ht="15.75" customHeight="1" x14ac:dyDescent="0.3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</row>
    <row r="811" spans="1:48" ht="15.75" customHeight="1" x14ac:dyDescent="0.3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</row>
    <row r="812" spans="1:48" ht="15.75" customHeight="1" x14ac:dyDescent="0.3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</row>
    <row r="813" spans="1:48" ht="15.75" customHeight="1" x14ac:dyDescent="0.3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</row>
    <row r="814" spans="1:48" ht="15.75" customHeight="1" x14ac:dyDescent="0.3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</row>
    <row r="815" spans="1:48" ht="15.75" customHeight="1" x14ac:dyDescent="0.3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</row>
    <row r="816" spans="1:48" ht="15.75" customHeight="1" x14ac:dyDescent="0.3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</row>
    <row r="817" spans="1:48" ht="15.75" customHeight="1" x14ac:dyDescent="0.3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</row>
    <row r="818" spans="1:48" ht="15.75" customHeight="1" x14ac:dyDescent="0.3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</row>
    <row r="819" spans="1:48" ht="15.75" customHeight="1" x14ac:dyDescent="0.3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</row>
    <row r="820" spans="1:48" ht="15.75" customHeight="1" x14ac:dyDescent="0.3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</row>
    <row r="821" spans="1:48" ht="15.75" customHeight="1" x14ac:dyDescent="0.3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</row>
    <row r="822" spans="1:48" ht="15.75" customHeight="1" x14ac:dyDescent="0.3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</row>
    <row r="823" spans="1:48" ht="15.75" customHeight="1" x14ac:dyDescent="0.3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</row>
    <row r="824" spans="1:48" ht="15.75" customHeight="1" x14ac:dyDescent="0.3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</row>
    <row r="825" spans="1:48" ht="15.75" customHeight="1" x14ac:dyDescent="0.3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</row>
    <row r="826" spans="1:48" ht="15.75" customHeight="1" x14ac:dyDescent="0.3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</row>
    <row r="827" spans="1:48" ht="15.75" customHeight="1" x14ac:dyDescent="0.3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</row>
    <row r="828" spans="1:48" ht="15.75" customHeight="1" x14ac:dyDescent="0.3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</row>
    <row r="829" spans="1:48" ht="15.75" customHeight="1" x14ac:dyDescent="0.3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</row>
    <row r="830" spans="1:48" ht="15.75" customHeight="1" x14ac:dyDescent="0.3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</row>
    <row r="831" spans="1:48" ht="15.75" customHeight="1" x14ac:dyDescent="0.3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</row>
    <row r="832" spans="1:48" ht="15.75" customHeight="1" x14ac:dyDescent="0.3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</row>
    <row r="833" spans="1:48" ht="15.75" customHeight="1" x14ac:dyDescent="0.3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</row>
    <row r="834" spans="1:48" ht="15.75" customHeight="1" x14ac:dyDescent="0.3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</row>
    <row r="835" spans="1:48" ht="15.75" customHeight="1" x14ac:dyDescent="0.3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</row>
    <row r="836" spans="1:48" ht="15.75" customHeight="1" x14ac:dyDescent="0.3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</row>
    <row r="837" spans="1:48" ht="15.75" customHeight="1" x14ac:dyDescent="0.3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</row>
    <row r="838" spans="1:48" ht="15.75" customHeight="1" x14ac:dyDescent="0.3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</row>
    <row r="839" spans="1:48" ht="15.75" customHeight="1" x14ac:dyDescent="0.3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</row>
    <row r="840" spans="1:48" ht="15.75" customHeight="1" x14ac:dyDescent="0.3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</row>
    <row r="841" spans="1:48" ht="15.75" customHeight="1" x14ac:dyDescent="0.3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</row>
    <row r="842" spans="1:48" ht="15.75" customHeight="1" x14ac:dyDescent="0.3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</row>
    <row r="843" spans="1:48" ht="15.75" customHeight="1" x14ac:dyDescent="0.3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</row>
    <row r="844" spans="1:48" ht="15.75" customHeight="1" x14ac:dyDescent="0.3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</row>
    <row r="845" spans="1:48" ht="15.75" customHeight="1" x14ac:dyDescent="0.3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</row>
    <row r="846" spans="1:48" ht="15.75" customHeight="1" x14ac:dyDescent="0.3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</row>
    <row r="847" spans="1:48" ht="15.75" customHeight="1" x14ac:dyDescent="0.3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</row>
    <row r="848" spans="1:48" ht="15.75" customHeight="1" x14ac:dyDescent="0.3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</row>
    <row r="849" spans="1:48" ht="15.75" customHeight="1" x14ac:dyDescent="0.3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</row>
    <row r="850" spans="1:48" ht="15.75" customHeight="1" x14ac:dyDescent="0.3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</row>
    <row r="851" spans="1:48" ht="15.75" customHeight="1" x14ac:dyDescent="0.3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</row>
    <row r="852" spans="1:48" ht="15.75" customHeight="1" x14ac:dyDescent="0.3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</row>
    <row r="853" spans="1:48" ht="15.75" customHeight="1" x14ac:dyDescent="0.3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</row>
    <row r="854" spans="1:48" ht="15.75" customHeight="1" x14ac:dyDescent="0.3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</row>
    <row r="855" spans="1:48" ht="15.75" customHeight="1" x14ac:dyDescent="0.3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</row>
    <row r="856" spans="1:48" ht="15.75" customHeight="1" x14ac:dyDescent="0.3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</row>
    <row r="857" spans="1:48" ht="15.75" customHeight="1" x14ac:dyDescent="0.3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</row>
    <row r="858" spans="1:48" ht="15.75" customHeight="1" x14ac:dyDescent="0.3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</row>
    <row r="859" spans="1:48" ht="15.75" customHeight="1" x14ac:dyDescent="0.3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</row>
    <row r="860" spans="1:48" ht="15.75" customHeight="1" x14ac:dyDescent="0.3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</row>
    <row r="861" spans="1:48" ht="15.75" customHeight="1" x14ac:dyDescent="0.3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</row>
    <row r="862" spans="1:48" ht="15.75" customHeight="1" x14ac:dyDescent="0.3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</row>
    <row r="863" spans="1:48" ht="15.75" customHeight="1" x14ac:dyDescent="0.3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</row>
    <row r="864" spans="1:48" ht="15.75" customHeight="1" x14ac:dyDescent="0.3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</row>
    <row r="865" spans="1:48" ht="15.75" customHeight="1" x14ac:dyDescent="0.3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</row>
    <row r="866" spans="1:48" ht="15.75" customHeight="1" x14ac:dyDescent="0.3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</row>
    <row r="867" spans="1:48" ht="15.75" customHeight="1" x14ac:dyDescent="0.3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</row>
    <row r="868" spans="1:48" ht="15.75" customHeight="1" x14ac:dyDescent="0.3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</row>
    <row r="869" spans="1:48" ht="15.75" customHeight="1" x14ac:dyDescent="0.3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</row>
    <row r="870" spans="1:48" ht="15.75" customHeight="1" x14ac:dyDescent="0.3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</row>
    <row r="871" spans="1:48" ht="15.75" customHeight="1" x14ac:dyDescent="0.3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</row>
    <row r="872" spans="1:48" ht="15.75" customHeight="1" x14ac:dyDescent="0.3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</row>
    <row r="873" spans="1:48" ht="15.75" customHeight="1" x14ac:dyDescent="0.3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</row>
    <row r="874" spans="1:48" ht="15.75" customHeight="1" x14ac:dyDescent="0.3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</row>
    <row r="875" spans="1:48" ht="15.75" customHeight="1" x14ac:dyDescent="0.3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</row>
    <row r="876" spans="1:48" ht="15.75" customHeight="1" x14ac:dyDescent="0.3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</row>
    <row r="877" spans="1:48" ht="15.75" customHeight="1" x14ac:dyDescent="0.3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</row>
    <row r="878" spans="1:48" ht="15.75" customHeight="1" x14ac:dyDescent="0.3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</row>
    <row r="879" spans="1:48" ht="15.75" customHeight="1" x14ac:dyDescent="0.3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</row>
    <row r="880" spans="1:48" ht="15.75" customHeight="1" x14ac:dyDescent="0.3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</row>
    <row r="881" spans="1:48" ht="15.75" customHeight="1" x14ac:dyDescent="0.3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</row>
    <row r="882" spans="1:48" ht="15.75" customHeight="1" x14ac:dyDescent="0.3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</row>
    <row r="883" spans="1:48" ht="15.75" customHeight="1" x14ac:dyDescent="0.3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</row>
    <row r="884" spans="1:48" ht="15.75" customHeight="1" x14ac:dyDescent="0.3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</row>
    <row r="885" spans="1:48" ht="15.75" customHeight="1" x14ac:dyDescent="0.3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</row>
    <row r="886" spans="1:48" ht="15.75" customHeight="1" x14ac:dyDescent="0.3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</row>
    <row r="887" spans="1:48" ht="15.75" customHeight="1" x14ac:dyDescent="0.3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</row>
    <row r="888" spans="1:48" ht="15.75" customHeight="1" x14ac:dyDescent="0.3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</row>
    <row r="889" spans="1:48" ht="15.75" customHeight="1" x14ac:dyDescent="0.3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</row>
    <row r="890" spans="1:48" ht="15.75" customHeight="1" x14ac:dyDescent="0.3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</row>
    <row r="891" spans="1:48" ht="15.75" customHeight="1" x14ac:dyDescent="0.3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</row>
    <row r="892" spans="1:48" ht="15.75" customHeight="1" x14ac:dyDescent="0.3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</row>
    <row r="893" spans="1:48" ht="15.75" customHeight="1" x14ac:dyDescent="0.3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</row>
    <row r="894" spans="1:48" ht="15.75" customHeight="1" x14ac:dyDescent="0.3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</row>
    <row r="895" spans="1:48" ht="15.75" customHeight="1" x14ac:dyDescent="0.3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</row>
    <row r="896" spans="1:48" ht="15.75" customHeight="1" x14ac:dyDescent="0.3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</row>
    <row r="897" spans="1:48" ht="15.75" customHeight="1" x14ac:dyDescent="0.3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</row>
    <row r="898" spans="1:48" ht="15.75" customHeight="1" x14ac:dyDescent="0.3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</row>
    <row r="899" spans="1:48" ht="15.75" customHeight="1" x14ac:dyDescent="0.3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</row>
    <row r="900" spans="1:48" ht="15.75" customHeight="1" x14ac:dyDescent="0.3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</row>
    <row r="901" spans="1:48" ht="15.75" customHeight="1" x14ac:dyDescent="0.3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</row>
    <row r="902" spans="1:48" ht="15.75" customHeight="1" x14ac:dyDescent="0.3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</row>
    <row r="903" spans="1:48" ht="15.75" customHeight="1" x14ac:dyDescent="0.3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</row>
    <row r="904" spans="1:48" ht="15.75" customHeight="1" x14ac:dyDescent="0.3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</row>
    <row r="905" spans="1:48" ht="15.75" customHeight="1" x14ac:dyDescent="0.3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</row>
    <row r="906" spans="1:48" ht="15.75" customHeight="1" x14ac:dyDescent="0.3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</row>
    <row r="907" spans="1:48" ht="15.75" customHeight="1" x14ac:dyDescent="0.3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</row>
    <row r="908" spans="1:48" ht="15.75" customHeight="1" x14ac:dyDescent="0.3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</row>
    <row r="909" spans="1:48" ht="15.75" customHeight="1" x14ac:dyDescent="0.3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</row>
    <row r="910" spans="1:48" ht="15.75" customHeight="1" x14ac:dyDescent="0.3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</row>
    <row r="911" spans="1:48" ht="15.75" customHeight="1" x14ac:dyDescent="0.3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</row>
    <row r="912" spans="1:48" ht="15.75" customHeight="1" x14ac:dyDescent="0.3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</row>
    <row r="913" spans="1:48" ht="15.75" customHeight="1" x14ac:dyDescent="0.3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</row>
    <row r="914" spans="1:48" ht="15.75" customHeight="1" x14ac:dyDescent="0.3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</row>
    <row r="915" spans="1:48" ht="15.75" customHeight="1" x14ac:dyDescent="0.3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</row>
    <row r="916" spans="1:48" ht="15.75" customHeight="1" x14ac:dyDescent="0.3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</row>
    <row r="917" spans="1:48" ht="15.75" customHeight="1" x14ac:dyDescent="0.3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</row>
    <row r="918" spans="1:48" ht="15.75" customHeight="1" x14ac:dyDescent="0.3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</row>
    <row r="919" spans="1:48" ht="15.75" customHeight="1" x14ac:dyDescent="0.3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</row>
    <row r="920" spans="1:48" ht="15.75" customHeight="1" x14ac:dyDescent="0.3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</row>
    <row r="921" spans="1:48" ht="15.75" customHeight="1" x14ac:dyDescent="0.3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</row>
    <row r="922" spans="1:48" ht="15.75" customHeight="1" x14ac:dyDescent="0.3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</row>
    <row r="923" spans="1:48" ht="15.75" customHeight="1" x14ac:dyDescent="0.3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</row>
    <row r="924" spans="1:48" ht="15.75" customHeight="1" x14ac:dyDescent="0.3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</row>
    <row r="925" spans="1:48" ht="15.75" customHeight="1" x14ac:dyDescent="0.3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</row>
    <row r="926" spans="1:48" ht="15.75" customHeight="1" x14ac:dyDescent="0.3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</row>
    <row r="927" spans="1:48" ht="15.75" customHeight="1" x14ac:dyDescent="0.3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</row>
    <row r="928" spans="1:48" ht="15.75" customHeight="1" x14ac:dyDescent="0.3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</row>
    <row r="929" spans="1:48" ht="15.75" customHeight="1" x14ac:dyDescent="0.3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</row>
    <row r="930" spans="1:48" ht="15.75" customHeight="1" x14ac:dyDescent="0.3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</row>
    <row r="931" spans="1:48" ht="15.75" customHeight="1" x14ac:dyDescent="0.3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</row>
    <row r="932" spans="1:48" ht="15.75" customHeight="1" x14ac:dyDescent="0.3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</row>
    <row r="933" spans="1:48" ht="15.75" customHeight="1" x14ac:dyDescent="0.3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</row>
    <row r="934" spans="1:48" ht="15.75" customHeight="1" x14ac:dyDescent="0.3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</row>
    <row r="935" spans="1:48" ht="15.75" customHeight="1" x14ac:dyDescent="0.3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</row>
    <row r="936" spans="1:48" ht="15.75" customHeight="1" x14ac:dyDescent="0.3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</row>
    <row r="937" spans="1:48" ht="15.75" customHeight="1" x14ac:dyDescent="0.3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</row>
    <row r="938" spans="1:48" ht="15.75" customHeight="1" x14ac:dyDescent="0.3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</row>
    <row r="939" spans="1:48" ht="15.75" customHeight="1" x14ac:dyDescent="0.3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</row>
    <row r="940" spans="1:48" ht="15.75" customHeight="1" x14ac:dyDescent="0.3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</row>
    <row r="941" spans="1:48" ht="15.75" customHeight="1" x14ac:dyDescent="0.3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</row>
    <row r="942" spans="1:48" ht="15.75" customHeight="1" x14ac:dyDescent="0.3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</row>
    <row r="943" spans="1:48" ht="15.75" customHeight="1" x14ac:dyDescent="0.3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</row>
    <row r="944" spans="1:48" ht="15.75" customHeight="1" x14ac:dyDescent="0.3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</row>
    <row r="945" spans="1:48" ht="15.75" customHeight="1" x14ac:dyDescent="0.3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</row>
    <row r="946" spans="1:48" ht="15.75" customHeight="1" x14ac:dyDescent="0.3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</row>
    <row r="947" spans="1:48" ht="15.75" customHeight="1" x14ac:dyDescent="0.3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</row>
    <row r="948" spans="1:48" ht="15.75" customHeight="1" x14ac:dyDescent="0.3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</row>
    <row r="949" spans="1:48" ht="15.75" customHeight="1" x14ac:dyDescent="0.3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</row>
    <row r="950" spans="1:48" ht="15.75" customHeight="1" x14ac:dyDescent="0.3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</row>
    <row r="951" spans="1:48" ht="15.75" customHeight="1" x14ac:dyDescent="0.3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</row>
    <row r="952" spans="1:48" ht="15.75" customHeight="1" x14ac:dyDescent="0.3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</row>
    <row r="953" spans="1:48" ht="15.75" customHeight="1" x14ac:dyDescent="0.3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</row>
    <row r="954" spans="1:48" ht="15.75" customHeight="1" x14ac:dyDescent="0.3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</row>
    <row r="955" spans="1:48" ht="15.75" customHeight="1" x14ac:dyDescent="0.3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</row>
    <row r="956" spans="1:48" ht="15.75" customHeight="1" x14ac:dyDescent="0.3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</row>
    <row r="957" spans="1:48" ht="15.75" customHeight="1" x14ac:dyDescent="0.3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</row>
    <row r="958" spans="1:48" ht="15.75" customHeight="1" x14ac:dyDescent="0.3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</row>
    <row r="959" spans="1:48" ht="15.75" customHeight="1" x14ac:dyDescent="0.3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</row>
    <row r="960" spans="1:48" ht="15.75" customHeight="1" x14ac:dyDescent="0.3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</row>
    <row r="961" spans="1:48" ht="15.75" customHeight="1" x14ac:dyDescent="0.3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</row>
    <row r="962" spans="1:48" ht="15.75" customHeight="1" x14ac:dyDescent="0.3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</row>
    <row r="963" spans="1:48" ht="15.75" customHeight="1" x14ac:dyDescent="0.3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</row>
    <row r="964" spans="1:48" ht="15.75" customHeight="1" x14ac:dyDescent="0.3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</row>
    <row r="965" spans="1:48" ht="15.75" customHeight="1" x14ac:dyDescent="0.3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</row>
    <row r="966" spans="1:48" ht="15.75" customHeight="1" x14ac:dyDescent="0.3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</row>
    <row r="967" spans="1:48" ht="15.75" customHeight="1" x14ac:dyDescent="0.3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</row>
    <row r="968" spans="1:48" ht="15.75" customHeight="1" x14ac:dyDescent="0.3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</row>
    <row r="969" spans="1:48" ht="15.75" customHeight="1" x14ac:dyDescent="0.3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</row>
    <row r="970" spans="1:48" ht="15.75" customHeight="1" x14ac:dyDescent="0.3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</row>
    <row r="971" spans="1:48" ht="15.75" customHeight="1" x14ac:dyDescent="0.3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</row>
    <row r="972" spans="1:48" ht="15.75" customHeight="1" x14ac:dyDescent="0.3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</row>
    <row r="973" spans="1:48" ht="15.75" customHeight="1" x14ac:dyDescent="0.3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</row>
    <row r="974" spans="1:48" ht="15.75" customHeight="1" x14ac:dyDescent="0.3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</row>
    <row r="975" spans="1:48" ht="15.75" customHeight="1" x14ac:dyDescent="0.3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</row>
    <row r="976" spans="1:48" ht="15.75" customHeight="1" x14ac:dyDescent="0.3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</row>
    <row r="977" spans="1:48" ht="15.75" customHeight="1" x14ac:dyDescent="0.3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</row>
    <row r="978" spans="1:48" ht="15.75" customHeight="1" x14ac:dyDescent="0.3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</row>
    <row r="979" spans="1:48" ht="15.75" customHeight="1" x14ac:dyDescent="0.3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</row>
    <row r="980" spans="1:48" ht="15.75" customHeight="1" x14ac:dyDescent="0.3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</row>
    <row r="981" spans="1:48" ht="15.75" customHeight="1" x14ac:dyDescent="0.3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</row>
    <row r="982" spans="1:48" ht="15.75" customHeight="1" x14ac:dyDescent="0.3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</row>
    <row r="983" spans="1:48" ht="15.75" customHeight="1" x14ac:dyDescent="0.3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</row>
    <row r="984" spans="1:48" ht="15.75" customHeight="1" x14ac:dyDescent="0.3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</row>
    <row r="985" spans="1:48" ht="15.75" customHeight="1" x14ac:dyDescent="0.3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</row>
    <row r="986" spans="1:48" ht="15.75" customHeight="1" x14ac:dyDescent="0.3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</row>
    <row r="987" spans="1:48" ht="15.75" customHeight="1" x14ac:dyDescent="0.3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</row>
    <row r="988" spans="1:48" ht="15.75" customHeight="1" x14ac:dyDescent="0.3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</row>
    <row r="989" spans="1:48" ht="15.75" customHeight="1" x14ac:dyDescent="0.3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</row>
    <row r="990" spans="1:48" ht="15.75" customHeight="1" x14ac:dyDescent="0.3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</row>
    <row r="991" spans="1:48" ht="15.75" customHeight="1" x14ac:dyDescent="0.3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</row>
    <row r="992" spans="1:48" ht="15.75" customHeight="1" x14ac:dyDescent="0.3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</row>
    <row r="993" spans="1:48" ht="15.75" customHeight="1" x14ac:dyDescent="0.3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</row>
    <row r="994" spans="1:48" ht="15.75" customHeight="1" x14ac:dyDescent="0.3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</row>
    <row r="995" spans="1:48" ht="15.75" customHeight="1" x14ac:dyDescent="0.3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</row>
    <row r="996" spans="1:48" ht="15.75" customHeight="1" x14ac:dyDescent="0.3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</row>
    <row r="997" spans="1:48" ht="15.75" customHeight="1" x14ac:dyDescent="0.3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</row>
    <row r="998" spans="1:48" ht="15.75" customHeight="1" x14ac:dyDescent="0.3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</row>
    <row r="999" spans="1:48" ht="15.75" customHeight="1" x14ac:dyDescent="0.3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</row>
    <row r="1000" spans="1:48" ht="15.75" customHeight="1" x14ac:dyDescent="0.3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</row>
    <row r="1001" spans="1:48" ht="15.75" customHeight="1" x14ac:dyDescent="0.3">
      <c r="A1001" s="20"/>
      <c r="B1001" s="20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</row>
    <row r="1002" spans="1:48" ht="15.75" customHeight="1" x14ac:dyDescent="0.3">
      <c r="A1002" s="20"/>
      <c r="B1002" s="20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</row>
    <row r="1003" spans="1:48" ht="15.75" customHeight="1" x14ac:dyDescent="0.3">
      <c r="A1003" s="20"/>
      <c r="B1003" s="20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</row>
    <row r="1004" spans="1:48" ht="15.75" customHeight="1" x14ac:dyDescent="0.3">
      <c r="A1004" s="20"/>
      <c r="B1004" s="20"/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</row>
    <row r="1005" spans="1:48" ht="15.75" customHeight="1" x14ac:dyDescent="0.3">
      <c r="A1005" s="20"/>
      <c r="B1005" s="20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</row>
    <row r="1006" spans="1:48" ht="15.75" customHeight="1" x14ac:dyDescent="0.3">
      <c r="A1006" s="20"/>
      <c r="B1006" s="20"/>
      <c r="C1006" s="20"/>
      <c r="D1006" s="20"/>
      <c r="E1006" s="20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0"/>
      <c r="AD1006" s="20"/>
      <c r="AE1006" s="20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</row>
    <row r="1007" spans="1:48" ht="15.75" customHeight="1" x14ac:dyDescent="0.3">
      <c r="A1007" s="20"/>
      <c r="B1007" s="20"/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  <c r="AA1007" s="20"/>
      <c r="AB1007" s="20"/>
      <c r="AC1007" s="20"/>
      <c r="AD1007" s="20"/>
      <c r="AE1007" s="20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</row>
    <row r="1008" spans="1:48" ht="15.75" customHeight="1" x14ac:dyDescent="0.3">
      <c r="A1008" s="20"/>
      <c r="B1008" s="20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</row>
    <row r="1009" spans="1:48" ht="15.75" customHeight="1" x14ac:dyDescent="0.3">
      <c r="A1009" s="20"/>
      <c r="B1009" s="20"/>
      <c r="C1009" s="20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/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</row>
    <row r="1010" spans="1:48" ht="15.75" customHeight="1" x14ac:dyDescent="0.3">
      <c r="A1010" s="20"/>
      <c r="B1010" s="20"/>
      <c r="C1010" s="20"/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</row>
    <row r="1011" spans="1:48" ht="15.75" customHeight="1" x14ac:dyDescent="0.3">
      <c r="A1011" s="20"/>
      <c r="B1011" s="20"/>
      <c r="C1011" s="20"/>
      <c r="D1011" s="20"/>
      <c r="E1011" s="20"/>
      <c r="F1011" s="20"/>
      <c r="G1011" s="20"/>
      <c r="H1011" s="20"/>
      <c r="I1011" s="20"/>
      <c r="J1011" s="20"/>
      <c r="K1011" s="20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2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</row>
    <row r="1012" spans="1:48" ht="15.75" customHeight="1" x14ac:dyDescent="0.3">
      <c r="A1012" s="20"/>
      <c r="B1012" s="20"/>
      <c r="C1012" s="20"/>
      <c r="D1012" s="20"/>
      <c r="E1012" s="20"/>
      <c r="F1012" s="20"/>
      <c r="G1012" s="20"/>
      <c r="H1012" s="20"/>
      <c r="I1012" s="20"/>
      <c r="J1012" s="20"/>
      <c r="K1012" s="20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</row>
    <row r="1013" spans="1:48" ht="15.75" customHeight="1" x14ac:dyDescent="0.3">
      <c r="A1013" s="20"/>
      <c r="B1013" s="20"/>
      <c r="C1013" s="20"/>
      <c r="D1013" s="20"/>
      <c r="E1013" s="20"/>
      <c r="F1013" s="20"/>
      <c r="G1013" s="20"/>
      <c r="H1013" s="20"/>
      <c r="I1013" s="20"/>
      <c r="J1013" s="20"/>
      <c r="K1013" s="20"/>
      <c r="L1013" s="20"/>
      <c r="M1013" s="20"/>
      <c r="N1013" s="20"/>
      <c r="O1013" s="20"/>
      <c r="P1013" s="20"/>
      <c r="Q1013" s="20"/>
      <c r="R1013" s="20"/>
      <c r="S1013" s="20"/>
      <c r="T1013" s="20"/>
      <c r="U1013" s="20"/>
      <c r="V1013" s="20"/>
      <c r="W1013" s="20"/>
      <c r="X1013" s="20"/>
      <c r="Y1013" s="20"/>
      <c r="Z1013" s="20"/>
      <c r="AA1013" s="20"/>
      <c r="AB1013" s="20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</row>
    <row r="1014" spans="1:48" ht="15.75" customHeight="1" x14ac:dyDescent="0.3">
      <c r="A1014" s="20"/>
      <c r="B1014" s="20"/>
      <c r="C1014" s="20"/>
      <c r="D1014" s="20"/>
      <c r="E1014" s="20"/>
      <c r="F1014" s="20"/>
      <c r="G1014" s="20"/>
      <c r="H1014" s="20"/>
      <c r="I1014" s="20"/>
      <c r="J1014" s="20"/>
      <c r="K1014" s="20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</row>
    <row r="1015" spans="1:48" ht="15.75" customHeight="1" x14ac:dyDescent="0.3">
      <c r="A1015" s="20"/>
      <c r="B1015" s="20"/>
      <c r="C1015" s="20"/>
      <c r="D1015" s="20"/>
      <c r="E1015" s="20"/>
      <c r="F1015" s="20"/>
      <c r="G1015" s="20"/>
      <c r="H1015" s="20"/>
      <c r="I1015" s="20"/>
      <c r="J1015" s="20"/>
      <c r="K1015" s="20"/>
      <c r="L1015" s="20"/>
      <c r="M1015" s="20"/>
      <c r="N1015" s="20"/>
      <c r="O1015" s="20"/>
      <c r="P1015" s="20"/>
      <c r="Q1015" s="20"/>
      <c r="R1015" s="20"/>
      <c r="S1015" s="20"/>
      <c r="T1015" s="20"/>
      <c r="U1015" s="20"/>
      <c r="V1015" s="20"/>
      <c r="W1015" s="20"/>
      <c r="X1015" s="20"/>
      <c r="Y1015" s="20"/>
      <c r="Z1015" s="20"/>
      <c r="AA1015" s="20"/>
      <c r="AB1015" s="20"/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</row>
    <row r="1016" spans="1:48" ht="15.75" customHeight="1" x14ac:dyDescent="0.3">
      <c r="A1016" s="20"/>
      <c r="B1016" s="20"/>
      <c r="C1016" s="20"/>
      <c r="D1016" s="20"/>
      <c r="E1016" s="20"/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</row>
  </sheetData>
  <mergeCells count="26">
    <mergeCell ref="A8:I66"/>
    <mergeCell ref="A5:B5"/>
    <mergeCell ref="A6:B6"/>
    <mergeCell ref="A7:B7"/>
    <mergeCell ref="C3:D3"/>
    <mergeCell ref="E3:F3"/>
    <mergeCell ref="G3:I3"/>
    <mergeCell ref="A4:B4"/>
    <mergeCell ref="A3:B3"/>
    <mergeCell ref="C4:D4"/>
    <mergeCell ref="E4:F4"/>
    <mergeCell ref="G4:I4"/>
    <mergeCell ref="C7:D7"/>
    <mergeCell ref="E7:F7"/>
    <mergeCell ref="G7:I7"/>
    <mergeCell ref="A1:I1"/>
    <mergeCell ref="C5:D5"/>
    <mergeCell ref="E5:F5"/>
    <mergeCell ref="G5:I5"/>
    <mergeCell ref="C6:D6"/>
    <mergeCell ref="E6:F6"/>
    <mergeCell ref="G6:I6"/>
    <mergeCell ref="A2:B2"/>
    <mergeCell ref="C2:D2"/>
    <mergeCell ref="E2:F2"/>
    <mergeCell ref="G2:I2"/>
  </mergeCells>
  <printOptions horizontalCentered="1"/>
  <pageMargins left="0" right="0" top="0" bottom="0" header="0" footer="0"/>
  <pageSetup paperSize="9" scale="72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5F2D1-1B12-484D-BC71-FCC437BD396E}">
  <sheetPr>
    <pageSetUpPr fitToPage="1"/>
  </sheetPr>
  <dimension ref="A1:AT1003"/>
  <sheetViews>
    <sheetView topLeftCell="A24" zoomScale="115" zoomScaleNormal="90" zoomScaleSheetLayoutView="100" workbookViewId="0">
      <selection activeCell="C14" sqref="C14"/>
    </sheetView>
  </sheetViews>
  <sheetFormatPr defaultColWidth="14.4609375" defaultRowHeight="15" customHeight="1" x14ac:dyDescent="0.3"/>
  <cols>
    <col min="1" max="1" width="6.3046875" style="21" customWidth="1"/>
    <col min="2" max="2" width="41.84375" style="21" customWidth="1"/>
    <col min="3" max="4" width="13.3046875" style="21" customWidth="1"/>
    <col min="5" max="5" width="22.84375" style="21" customWidth="1"/>
    <col min="6" max="8" width="13.3046875" style="21" customWidth="1"/>
    <col min="9" max="9" width="22.84375" style="21" customWidth="1"/>
    <col min="10" max="10" width="13.3046875" style="21" customWidth="1"/>
    <col min="11" max="46" width="8.84375" style="21" customWidth="1"/>
    <col min="47" max="16384" width="14.4609375" style="21"/>
  </cols>
  <sheetData>
    <row r="1" spans="1:46" ht="66" customHeight="1" thickBot="1" x14ac:dyDescent="0.35">
      <c r="A1" s="202" t="s">
        <v>10</v>
      </c>
      <c r="B1" s="203"/>
      <c r="C1" s="203"/>
      <c r="D1" s="203"/>
      <c r="E1" s="203"/>
      <c r="F1" s="203"/>
      <c r="G1" s="214"/>
      <c r="H1" s="241"/>
      <c r="I1" s="241"/>
      <c r="J1" s="241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</row>
    <row r="2" spans="1:46" ht="33.549999999999997" customHeight="1" thickBot="1" x14ac:dyDescent="0.35">
      <c r="A2" s="206" t="str">
        <f>'Design Page'!$A$2</f>
        <v>STYLE NUMBER:</v>
      </c>
      <c r="B2" s="207"/>
      <c r="C2" s="261" t="str">
        <f>'Design Page'!$C$2</f>
        <v xml:space="preserve">B10983 </v>
      </c>
      <c r="D2" s="383"/>
      <c r="E2" s="383"/>
      <c r="F2" s="206" t="str">
        <f>'Design Page'!$E$2</f>
        <v>DATE CREATED:</v>
      </c>
      <c r="G2" s="207"/>
      <c r="H2" s="211">
        <f>'Design Page'!$G$2</f>
        <v>45625</v>
      </c>
      <c r="I2" s="211"/>
      <c r="J2" s="212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</row>
    <row r="3" spans="1:46" ht="18" customHeight="1" x14ac:dyDescent="0.3">
      <c r="A3" s="218" t="str">
        <f>'Design Page'!$A$3</f>
        <v>STYLE NAME:</v>
      </c>
      <c r="B3" s="219"/>
      <c r="C3" s="381" t="str">
        <f>'Design Page'!$C$3</f>
        <v>Women's Ribbed Tee</v>
      </c>
      <c r="D3" s="382"/>
      <c r="E3" s="382"/>
      <c r="F3" s="223" t="str">
        <f>'Design Page'!$E$3</f>
        <v>FABRIC:</v>
      </c>
      <c r="G3" s="224"/>
      <c r="H3" s="225" t="str">
        <f>'Design Page'!$G$3</f>
        <v xml:space="preserve">40% Recycled PES 40% Bamboo 20% Elastane </v>
      </c>
      <c r="I3" s="226"/>
      <c r="J3" s="227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</row>
    <row r="4" spans="1:46" ht="18" customHeight="1" x14ac:dyDescent="0.3">
      <c r="A4" s="334" t="str">
        <f>'Design Page'!$A$4</f>
        <v>CATEGORY:</v>
      </c>
      <c r="B4" s="335"/>
      <c r="C4" s="364" t="str">
        <f>'Design Page'!$C$4</f>
        <v>Basic Tees</v>
      </c>
      <c r="D4" s="249"/>
      <c r="E4" s="249"/>
      <c r="F4" s="330" t="str">
        <f>'Design Page'!$E$4</f>
        <v>WEIGHT:</v>
      </c>
      <c r="G4" s="331"/>
      <c r="H4" s="328" t="str">
        <f>'Design Page'!$G$4</f>
        <v>290gsm</v>
      </c>
      <c r="I4" s="332"/>
      <c r="J4" s="329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</row>
    <row r="5" spans="1:46" ht="18" customHeight="1" x14ac:dyDescent="0.3">
      <c r="A5" s="334" t="str">
        <f>'Design Page'!$A$5</f>
        <v>SAMPLE SIZE:</v>
      </c>
      <c r="B5" s="335"/>
      <c r="C5" s="364" t="str">
        <f>'Design Page'!$C$5</f>
        <v xml:space="preserve">Small </v>
      </c>
      <c r="D5" s="249"/>
      <c r="E5" s="249"/>
      <c r="F5" s="330" t="str">
        <f>'Design Page'!$E$5</f>
        <v>COLOURS:</v>
      </c>
      <c r="G5" s="331"/>
      <c r="H5" s="328" t="str">
        <f>'Design Page'!$G$5</f>
        <v xml:space="preserve">Black  / White  / Moss  / Stone /  /  /  /  /  / </v>
      </c>
      <c r="I5" s="332"/>
      <c r="J5" s="329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</row>
    <row r="6" spans="1:46" ht="18" customHeight="1" x14ac:dyDescent="0.3">
      <c r="A6" s="334" t="str">
        <f>'Design Page'!$A$6</f>
        <v>SIZE RANGE:</v>
      </c>
      <c r="B6" s="335"/>
      <c r="C6" s="364" t="str">
        <f>'Design Page'!$C$6</f>
        <v>XS - XL</v>
      </c>
      <c r="D6" s="249"/>
      <c r="E6" s="249"/>
      <c r="F6" s="330" t="str">
        <f>'Design Page'!$E$6</f>
        <v>BLOCK/BASED ON:</v>
      </c>
      <c r="G6" s="331"/>
      <c r="H6" s="328" t="str">
        <f>'Design Page'!$G$6</f>
        <v>N/A</v>
      </c>
      <c r="I6" s="332"/>
      <c r="J6" s="329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</row>
    <row r="7" spans="1:46" ht="18" customHeight="1" thickBot="1" x14ac:dyDescent="0.35">
      <c r="A7" s="228" t="str">
        <f>'Design Page'!$A$7</f>
        <v>FACTORY:</v>
      </c>
      <c r="B7" s="229"/>
      <c r="C7" s="360" t="str">
        <f>'Design Page'!$C$7</f>
        <v>COSTING</v>
      </c>
      <c r="D7" s="361"/>
      <c r="E7" s="361"/>
      <c r="F7" s="233" t="str">
        <f>'Design Page'!$E$7</f>
        <v>CONSTRUCTION TYPE:</v>
      </c>
      <c r="G7" s="234"/>
      <c r="H7" s="230" t="str">
        <f>'Design Page'!$G$7</f>
        <v>Cut and Sew</v>
      </c>
      <c r="I7" s="231"/>
      <c r="J7" s="232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</row>
    <row r="8" spans="1:46" thickBot="1" x14ac:dyDescent="0.35">
      <c r="A8" s="362"/>
      <c r="B8" s="363"/>
      <c r="C8" s="363"/>
      <c r="D8" s="363"/>
      <c r="E8" s="363"/>
      <c r="F8" s="214"/>
      <c r="G8" s="214"/>
      <c r="H8" s="214"/>
      <c r="I8" s="214"/>
      <c r="J8" s="214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</row>
    <row r="9" spans="1:46" ht="15" customHeight="1" x14ac:dyDescent="0.3">
      <c r="A9" s="365" t="s">
        <v>11</v>
      </c>
      <c r="B9" s="366"/>
      <c r="C9" s="371" t="s">
        <v>193</v>
      </c>
      <c r="D9" s="374" t="s">
        <v>179</v>
      </c>
      <c r="E9" s="377" t="s">
        <v>77</v>
      </c>
      <c r="F9" s="374" t="s">
        <v>191</v>
      </c>
      <c r="G9" s="378" t="s">
        <v>192</v>
      </c>
      <c r="H9" s="374" t="s">
        <v>179</v>
      </c>
      <c r="I9" s="377" t="s">
        <v>77</v>
      </c>
      <c r="J9" s="378" t="s">
        <v>192</v>
      </c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</row>
    <row r="10" spans="1:46" ht="15" customHeight="1" x14ac:dyDescent="0.3">
      <c r="A10" s="367"/>
      <c r="B10" s="368"/>
      <c r="C10" s="372"/>
      <c r="D10" s="375"/>
      <c r="E10" s="375"/>
      <c r="F10" s="375"/>
      <c r="G10" s="375"/>
      <c r="H10" s="375"/>
      <c r="I10" s="375"/>
      <c r="J10" s="375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</row>
    <row r="11" spans="1:46" ht="14.6" x14ac:dyDescent="0.3">
      <c r="A11" s="367"/>
      <c r="B11" s="368"/>
      <c r="C11" s="372"/>
      <c r="D11" s="375"/>
      <c r="E11" s="375"/>
      <c r="F11" s="375"/>
      <c r="G11" s="375"/>
      <c r="H11" s="375"/>
      <c r="I11" s="375"/>
      <c r="J11" s="375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</row>
    <row r="12" spans="1:46" ht="14.6" x14ac:dyDescent="0.3">
      <c r="A12" s="369"/>
      <c r="B12" s="370"/>
      <c r="C12" s="373"/>
      <c r="D12" s="376"/>
      <c r="E12" s="376"/>
      <c r="F12" s="376"/>
      <c r="G12" s="376"/>
      <c r="H12" s="376"/>
      <c r="I12" s="376"/>
      <c r="J12" s="376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</row>
    <row r="13" spans="1:46" ht="14.6" x14ac:dyDescent="0.3">
      <c r="A13" s="379" t="s">
        <v>109</v>
      </c>
      <c r="B13" s="340" t="s">
        <v>110</v>
      </c>
      <c r="C13" s="197">
        <v>45625</v>
      </c>
      <c r="D13" s="196" t="s">
        <v>14</v>
      </c>
      <c r="E13" s="196" t="s">
        <v>14</v>
      </c>
      <c r="F13" s="196" t="s">
        <v>14</v>
      </c>
      <c r="G13" s="197" t="s">
        <v>14</v>
      </c>
      <c r="H13" s="196" t="s">
        <v>14</v>
      </c>
      <c r="I13" s="198" t="s">
        <v>14</v>
      </c>
      <c r="J13" s="197" t="s">
        <v>14</v>
      </c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</row>
    <row r="14" spans="1:46" ht="14.6" x14ac:dyDescent="0.3">
      <c r="A14" s="380"/>
      <c r="B14" s="341"/>
      <c r="C14" s="200" t="s">
        <v>153</v>
      </c>
      <c r="D14" s="199" t="s">
        <v>16</v>
      </c>
      <c r="E14" s="199" t="s">
        <v>16</v>
      </c>
      <c r="F14" s="199" t="s">
        <v>16</v>
      </c>
      <c r="G14" s="200" t="s">
        <v>16</v>
      </c>
      <c r="H14" s="199" t="s">
        <v>16</v>
      </c>
      <c r="I14" s="201" t="s">
        <v>16</v>
      </c>
      <c r="J14" s="200" t="s">
        <v>16</v>
      </c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</row>
    <row r="15" spans="1:46" ht="16" customHeight="1" x14ac:dyDescent="0.3">
      <c r="A15" s="138" t="s">
        <v>64</v>
      </c>
      <c r="B15" s="156" t="s">
        <v>158</v>
      </c>
      <c r="C15" s="157">
        <v>4</v>
      </c>
      <c r="D15" s="140"/>
      <c r="E15" s="158"/>
      <c r="F15" s="140"/>
      <c r="G15" s="157"/>
      <c r="H15" s="140"/>
      <c r="I15" s="158"/>
      <c r="J15" s="157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</row>
    <row r="16" spans="1:46" ht="16" customHeight="1" x14ac:dyDescent="0.3">
      <c r="A16" s="138" t="s">
        <v>17</v>
      </c>
      <c r="B16" s="156" t="s">
        <v>147</v>
      </c>
      <c r="C16" s="157">
        <v>1.5</v>
      </c>
      <c r="D16" s="146"/>
      <c r="E16" s="158"/>
      <c r="F16" s="140"/>
      <c r="G16" s="157"/>
      <c r="H16" s="146"/>
      <c r="I16" s="158"/>
      <c r="J16" s="157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</row>
    <row r="17" spans="1:46" ht="16" customHeight="1" x14ac:dyDescent="0.3">
      <c r="A17" s="138" t="s">
        <v>65</v>
      </c>
      <c r="B17" s="156" t="s">
        <v>159</v>
      </c>
      <c r="C17" s="157">
        <v>38</v>
      </c>
      <c r="D17" s="146"/>
      <c r="E17" s="158"/>
      <c r="F17" s="140"/>
      <c r="G17" s="157"/>
      <c r="H17" s="146"/>
      <c r="I17" s="158"/>
      <c r="J17" s="157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</row>
    <row r="18" spans="1:46" ht="16" customHeight="1" x14ac:dyDescent="0.3">
      <c r="A18" s="138" t="s">
        <v>66</v>
      </c>
      <c r="B18" s="156" t="s">
        <v>160</v>
      </c>
      <c r="C18" s="157">
        <v>18</v>
      </c>
      <c r="D18" s="140"/>
      <c r="E18" s="158"/>
      <c r="F18" s="140"/>
      <c r="G18" s="157"/>
      <c r="H18" s="140"/>
      <c r="I18" s="158"/>
      <c r="J18" s="157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</row>
    <row r="19" spans="1:46" ht="16" customHeight="1" x14ac:dyDescent="0.3">
      <c r="A19" s="138" t="s">
        <v>67</v>
      </c>
      <c r="B19" s="156" t="s">
        <v>161</v>
      </c>
      <c r="C19" s="157">
        <v>12</v>
      </c>
      <c r="D19" s="140"/>
      <c r="E19" s="158"/>
      <c r="F19" s="140"/>
      <c r="G19" s="157"/>
      <c r="H19" s="140"/>
      <c r="I19" s="158"/>
      <c r="J19" s="157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</row>
    <row r="20" spans="1:46" ht="16" customHeight="1" x14ac:dyDescent="0.3">
      <c r="A20" s="138" t="s">
        <v>68</v>
      </c>
      <c r="B20" s="156" t="s">
        <v>162</v>
      </c>
      <c r="C20" s="157">
        <v>44.5</v>
      </c>
      <c r="D20" s="140"/>
      <c r="E20" s="158"/>
      <c r="F20" s="140"/>
      <c r="G20" s="157"/>
      <c r="H20" s="140"/>
      <c r="I20" s="158"/>
      <c r="J20" s="157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</row>
    <row r="21" spans="1:46" ht="16" customHeight="1" x14ac:dyDescent="0.3">
      <c r="A21" s="138" t="s">
        <v>69</v>
      </c>
      <c r="B21" s="156" t="s">
        <v>163</v>
      </c>
      <c r="C21" s="159">
        <v>41.5</v>
      </c>
      <c r="D21" s="140"/>
      <c r="E21" s="158"/>
      <c r="F21" s="140"/>
      <c r="G21" s="159"/>
      <c r="H21" s="140"/>
      <c r="I21" s="158"/>
      <c r="J21" s="15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</row>
    <row r="22" spans="1:46" ht="16" customHeight="1" x14ac:dyDescent="0.3">
      <c r="A22" s="138" t="s">
        <v>70</v>
      </c>
      <c r="B22" s="156" t="s">
        <v>164</v>
      </c>
      <c r="C22" s="159">
        <v>46</v>
      </c>
      <c r="D22" s="140"/>
      <c r="E22" s="158"/>
      <c r="F22" s="140"/>
      <c r="G22" s="159"/>
      <c r="H22" s="140"/>
      <c r="I22" s="158"/>
      <c r="J22" s="15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</row>
    <row r="23" spans="1:46" ht="16" customHeight="1" x14ac:dyDescent="0.3">
      <c r="A23" s="138" t="s">
        <v>144</v>
      </c>
      <c r="B23" s="156" t="s">
        <v>165</v>
      </c>
      <c r="C23" s="159">
        <v>60</v>
      </c>
      <c r="D23" s="140"/>
      <c r="E23" s="158"/>
      <c r="F23" s="140"/>
      <c r="G23" s="159"/>
      <c r="H23" s="140"/>
      <c r="I23" s="158"/>
      <c r="J23" s="15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</row>
    <row r="24" spans="1:46" ht="16" customHeight="1" x14ac:dyDescent="0.3">
      <c r="A24" s="138" t="s">
        <v>71</v>
      </c>
      <c r="B24" s="156" t="s">
        <v>166</v>
      </c>
      <c r="C24" s="159">
        <v>24</v>
      </c>
      <c r="D24" s="140"/>
      <c r="E24" s="158"/>
      <c r="F24" s="140"/>
      <c r="G24" s="159"/>
      <c r="H24" s="140"/>
      <c r="I24" s="158"/>
      <c r="J24" s="159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</row>
    <row r="25" spans="1:46" ht="16" customHeight="1" x14ac:dyDescent="0.3">
      <c r="A25" s="138" t="s">
        <v>72</v>
      </c>
      <c r="B25" s="156" t="s">
        <v>167</v>
      </c>
      <c r="C25" s="159">
        <v>58.5</v>
      </c>
      <c r="D25" s="140"/>
      <c r="E25" s="158"/>
      <c r="F25" s="140"/>
      <c r="G25" s="159"/>
      <c r="H25" s="140"/>
      <c r="I25" s="158"/>
      <c r="J25" s="159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</row>
    <row r="26" spans="1:46" ht="16" customHeight="1" x14ac:dyDescent="0.3">
      <c r="A26" s="138" t="s">
        <v>56</v>
      </c>
      <c r="B26" s="156" t="s">
        <v>168</v>
      </c>
      <c r="C26" s="159">
        <v>18</v>
      </c>
      <c r="D26" s="140"/>
      <c r="E26" s="158"/>
      <c r="F26" s="140"/>
      <c r="G26" s="159"/>
      <c r="H26" s="140"/>
      <c r="I26" s="158"/>
      <c r="J26" s="159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</row>
    <row r="27" spans="1:46" ht="16" customHeight="1" x14ac:dyDescent="0.3">
      <c r="A27" s="138" t="s">
        <v>55</v>
      </c>
      <c r="B27" s="156" t="s">
        <v>169</v>
      </c>
      <c r="C27" s="159">
        <v>17</v>
      </c>
      <c r="D27" s="140"/>
      <c r="E27" s="140"/>
      <c r="F27" s="140"/>
      <c r="G27" s="159"/>
      <c r="H27" s="140"/>
      <c r="I27" s="140"/>
      <c r="J27" s="159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</row>
    <row r="28" spans="1:46" ht="16" customHeight="1" x14ac:dyDescent="0.3">
      <c r="A28" s="138" t="s">
        <v>73</v>
      </c>
      <c r="B28" s="156" t="s">
        <v>170</v>
      </c>
      <c r="C28" s="159">
        <v>15</v>
      </c>
      <c r="D28" s="140"/>
      <c r="E28" s="158"/>
      <c r="F28" s="140"/>
      <c r="G28" s="159"/>
      <c r="H28" s="140"/>
      <c r="I28" s="158"/>
      <c r="J28" s="159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</row>
    <row r="29" spans="1:46" ht="16" customHeight="1" x14ac:dyDescent="0.3">
      <c r="A29" s="138" t="s">
        <v>74</v>
      </c>
      <c r="B29" s="156" t="s">
        <v>171</v>
      </c>
      <c r="C29" s="159">
        <v>2</v>
      </c>
      <c r="D29" s="140"/>
      <c r="E29" s="158"/>
      <c r="F29" s="140"/>
      <c r="G29" s="159"/>
      <c r="H29" s="140"/>
      <c r="I29" s="158"/>
      <c r="J29" s="159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</row>
    <row r="30" spans="1:46" ht="14.6" x14ac:dyDescent="0.3">
      <c r="A30" s="138" t="s">
        <v>145</v>
      </c>
      <c r="B30" s="156" t="s">
        <v>172</v>
      </c>
      <c r="C30" s="159">
        <v>2.5</v>
      </c>
      <c r="D30" s="140"/>
      <c r="E30" s="158"/>
      <c r="F30" s="140"/>
      <c r="G30" s="159"/>
      <c r="H30" s="140"/>
      <c r="I30" s="158"/>
      <c r="J30" s="159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</row>
    <row r="31" spans="1:46" ht="14.6" x14ac:dyDescent="0.3">
      <c r="A31" s="138" t="s">
        <v>146</v>
      </c>
      <c r="B31" s="156" t="s">
        <v>173</v>
      </c>
      <c r="C31" s="159">
        <v>1.8</v>
      </c>
      <c r="D31" s="140"/>
      <c r="E31" s="158"/>
      <c r="F31" s="140"/>
      <c r="G31" s="159"/>
      <c r="H31" s="140"/>
      <c r="I31" s="158"/>
      <c r="J31" s="159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</row>
    <row r="32" spans="1:46" ht="14.6" x14ac:dyDescent="0.3">
      <c r="A32" s="138" t="s">
        <v>174</v>
      </c>
      <c r="B32" s="156" t="s">
        <v>175</v>
      </c>
      <c r="C32" s="159">
        <v>32</v>
      </c>
      <c r="D32" s="140"/>
      <c r="E32" s="158"/>
      <c r="F32" s="140"/>
      <c r="G32" s="159"/>
      <c r="H32" s="140"/>
      <c r="I32" s="158"/>
      <c r="J32" s="159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</row>
    <row r="33" spans="1:46" ht="14.6" x14ac:dyDescent="0.3">
      <c r="A33" s="138" t="s">
        <v>54</v>
      </c>
      <c r="B33" s="156" t="s">
        <v>176</v>
      </c>
      <c r="C33" s="159">
        <v>4</v>
      </c>
      <c r="D33" s="140"/>
      <c r="E33" s="158"/>
      <c r="F33" s="140"/>
      <c r="G33" s="159"/>
      <c r="H33" s="140"/>
      <c r="I33" s="158"/>
      <c r="J33" s="159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</row>
    <row r="34" spans="1:46" ht="14.6" x14ac:dyDescent="0.3">
      <c r="A34" s="138" t="s">
        <v>148</v>
      </c>
      <c r="B34" s="156"/>
      <c r="C34" s="159"/>
      <c r="D34" s="140"/>
      <c r="E34" s="140"/>
      <c r="F34" s="140"/>
      <c r="G34" s="159"/>
      <c r="H34" s="140"/>
      <c r="I34" s="158"/>
      <c r="J34" s="159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</row>
    <row r="35" spans="1:46" ht="14.6" x14ac:dyDescent="0.3">
      <c r="A35" s="138" t="s">
        <v>149</v>
      </c>
      <c r="B35" s="156"/>
      <c r="C35" s="159"/>
      <c r="D35" s="140"/>
      <c r="E35" s="140"/>
      <c r="F35" s="140"/>
      <c r="G35" s="159"/>
      <c r="H35" s="140"/>
      <c r="I35" s="158"/>
      <c r="J35" s="159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</row>
    <row r="36" spans="1:46" ht="16" customHeight="1" thickBot="1" x14ac:dyDescent="0.35">
      <c r="A36" s="138" t="s">
        <v>150</v>
      </c>
      <c r="B36" s="156"/>
      <c r="C36" s="159"/>
      <c r="D36" s="140"/>
      <c r="E36" s="140"/>
      <c r="F36" s="140"/>
      <c r="G36" s="159"/>
      <c r="H36" s="140"/>
      <c r="I36" s="158"/>
      <c r="J36" s="159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</row>
    <row r="37" spans="1:46" ht="15.75" customHeight="1" thickBot="1" x14ac:dyDescent="0.35">
      <c r="A37" s="342" t="s">
        <v>18</v>
      </c>
      <c r="B37" s="343"/>
      <c r="C37" s="343"/>
      <c r="D37" s="343"/>
      <c r="E37" s="343"/>
      <c r="F37" s="343"/>
      <c r="G37" s="343"/>
      <c r="H37" s="343"/>
      <c r="I37" s="343"/>
      <c r="J37" s="344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</row>
    <row r="38" spans="1:46" ht="15.75" customHeight="1" x14ac:dyDescent="0.3">
      <c r="A38" s="345"/>
      <c r="B38" s="346"/>
      <c r="C38" s="346"/>
      <c r="D38" s="346"/>
      <c r="E38" s="346"/>
      <c r="F38" s="346"/>
      <c r="G38" s="346"/>
      <c r="H38" s="346"/>
      <c r="I38" s="346"/>
      <c r="J38" s="347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</row>
    <row r="39" spans="1:46" ht="15.75" customHeight="1" x14ac:dyDescent="0.3">
      <c r="A39" s="348"/>
      <c r="B39" s="349"/>
      <c r="C39" s="349"/>
      <c r="D39" s="349"/>
      <c r="E39" s="349"/>
      <c r="F39" s="349"/>
      <c r="G39" s="349"/>
      <c r="H39" s="349"/>
      <c r="I39" s="349"/>
      <c r="J39" s="35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</row>
    <row r="40" spans="1:46" ht="15.75" customHeight="1" x14ac:dyDescent="0.3">
      <c r="A40" s="348"/>
      <c r="B40" s="349"/>
      <c r="C40" s="349"/>
      <c r="D40" s="349"/>
      <c r="E40" s="349"/>
      <c r="F40" s="349"/>
      <c r="G40" s="349"/>
      <c r="H40" s="349"/>
      <c r="I40" s="349"/>
      <c r="J40" s="35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</row>
    <row r="41" spans="1:46" ht="15.75" customHeight="1" x14ac:dyDescent="0.3">
      <c r="A41" s="348"/>
      <c r="B41" s="349"/>
      <c r="C41" s="349"/>
      <c r="D41" s="349"/>
      <c r="E41" s="349"/>
      <c r="F41" s="349"/>
      <c r="G41" s="349"/>
      <c r="H41" s="349"/>
      <c r="I41" s="349"/>
      <c r="J41" s="35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</row>
    <row r="42" spans="1:46" ht="15.75" customHeight="1" x14ac:dyDescent="0.3">
      <c r="A42" s="348"/>
      <c r="B42" s="349"/>
      <c r="C42" s="349"/>
      <c r="D42" s="349"/>
      <c r="E42" s="349"/>
      <c r="F42" s="349"/>
      <c r="G42" s="349"/>
      <c r="H42" s="349"/>
      <c r="I42" s="349"/>
      <c r="J42" s="35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</row>
    <row r="43" spans="1:46" ht="15.75" customHeight="1" x14ac:dyDescent="0.3">
      <c r="A43" s="348"/>
      <c r="B43" s="349"/>
      <c r="C43" s="349"/>
      <c r="D43" s="349"/>
      <c r="E43" s="349"/>
      <c r="F43" s="349"/>
      <c r="G43" s="349"/>
      <c r="H43" s="349"/>
      <c r="I43" s="349"/>
      <c r="J43" s="35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</row>
    <row r="44" spans="1:46" ht="15.75" customHeight="1" x14ac:dyDescent="0.3">
      <c r="A44" s="348"/>
      <c r="B44" s="349"/>
      <c r="C44" s="349"/>
      <c r="D44" s="349"/>
      <c r="E44" s="349"/>
      <c r="F44" s="349"/>
      <c r="G44" s="349"/>
      <c r="H44" s="349"/>
      <c r="I44" s="349"/>
      <c r="J44" s="35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</row>
    <row r="45" spans="1:46" ht="15.75" customHeight="1" x14ac:dyDescent="0.3">
      <c r="A45" s="348"/>
      <c r="B45" s="349"/>
      <c r="C45" s="349"/>
      <c r="D45" s="349"/>
      <c r="E45" s="349"/>
      <c r="F45" s="349"/>
      <c r="G45" s="349"/>
      <c r="H45" s="349"/>
      <c r="I45" s="349"/>
      <c r="J45" s="35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</row>
    <row r="46" spans="1:46" ht="15.75" customHeight="1" x14ac:dyDescent="0.3">
      <c r="A46" s="348"/>
      <c r="B46" s="349"/>
      <c r="C46" s="349"/>
      <c r="D46" s="349"/>
      <c r="E46" s="349"/>
      <c r="F46" s="349"/>
      <c r="G46" s="349"/>
      <c r="H46" s="349"/>
      <c r="I46" s="349"/>
      <c r="J46" s="35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</row>
    <row r="47" spans="1:46" ht="15.75" customHeight="1" x14ac:dyDescent="0.3">
      <c r="A47" s="348"/>
      <c r="B47" s="349"/>
      <c r="C47" s="349"/>
      <c r="D47" s="349"/>
      <c r="E47" s="349"/>
      <c r="F47" s="349"/>
      <c r="G47" s="349"/>
      <c r="H47" s="349"/>
      <c r="I47" s="349"/>
      <c r="J47" s="35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</row>
    <row r="48" spans="1:46" ht="15.75" customHeight="1" x14ac:dyDescent="0.3">
      <c r="A48" s="348"/>
      <c r="B48" s="349"/>
      <c r="C48" s="349"/>
      <c r="D48" s="349"/>
      <c r="E48" s="349"/>
      <c r="F48" s="349"/>
      <c r="G48" s="349"/>
      <c r="H48" s="349"/>
      <c r="I48" s="349"/>
      <c r="J48" s="35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</row>
    <row r="49" spans="1:46" ht="15.75" customHeight="1" x14ac:dyDescent="0.3">
      <c r="A49" s="348"/>
      <c r="B49" s="349"/>
      <c r="C49" s="349"/>
      <c r="D49" s="349"/>
      <c r="E49" s="349"/>
      <c r="F49" s="349"/>
      <c r="G49" s="349"/>
      <c r="H49" s="349"/>
      <c r="I49" s="349"/>
      <c r="J49" s="35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</row>
    <row r="50" spans="1:46" ht="15.75" customHeight="1" x14ac:dyDescent="0.3">
      <c r="A50" s="348"/>
      <c r="B50" s="349"/>
      <c r="C50" s="349"/>
      <c r="D50" s="349"/>
      <c r="E50" s="349"/>
      <c r="F50" s="349"/>
      <c r="G50" s="349"/>
      <c r="H50" s="349"/>
      <c r="I50" s="349"/>
      <c r="J50" s="35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</row>
    <row r="51" spans="1:46" ht="15.75" customHeight="1" x14ac:dyDescent="0.3">
      <c r="A51" s="348"/>
      <c r="B51" s="349"/>
      <c r="C51" s="349"/>
      <c r="D51" s="349"/>
      <c r="E51" s="349"/>
      <c r="F51" s="349"/>
      <c r="G51" s="349"/>
      <c r="H51" s="349"/>
      <c r="I51" s="349"/>
      <c r="J51" s="35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</row>
    <row r="52" spans="1:46" ht="15.75" customHeight="1" x14ac:dyDescent="0.3">
      <c r="A52" s="348"/>
      <c r="B52" s="349"/>
      <c r="C52" s="349"/>
      <c r="D52" s="349"/>
      <c r="E52" s="349"/>
      <c r="F52" s="349"/>
      <c r="G52" s="349"/>
      <c r="H52" s="349"/>
      <c r="I52" s="349"/>
      <c r="J52" s="35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</row>
    <row r="53" spans="1:46" ht="15.75" customHeight="1" x14ac:dyDescent="0.3">
      <c r="A53" s="348"/>
      <c r="B53" s="349"/>
      <c r="C53" s="349"/>
      <c r="D53" s="349"/>
      <c r="E53" s="349"/>
      <c r="F53" s="349"/>
      <c r="G53" s="349"/>
      <c r="H53" s="349"/>
      <c r="I53" s="349"/>
      <c r="J53" s="35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</row>
    <row r="54" spans="1:46" ht="15.75" customHeight="1" x14ac:dyDescent="0.3">
      <c r="A54" s="348"/>
      <c r="B54" s="349"/>
      <c r="C54" s="349"/>
      <c r="D54" s="349"/>
      <c r="E54" s="349"/>
      <c r="F54" s="349"/>
      <c r="G54" s="349"/>
      <c r="H54" s="349"/>
      <c r="I54" s="349"/>
      <c r="J54" s="35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</row>
    <row r="55" spans="1:46" ht="15.75" customHeight="1" x14ac:dyDescent="0.3">
      <c r="A55" s="348"/>
      <c r="B55" s="349"/>
      <c r="C55" s="349"/>
      <c r="D55" s="349"/>
      <c r="E55" s="349"/>
      <c r="F55" s="349"/>
      <c r="G55" s="349"/>
      <c r="H55" s="349"/>
      <c r="I55" s="349"/>
      <c r="J55" s="35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</row>
    <row r="56" spans="1:46" ht="15.75" customHeight="1" x14ac:dyDescent="0.3">
      <c r="A56" s="348"/>
      <c r="B56" s="349"/>
      <c r="C56" s="349"/>
      <c r="D56" s="349"/>
      <c r="E56" s="349"/>
      <c r="F56" s="349"/>
      <c r="G56" s="349"/>
      <c r="H56" s="349"/>
      <c r="I56" s="349"/>
      <c r="J56" s="35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</row>
    <row r="57" spans="1:46" ht="15.75" customHeight="1" x14ac:dyDescent="0.3">
      <c r="A57" s="348"/>
      <c r="B57" s="349"/>
      <c r="C57" s="349"/>
      <c r="D57" s="349"/>
      <c r="E57" s="349"/>
      <c r="F57" s="349"/>
      <c r="G57" s="349"/>
      <c r="H57" s="349"/>
      <c r="I57" s="349"/>
      <c r="J57" s="35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</row>
    <row r="58" spans="1:46" ht="15.75" customHeight="1" x14ac:dyDescent="0.3">
      <c r="A58" s="348"/>
      <c r="B58" s="349"/>
      <c r="C58" s="349"/>
      <c r="D58" s="349"/>
      <c r="E58" s="349"/>
      <c r="F58" s="349"/>
      <c r="G58" s="349"/>
      <c r="H58" s="349"/>
      <c r="I58" s="349"/>
      <c r="J58" s="35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</row>
    <row r="59" spans="1:46" ht="15.75" customHeight="1" x14ac:dyDescent="0.3">
      <c r="A59" s="348"/>
      <c r="B59" s="349"/>
      <c r="C59" s="349"/>
      <c r="D59" s="349"/>
      <c r="E59" s="349"/>
      <c r="F59" s="349"/>
      <c r="G59" s="349"/>
      <c r="H59" s="349"/>
      <c r="I59" s="349"/>
      <c r="J59" s="35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</row>
    <row r="60" spans="1:46" ht="15.75" customHeight="1" x14ac:dyDescent="0.3">
      <c r="A60" s="348"/>
      <c r="B60" s="349"/>
      <c r="C60" s="349"/>
      <c r="D60" s="349"/>
      <c r="E60" s="349"/>
      <c r="F60" s="349"/>
      <c r="G60" s="349"/>
      <c r="H60" s="349"/>
      <c r="I60" s="349"/>
      <c r="J60" s="35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</row>
    <row r="61" spans="1:46" ht="15.75" customHeight="1" thickBot="1" x14ac:dyDescent="0.35">
      <c r="A61" s="348"/>
      <c r="B61" s="349"/>
      <c r="C61" s="349"/>
      <c r="D61" s="349"/>
      <c r="E61" s="349"/>
      <c r="F61" s="349"/>
      <c r="G61" s="349"/>
      <c r="H61" s="349"/>
      <c r="I61" s="349"/>
      <c r="J61" s="35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</row>
    <row r="62" spans="1:46" ht="15.75" customHeight="1" thickBot="1" x14ac:dyDescent="0.35">
      <c r="A62" s="351" t="s">
        <v>19</v>
      </c>
      <c r="B62" s="352"/>
      <c r="C62" s="352"/>
      <c r="D62" s="352"/>
      <c r="E62" s="352"/>
      <c r="F62" s="352"/>
      <c r="G62" s="209"/>
      <c r="H62" s="209"/>
      <c r="I62" s="209"/>
      <c r="J62" s="353"/>
      <c r="K62" s="26"/>
      <c r="L62" s="26"/>
      <c r="M62" s="26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</row>
    <row r="63" spans="1:46" ht="16" customHeight="1" x14ac:dyDescent="0.3">
      <c r="A63" s="98" t="s">
        <v>75</v>
      </c>
      <c r="B63" s="354" t="s">
        <v>178</v>
      </c>
      <c r="C63" s="355"/>
      <c r="D63" s="356"/>
      <c r="E63" s="99" t="s">
        <v>76</v>
      </c>
      <c r="F63" s="163"/>
      <c r="G63" s="309"/>
      <c r="H63" s="309"/>
      <c r="I63" s="309"/>
      <c r="J63" s="357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</row>
    <row r="64" spans="1:46" ht="16" customHeight="1" x14ac:dyDescent="0.3">
      <c r="A64" s="336"/>
      <c r="B64" s="337"/>
      <c r="C64" s="337"/>
      <c r="D64" s="337"/>
      <c r="E64" s="337"/>
      <c r="F64" s="337"/>
      <c r="G64" s="309"/>
      <c r="H64" s="309"/>
      <c r="I64" s="309"/>
      <c r="J64" s="357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</row>
    <row r="65" spans="1:46" ht="16" customHeight="1" x14ac:dyDescent="0.3">
      <c r="A65" s="336"/>
      <c r="B65" s="337"/>
      <c r="C65" s="337"/>
      <c r="D65" s="337"/>
      <c r="E65" s="337"/>
      <c r="F65" s="337"/>
      <c r="G65" s="309"/>
      <c r="H65" s="309"/>
      <c r="I65" s="309"/>
      <c r="J65" s="357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</row>
    <row r="66" spans="1:46" ht="16" customHeight="1" x14ac:dyDescent="0.3">
      <c r="A66" s="336"/>
      <c r="B66" s="337"/>
      <c r="C66" s="337"/>
      <c r="D66" s="337"/>
      <c r="E66" s="337"/>
      <c r="F66" s="337"/>
      <c r="G66" s="309"/>
      <c r="H66" s="309"/>
      <c r="I66" s="309"/>
      <c r="J66" s="357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</row>
    <row r="67" spans="1:46" ht="16" customHeight="1" x14ac:dyDescent="0.3">
      <c r="A67" s="336"/>
      <c r="B67" s="337"/>
      <c r="C67" s="337"/>
      <c r="D67" s="337"/>
      <c r="E67" s="337"/>
      <c r="F67" s="337"/>
      <c r="G67" s="309"/>
      <c r="H67" s="309"/>
      <c r="I67" s="309"/>
      <c r="J67" s="357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</row>
    <row r="68" spans="1:46" ht="16" customHeight="1" x14ac:dyDescent="0.3">
      <c r="A68" s="336"/>
      <c r="B68" s="337"/>
      <c r="C68" s="337"/>
      <c r="D68" s="337"/>
      <c r="E68" s="337"/>
      <c r="F68" s="337"/>
      <c r="G68" s="309"/>
      <c r="H68" s="309"/>
      <c r="I68" s="309"/>
      <c r="J68" s="357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</row>
    <row r="69" spans="1:46" ht="16" customHeight="1" x14ac:dyDescent="0.3">
      <c r="A69" s="336"/>
      <c r="B69" s="337"/>
      <c r="C69" s="337"/>
      <c r="D69" s="337"/>
      <c r="E69" s="337"/>
      <c r="F69" s="337"/>
      <c r="G69" s="309"/>
      <c r="H69" s="309"/>
      <c r="I69" s="309"/>
      <c r="J69" s="357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</row>
    <row r="70" spans="1:46" ht="16" customHeight="1" x14ac:dyDescent="0.3">
      <c r="A70" s="336"/>
      <c r="B70" s="337"/>
      <c r="C70" s="337"/>
      <c r="D70" s="337"/>
      <c r="E70" s="337"/>
      <c r="F70" s="337"/>
      <c r="G70" s="309"/>
      <c r="H70" s="309"/>
      <c r="I70" s="309"/>
      <c r="J70" s="357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</row>
    <row r="71" spans="1:46" ht="16" customHeight="1" x14ac:dyDescent="0.3">
      <c r="A71" s="336"/>
      <c r="B71" s="337"/>
      <c r="C71" s="337"/>
      <c r="D71" s="337"/>
      <c r="E71" s="337"/>
      <c r="F71" s="337"/>
      <c r="G71" s="309"/>
      <c r="H71" s="309"/>
      <c r="I71" s="309"/>
      <c r="J71" s="357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</row>
    <row r="72" spans="1:46" ht="16" customHeight="1" x14ac:dyDescent="0.3">
      <c r="A72" s="336"/>
      <c r="B72" s="337"/>
      <c r="C72" s="337"/>
      <c r="D72" s="337"/>
      <c r="E72" s="337"/>
      <c r="F72" s="337"/>
      <c r="G72" s="309"/>
      <c r="H72" s="309"/>
      <c r="I72" s="309"/>
      <c r="J72" s="357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</row>
    <row r="73" spans="1:46" ht="16" customHeight="1" x14ac:dyDescent="0.3">
      <c r="A73" s="336"/>
      <c r="B73" s="337"/>
      <c r="C73" s="337"/>
      <c r="D73" s="337"/>
      <c r="E73" s="337"/>
      <c r="F73" s="337"/>
      <c r="G73" s="309"/>
      <c r="H73" s="309"/>
      <c r="I73" s="309"/>
      <c r="J73" s="357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</row>
    <row r="74" spans="1:46" ht="16" customHeight="1" x14ac:dyDescent="0.3">
      <c r="A74" s="336"/>
      <c r="B74" s="337"/>
      <c r="C74" s="337"/>
      <c r="D74" s="337"/>
      <c r="E74" s="337"/>
      <c r="F74" s="337"/>
      <c r="G74" s="309"/>
      <c r="H74" s="309"/>
      <c r="I74" s="309"/>
      <c r="J74" s="357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</row>
    <row r="75" spans="1:46" ht="16" customHeight="1" x14ac:dyDescent="0.3">
      <c r="A75" s="336"/>
      <c r="B75" s="337"/>
      <c r="C75" s="337"/>
      <c r="D75" s="337"/>
      <c r="E75" s="337"/>
      <c r="F75" s="337"/>
      <c r="G75" s="309"/>
      <c r="H75" s="309"/>
      <c r="I75" s="309"/>
      <c r="J75" s="357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</row>
    <row r="76" spans="1:46" ht="16" customHeight="1" x14ac:dyDescent="0.3">
      <c r="A76" s="336"/>
      <c r="B76" s="337"/>
      <c r="C76" s="337"/>
      <c r="D76" s="337"/>
      <c r="E76" s="337"/>
      <c r="F76" s="337"/>
      <c r="G76" s="309"/>
      <c r="H76" s="309"/>
      <c r="I76" s="309"/>
      <c r="J76" s="357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</row>
    <row r="77" spans="1:46" ht="16" customHeight="1" x14ac:dyDescent="0.3">
      <c r="A77" s="336"/>
      <c r="B77" s="337"/>
      <c r="C77" s="337"/>
      <c r="D77" s="337"/>
      <c r="E77" s="337"/>
      <c r="F77" s="337"/>
      <c r="G77" s="309"/>
      <c r="H77" s="309"/>
      <c r="I77" s="309"/>
      <c r="J77" s="357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</row>
    <row r="78" spans="1:46" ht="16" customHeight="1" x14ac:dyDescent="0.3">
      <c r="A78" s="336"/>
      <c r="B78" s="337"/>
      <c r="C78" s="337"/>
      <c r="D78" s="337"/>
      <c r="E78" s="337"/>
      <c r="F78" s="337"/>
      <c r="G78" s="309"/>
      <c r="H78" s="309"/>
      <c r="I78" s="309"/>
      <c r="J78" s="357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</row>
    <row r="79" spans="1:46" ht="16" customHeight="1" x14ac:dyDescent="0.3">
      <c r="A79" s="336"/>
      <c r="B79" s="337"/>
      <c r="C79" s="337"/>
      <c r="D79" s="337"/>
      <c r="E79" s="337"/>
      <c r="F79" s="337"/>
      <c r="G79" s="309"/>
      <c r="H79" s="309"/>
      <c r="I79" s="309"/>
      <c r="J79" s="357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</row>
    <row r="80" spans="1:46" ht="16" customHeight="1" x14ac:dyDescent="0.3">
      <c r="A80" s="336"/>
      <c r="B80" s="337"/>
      <c r="C80" s="337"/>
      <c r="D80" s="337"/>
      <c r="E80" s="337"/>
      <c r="F80" s="337"/>
      <c r="G80" s="309"/>
      <c r="H80" s="309"/>
      <c r="I80" s="309"/>
      <c r="J80" s="357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</row>
    <row r="81" spans="1:46" ht="16" customHeight="1" x14ac:dyDescent="0.3">
      <c r="A81" s="336"/>
      <c r="B81" s="337"/>
      <c r="C81" s="337"/>
      <c r="D81" s="337"/>
      <c r="E81" s="337"/>
      <c r="F81" s="337"/>
      <c r="G81" s="309"/>
      <c r="H81" s="309"/>
      <c r="I81" s="309"/>
      <c r="J81" s="357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</row>
    <row r="82" spans="1:46" ht="16" customHeight="1" x14ac:dyDescent="0.3">
      <c r="A82" s="336"/>
      <c r="B82" s="337"/>
      <c r="C82" s="337"/>
      <c r="D82" s="337"/>
      <c r="E82" s="337"/>
      <c r="F82" s="337"/>
      <c r="G82" s="309"/>
      <c r="H82" s="309"/>
      <c r="I82" s="309"/>
      <c r="J82" s="357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</row>
    <row r="83" spans="1:46" ht="16" customHeight="1" x14ac:dyDescent="0.3">
      <c r="A83" s="336"/>
      <c r="B83" s="337"/>
      <c r="C83" s="337"/>
      <c r="D83" s="337"/>
      <c r="E83" s="337"/>
      <c r="F83" s="337"/>
      <c r="G83" s="309"/>
      <c r="H83" s="309"/>
      <c r="I83" s="309"/>
      <c r="J83" s="357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</row>
    <row r="84" spans="1:46" ht="16" customHeight="1" x14ac:dyDescent="0.3">
      <c r="A84" s="336"/>
      <c r="B84" s="337"/>
      <c r="C84" s="337"/>
      <c r="D84" s="337"/>
      <c r="E84" s="337"/>
      <c r="F84" s="337"/>
      <c r="G84" s="309"/>
      <c r="H84" s="309"/>
      <c r="I84" s="309"/>
      <c r="J84" s="357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</row>
    <row r="85" spans="1:46" ht="16" customHeight="1" x14ac:dyDescent="0.3">
      <c r="A85" s="336"/>
      <c r="B85" s="337"/>
      <c r="C85" s="337"/>
      <c r="D85" s="337"/>
      <c r="E85" s="337"/>
      <c r="F85" s="337"/>
      <c r="G85" s="309"/>
      <c r="H85" s="309"/>
      <c r="I85" s="309"/>
      <c r="J85" s="357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</row>
    <row r="86" spans="1:46" ht="16" customHeight="1" x14ac:dyDescent="0.3">
      <c r="A86" s="336"/>
      <c r="B86" s="337"/>
      <c r="C86" s="337"/>
      <c r="D86" s="337"/>
      <c r="E86" s="337"/>
      <c r="F86" s="337"/>
      <c r="G86" s="309"/>
      <c r="H86" s="309"/>
      <c r="I86" s="309"/>
      <c r="J86" s="357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</row>
    <row r="87" spans="1:46" ht="16" customHeight="1" x14ac:dyDescent="0.3">
      <c r="A87" s="336"/>
      <c r="B87" s="337"/>
      <c r="C87" s="337"/>
      <c r="D87" s="337"/>
      <c r="E87" s="337"/>
      <c r="F87" s="337"/>
      <c r="G87" s="309"/>
      <c r="H87" s="309"/>
      <c r="I87" s="309"/>
      <c r="J87" s="357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</row>
    <row r="88" spans="1:46" ht="16" customHeight="1" x14ac:dyDescent="0.3">
      <c r="A88" s="336"/>
      <c r="B88" s="337"/>
      <c r="C88" s="337"/>
      <c r="D88" s="337"/>
      <c r="E88" s="337"/>
      <c r="F88" s="337"/>
      <c r="G88" s="309"/>
      <c r="H88" s="309"/>
      <c r="I88" s="309"/>
      <c r="J88" s="357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</row>
    <row r="89" spans="1:46" ht="16" customHeight="1" x14ac:dyDescent="0.3">
      <c r="A89" s="336"/>
      <c r="B89" s="337"/>
      <c r="C89" s="337"/>
      <c r="D89" s="337"/>
      <c r="E89" s="337"/>
      <c r="F89" s="337"/>
      <c r="G89" s="309"/>
      <c r="H89" s="309"/>
      <c r="I89" s="309"/>
      <c r="J89" s="357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</row>
    <row r="90" spans="1:46" ht="16" customHeight="1" thickBot="1" x14ac:dyDescent="0.35">
      <c r="A90" s="338"/>
      <c r="B90" s="339"/>
      <c r="C90" s="339"/>
      <c r="D90" s="339"/>
      <c r="E90" s="339"/>
      <c r="F90" s="339"/>
      <c r="G90" s="358"/>
      <c r="H90" s="358"/>
      <c r="I90" s="358"/>
      <c r="J90" s="359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</row>
    <row r="91" spans="1:46" ht="14.6" x14ac:dyDescent="0.3">
      <c r="A91" s="362"/>
      <c r="B91" s="363"/>
      <c r="C91" s="363"/>
      <c r="D91" s="363"/>
      <c r="E91" s="363"/>
      <c r="F91" s="214"/>
      <c r="G91" s="214"/>
      <c r="H91" s="214"/>
      <c r="I91" s="214"/>
      <c r="J91" s="214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</row>
    <row r="92" spans="1:46" ht="15.75" customHeight="1" x14ac:dyDescent="0.3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</row>
    <row r="93" spans="1:46" ht="15.75" customHeight="1" x14ac:dyDescent="0.3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</row>
    <row r="94" spans="1:46" ht="15.75" customHeight="1" x14ac:dyDescent="0.3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</row>
    <row r="95" spans="1:46" ht="15.75" customHeight="1" x14ac:dyDescent="0.3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</row>
    <row r="96" spans="1:46" ht="15.75" customHeight="1" x14ac:dyDescent="0.3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</row>
    <row r="97" spans="1:46" ht="15.75" customHeight="1" x14ac:dyDescent="0.3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</row>
    <row r="98" spans="1:46" ht="15.75" customHeight="1" x14ac:dyDescent="0.3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</row>
    <row r="99" spans="1:46" ht="15.75" customHeight="1" x14ac:dyDescent="0.3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</row>
    <row r="100" spans="1:46" ht="15.75" customHeight="1" x14ac:dyDescent="0.3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</row>
    <row r="101" spans="1:46" ht="15.75" customHeight="1" x14ac:dyDescent="0.3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</row>
    <row r="102" spans="1:46" ht="15.75" customHeight="1" x14ac:dyDescent="0.3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</row>
    <row r="103" spans="1:46" ht="15.75" customHeight="1" x14ac:dyDescent="0.3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</row>
    <row r="104" spans="1:46" ht="15.75" customHeight="1" x14ac:dyDescent="0.3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</row>
    <row r="105" spans="1:46" ht="15.75" customHeight="1" x14ac:dyDescent="0.3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</row>
    <row r="106" spans="1:46" ht="15.75" customHeight="1" x14ac:dyDescent="0.3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</row>
    <row r="107" spans="1:46" ht="15.75" customHeight="1" x14ac:dyDescent="0.3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</row>
    <row r="108" spans="1:46" ht="15.75" customHeight="1" x14ac:dyDescent="0.3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</row>
    <row r="109" spans="1:46" ht="15.75" customHeight="1" x14ac:dyDescent="0.3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</row>
    <row r="110" spans="1:46" ht="15.75" customHeight="1" x14ac:dyDescent="0.3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</row>
    <row r="111" spans="1:46" ht="15.75" customHeight="1" x14ac:dyDescent="0.3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</row>
    <row r="112" spans="1:46" ht="15.75" customHeight="1" x14ac:dyDescent="0.3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</row>
    <row r="113" spans="1:46" ht="15.75" customHeight="1" x14ac:dyDescent="0.3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</row>
    <row r="114" spans="1:46" ht="15.75" customHeight="1" x14ac:dyDescent="0.3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</row>
    <row r="115" spans="1:46" ht="15.75" customHeight="1" x14ac:dyDescent="0.3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</row>
    <row r="116" spans="1:46" ht="15.75" customHeight="1" x14ac:dyDescent="0.3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</row>
    <row r="117" spans="1:46" ht="15.75" customHeight="1" x14ac:dyDescent="0.3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</row>
    <row r="118" spans="1:46" ht="15.75" customHeight="1" x14ac:dyDescent="0.3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</row>
    <row r="119" spans="1:46" ht="15.75" customHeight="1" x14ac:dyDescent="0.3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</row>
    <row r="120" spans="1:46" ht="15.75" customHeight="1" x14ac:dyDescent="0.3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</row>
    <row r="121" spans="1:46" ht="15.75" customHeight="1" x14ac:dyDescent="0.3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</row>
    <row r="122" spans="1:46" ht="15.75" customHeight="1" x14ac:dyDescent="0.3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</row>
    <row r="123" spans="1:46" ht="15.75" customHeight="1" x14ac:dyDescent="0.3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</row>
    <row r="124" spans="1:46" ht="15.75" customHeight="1" x14ac:dyDescent="0.3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</row>
    <row r="125" spans="1:46" ht="15.75" customHeight="1" x14ac:dyDescent="0.3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</row>
    <row r="126" spans="1:46" ht="15.75" customHeight="1" x14ac:dyDescent="0.3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</row>
    <row r="127" spans="1:46" ht="15.75" customHeight="1" x14ac:dyDescent="0.3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</row>
    <row r="128" spans="1:46" ht="15.75" customHeight="1" x14ac:dyDescent="0.3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</row>
    <row r="129" spans="1:46" ht="15.75" customHeight="1" x14ac:dyDescent="0.3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</row>
    <row r="130" spans="1:46" ht="15.75" customHeight="1" x14ac:dyDescent="0.3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</row>
    <row r="131" spans="1:46" ht="15.75" customHeight="1" x14ac:dyDescent="0.3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</row>
    <row r="132" spans="1:46" ht="15.75" customHeight="1" x14ac:dyDescent="0.3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</row>
    <row r="133" spans="1:46" ht="15.75" customHeight="1" x14ac:dyDescent="0.3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</row>
    <row r="134" spans="1:46" ht="15.75" customHeight="1" x14ac:dyDescent="0.3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</row>
    <row r="135" spans="1:46" ht="15.75" customHeight="1" x14ac:dyDescent="0.3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</row>
    <row r="136" spans="1:46" ht="15.75" customHeight="1" x14ac:dyDescent="0.3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</row>
    <row r="137" spans="1:46" ht="15.75" customHeight="1" x14ac:dyDescent="0.3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</row>
    <row r="138" spans="1:46" ht="15.75" customHeight="1" x14ac:dyDescent="0.3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</row>
    <row r="139" spans="1:46" ht="15.75" customHeight="1" x14ac:dyDescent="0.3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</row>
    <row r="140" spans="1:46" ht="15.75" customHeight="1" x14ac:dyDescent="0.3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</row>
    <row r="141" spans="1:46" ht="15.75" customHeight="1" x14ac:dyDescent="0.3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</row>
    <row r="142" spans="1:46" ht="15.75" customHeight="1" x14ac:dyDescent="0.3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</row>
    <row r="143" spans="1:46" ht="15.75" customHeight="1" x14ac:dyDescent="0.3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</row>
    <row r="144" spans="1:46" ht="15.75" customHeight="1" x14ac:dyDescent="0.3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</row>
    <row r="145" spans="1:46" ht="15.75" customHeight="1" x14ac:dyDescent="0.3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</row>
    <row r="146" spans="1:46" ht="15.75" customHeight="1" x14ac:dyDescent="0.3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</row>
    <row r="147" spans="1:46" ht="15.75" customHeight="1" x14ac:dyDescent="0.3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</row>
    <row r="148" spans="1:46" ht="15.75" customHeight="1" x14ac:dyDescent="0.3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</row>
    <row r="149" spans="1:46" ht="15.75" customHeight="1" x14ac:dyDescent="0.3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</row>
    <row r="150" spans="1:46" ht="15.75" customHeight="1" x14ac:dyDescent="0.3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</row>
    <row r="151" spans="1:46" ht="15.75" customHeight="1" x14ac:dyDescent="0.3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</row>
    <row r="152" spans="1:46" ht="15.75" customHeight="1" x14ac:dyDescent="0.3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</row>
    <row r="153" spans="1:46" ht="15.75" customHeight="1" x14ac:dyDescent="0.3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</row>
    <row r="154" spans="1:46" ht="15.75" customHeight="1" x14ac:dyDescent="0.3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</row>
    <row r="155" spans="1:46" ht="15.75" customHeight="1" x14ac:dyDescent="0.3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</row>
    <row r="156" spans="1:46" ht="15.75" customHeight="1" x14ac:dyDescent="0.3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</row>
    <row r="157" spans="1:46" ht="15.75" customHeight="1" x14ac:dyDescent="0.3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</row>
    <row r="158" spans="1:46" ht="15.75" customHeight="1" x14ac:dyDescent="0.3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</row>
    <row r="159" spans="1:46" ht="15.75" customHeight="1" x14ac:dyDescent="0.3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</row>
    <row r="160" spans="1:46" ht="15.75" customHeight="1" x14ac:dyDescent="0.3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</row>
    <row r="161" spans="1:46" ht="15.75" customHeight="1" x14ac:dyDescent="0.3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</row>
    <row r="162" spans="1:46" ht="15.75" customHeight="1" x14ac:dyDescent="0.3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</row>
    <row r="163" spans="1:46" ht="15.75" customHeight="1" x14ac:dyDescent="0.3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</row>
    <row r="164" spans="1:46" ht="15.75" customHeight="1" x14ac:dyDescent="0.3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</row>
    <row r="165" spans="1:46" ht="15.75" customHeight="1" x14ac:dyDescent="0.3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</row>
    <row r="166" spans="1:46" ht="15.75" customHeight="1" x14ac:dyDescent="0.3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</row>
    <row r="167" spans="1:46" ht="15.75" customHeight="1" x14ac:dyDescent="0.3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</row>
    <row r="168" spans="1:46" ht="15.75" customHeight="1" x14ac:dyDescent="0.3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</row>
    <row r="169" spans="1:46" ht="15.75" customHeight="1" x14ac:dyDescent="0.3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</row>
    <row r="170" spans="1:46" ht="15.75" customHeight="1" x14ac:dyDescent="0.3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</row>
    <row r="171" spans="1:46" ht="15.75" customHeight="1" x14ac:dyDescent="0.3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</row>
    <row r="172" spans="1:46" ht="15.75" customHeight="1" x14ac:dyDescent="0.3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</row>
    <row r="173" spans="1:46" ht="15.75" customHeight="1" x14ac:dyDescent="0.3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</row>
    <row r="174" spans="1:46" ht="15.75" customHeight="1" x14ac:dyDescent="0.3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</row>
    <row r="175" spans="1:46" ht="15.75" customHeight="1" x14ac:dyDescent="0.3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</row>
    <row r="176" spans="1:46" ht="15.75" customHeight="1" x14ac:dyDescent="0.3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</row>
    <row r="177" spans="1:46" ht="15.75" customHeight="1" x14ac:dyDescent="0.3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</row>
    <row r="178" spans="1:46" ht="15.75" customHeight="1" x14ac:dyDescent="0.3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</row>
    <row r="179" spans="1:46" ht="15.75" customHeight="1" x14ac:dyDescent="0.3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</row>
    <row r="180" spans="1:46" ht="15.75" customHeight="1" x14ac:dyDescent="0.3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</row>
    <row r="181" spans="1:46" ht="15.75" customHeight="1" x14ac:dyDescent="0.3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</row>
    <row r="182" spans="1:46" ht="15.75" customHeight="1" x14ac:dyDescent="0.3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</row>
    <row r="183" spans="1:46" ht="15.75" customHeight="1" x14ac:dyDescent="0.3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</row>
    <row r="184" spans="1:46" ht="15.75" customHeight="1" x14ac:dyDescent="0.3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</row>
    <row r="185" spans="1:46" ht="15.75" customHeight="1" x14ac:dyDescent="0.3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</row>
    <row r="186" spans="1:46" ht="15.75" customHeight="1" x14ac:dyDescent="0.3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</row>
    <row r="187" spans="1:46" ht="15.75" customHeight="1" x14ac:dyDescent="0.3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</row>
    <row r="188" spans="1:46" ht="15.75" customHeight="1" x14ac:dyDescent="0.3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</row>
    <row r="189" spans="1:46" ht="15.75" customHeight="1" x14ac:dyDescent="0.3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</row>
    <row r="190" spans="1:46" ht="15.75" customHeight="1" x14ac:dyDescent="0.3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</row>
    <row r="191" spans="1:46" ht="15.75" customHeight="1" x14ac:dyDescent="0.3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</row>
    <row r="192" spans="1:46" ht="15.75" customHeight="1" x14ac:dyDescent="0.3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</row>
    <row r="193" spans="1:46" ht="15.75" customHeight="1" x14ac:dyDescent="0.3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</row>
    <row r="194" spans="1:46" ht="15.75" customHeight="1" x14ac:dyDescent="0.3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</row>
    <row r="195" spans="1:46" ht="15.75" customHeight="1" x14ac:dyDescent="0.3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</row>
    <row r="196" spans="1:46" ht="15.75" customHeight="1" x14ac:dyDescent="0.3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</row>
    <row r="197" spans="1:46" ht="15.75" customHeight="1" x14ac:dyDescent="0.3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</row>
    <row r="198" spans="1:46" ht="15.75" customHeight="1" x14ac:dyDescent="0.3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</row>
    <row r="199" spans="1:46" ht="15.75" customHeight="1" x14ac:dyDescent="0.3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</row>
    <row r="200" spans="1:46" ht="15.75" customHeight="1" x14ac:dyDescent="0.3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</row>
    <row r="201" spans="1:46" ht="15.75" customHeight="1" x14ac:dyDescent="0.3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</row>
    <row r="202" spans="1:46" ht="15.75" customHeight="1" x14ac:dyDescent="0.3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</row>
    <row r="203" spans="1:46" ht="15.75" customHeight="1" x14ac:dyDescent="0.3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</row>
    <row r="204" spans="1:46" ht="15.75" customHeight="1" x14ac:dyDescent="0.3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</row>
    <row r="205" spans="1:46" ht="15.75" customHeight="1" x14ac:dyDescent="0.3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</row>
    <row r="206" spans="1:46" ht="15.75" customHeight="1" x14ac:dyDescent="0.3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</row>
    <row r="207" spans="1:46" ht="15.75" customHeight="1" x14ac:dyDescent="0.3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</row>
    <row r="208" spans="1:46" ht="15.75" customHeight="1" x14ac:dyDescent="0.3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</row>
    <row r="209" spans="1:46" ht="15.75" customHeight="1" x14ac:dyDescent="0.3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</row>
    <row r="210" spans="1:46" ht="15.75" customHeight="1" x14ac:dyDescent="0.3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</row>
    <row r="211" spans="1:46" ht="15.75" customHeight="1" x14ac:dyDescent="0.3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</row>
    <row r="212" spans="1:46" ht="15.75" customHeight="1" x14ac:dyDescent="0.3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</row>
    <row r="213" spans="1:46" ht="15.75" customHeight="1" x14ac:dyDescent="0.3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</row>
    <row r="214" spans="1:46" ht="15.75" customHeight="1" x14ac:dyDescent="0.3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</row>
    <row r="215" spans="1:46" ht="15.75" customHeight="1" x14ac:dyDescent="0.3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</row>
    <row r="216" spans="1:46" ht="15.75" customHeight="1" x14ac:dyDescent="0.3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</row>
    <row r="217" spans="1:46" ht="15.75" customHeight="1" x14ac:dyDescent="0.3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</row>
    <row r="218" spans="1:46" ht="15.75" customHeight="1" x14ac:dyDescent="0.3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</row>
    <row r="219" spans="1:46" ht="15.75" customHeight="1" x14ac:dyDescent="0.3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</row>
    <row r="220" spans="1:46" ht="15.75" customHeight="1" x14ac:dyDescent="0.3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</row>
    <row r="221" spans="1:46" ht="15.75" customHeight="1" x14ac:dyDescent="0.3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</row>
    <row r="222" spans="1:46" ht="15.75" customHeight="1" x14ac:dyDescent="0.3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</row>
    <row r="223" spans="1:46" ht="15.75" customHeight="1" x14ac:dyDescent="0.3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</row>
    <row r="224" spans="1:46" ht="15.75" customHeight="1" x14ac:dyDescent="0.3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</row>
    <row r="225" spans="1:46" ht="15.75" customHeight="1" x14ac:dyDescent="0.3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</row>
    <row r="226" spans="1:46" ht="15.75" customHeight="1" x14ac:dyDescent="0.3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</row>
    <row r="227" spans="1:46" ht="15.75" customHeight="1" x14ac:dyDescent="0.3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</row>
    <row r="228" spans="1:46" ht="15.75" customHeight="1" x14ac:dyDescent="0.3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</row>
    <row r="229" spans="1:46" ht="15.75" customHeight="1" x14ac:dyDescent="0.3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</row>
    <row r="230" spans="1:46" ht="15.75" customHeight="1" x14ac:dyDescent="0.3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</row>
    <row r="231" spans="1:46" ht="15.75" customHeight="1" x14ac:dyDescent="0.3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</row>
    <row r="232" spans="1:46" ht="15.75" customHeight="1" x14ac:dyDescent="0.3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</row>
    <row r="233" spans="1:46" ht="15.75" customHeight="1" x14ac:dyDescent="0.3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</row>
    <row r="234" spans="1:46" ht="15.75" customHeight="1" x14ac:dyDescent="0.3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</row>
    <row r="235" spans="1:46" ht="15.75" customHeight="1" x14ac:dyDescent="0.3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</row>
    <row r="236" spans="1:46" ht="15.75" customHeight="1" x14ac:dyDescent="0.3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</row>
    <row r="237" spans="1:46" ht="15.75" customHeight="1" x14ac:dyDescent="0.3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</row>
    <row r="238" spans="1:46" ht="15.75" customHeight="1" x14ac:dyDescent="0.3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</row>
    <row r="239" spans="1:46" ht="15.75" customHeight="1" x14ac:dyDescent="0.3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</row>
    <row r="240" spans="1:46" ht="15.75" customHeight="1" x14ac:dyDescent="0.3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</row>
    <row r="241" spans="1:46" ht="15.75" customHeight="1" x14ac:dyDescent="0.3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</row>
    <row r="242" spans="1:46" ht="15.75" customHeight="1" x14ac:dyDescent="0.3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</row>
    <row r="243" spans="1:46" ht="15.75" customHeight="1" x14ac:dyDescent="0.3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</row>
    <row r="244" spans="1:46" ht="15.75" customHeight="1" x14ac:dyDescent="0.3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</row>
    <row r="245" spans="1:46" ht="15.75" customHeight="1" x14ac:dyDescent="0.3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</row>
    <row r="246" spans="1:46" ht="15.75" customHeight="1" x14ac:dyDescent="0.3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</row>
    <row r="247" spans="1:46" ht="15.75" customHeight="1" x14ac:dyDescent="0.3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</row>
    <row r="248" spans="1:46" ht="15.75" customHeight="1" x14ac:dyDescent="0.3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</row>
    <row r="249" spans="1:46" ht="15.75" customHeight="1" x14ac:dyDescent="0.3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</row>
    <row r="250" spans="1:46" ht="15.75" customHeight="1" x14ac:dyDescent="0.3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</row>
    <row r="251" spans="1:46" ht="15.75" customHeight="1" x14ac:dyDescent="0.3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</row>
    <row r="252" spans="1:46" ht="15.75" customHeight="1" x14ac:dyDescent="0.3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</row>
    <row r="253" spans="1:46" ht="15.75" customHeight="1" x14ac:dyDescent="0.3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</row>
    <row r="254" spans="1:46" ht="15.75" customHeight="1" x14ac:dyDescent="0.3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</row>
    <row r="255" spans="1:46" ht="15.75" customHeight="1" x14ac:dyDescent="0.3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</row>
    <row r="256" spans="1:46" ht="15.75" customHeight="1" x14ac:dyDescent="0.3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</row>
    <row r="257" spans="1:46" ht="15.75" customHeight="1" x14ac:dyDescent="0.3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</row>
    <row r="258" spans="1:46" ht="15.75" customHeight="1" x14ac:dyDescent="0.3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</row>
    <row r="259" spans="1:46" ht="15.75" customHeight="1" x14ac:dyDescent="0.3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</row>
    <row r="260" spans="1:46" ht="15.75" customHeight="1" x14ac:dyDescent="0.3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</row>
    <row r="261" spans="1:46" ht="15.75" customHeight="1" x14ac:dyDescent="0.3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</row>
    <row r="262" spans="1:46" ht="15.75" customHeight="1" x14ac:dyDescent="0.3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</row>
    <row r="263" spans="1:46" ht="15.75" customHeight="1" x14ac:dyDescent="0.3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</row>
    <row r="264" spans="1:46" ht="15.75" customHeight="1" x14ac:dyDescent="0.3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</row>
    <row r="265" spans="1:46" ht="15.75" customHeight="1" x14ac:dyDescent="0.3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</row>
    <row r="266" spans="1:46" ht="15.75" customHeight="1" x14ac:dyDescent="0.3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</row>
    <row r="267" spans="1:46" ht="15.75" customHeight="1" x14ac:dyDescent="0.3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</row>
    <row r="268" spans="1:46" ht="15.75" customHeight="1" x14ac:dyDescent="0.3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</row>
    <row r="269" spans="1:46" ht="15.75" customHeight="1" x14ac:dyDescent="0.3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</row>
    <row r="270" spans="1:46" ht="15.75" customHeight="1" x14ac:dyDescent="0.3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</row>
    <row r="271" spans="1:46" ht="15.75" customHeight="1" x14ac:dyDescent="0.3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</row>
    <row r="272" spans="1:46" ht="15.75" customHeight="1" x14ac:dyDescent="0.3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</row>
    <row r="273" spans="1:46" ht="15.75" customHeight="1" x14ac:dyDescent="0.3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</row>
    <row r="274" spans="1:46" ht="15.75" customHeight="1" x14ac:dyDescent="0.3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</row>
    <row r="275" spans="1:46" ht="15.75" customHeight="1" x14ac:dyDescent="0.3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</row>
    <row r="276" spans="1:46" ht="15.75" customHeight="1" x14ac:dyDescent="0.3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</row>
    <row r="277" spans="1:46" ht="15.75" customHeight="1" x14ac:dyDescent="0.3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</row>
    <row r="278" spans="1:46" ht="15.75" customHeight="1" x14ac:dyDescent="0.3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</row>
    <row r="279" spans="1:46" ht="15.75" customHeight="1" x14ac:dyDescent="0.3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</row>
    <row r="280" spans="1:46" ht="15.75" customHeight="1" x14ac:dyDescent="0.3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</row>
    <row r="281" spans="1:46" ht="15.75" customHeight="1" x14ac:dyDescent="0.3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</row>
    <row r="282" spans="1:46" ht="15.75" customHeight="1" x14ac:dyDescent="0.3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</row>
    <row r="283" spans="1:46" ht="15.75" customHeight="1" x14ac:dyDescent="0.3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</row>
    <row r="284" spans="1:46" ht="15.75" customHeight="1" x14ac:dyDescent="0.3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</row>
    <row r="285" spans="1:46" ht="15.75" customHeight="1" x14ac:dyDescent="0.3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</row>
    <row r="286" spans="1:46" ht="15.75" customHeight="1" x14ac:dyDescent="0.3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</row>
    <row r="287" spans="1:46" ht="15.75" customHeight="1" x14ac:dyDescent="0.3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</row>
    <row r="288" spans="1:46" ht="15.75" customHeight="1" x14ac:dyDescent="0.3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</row>
    <row r="289" spans="1:46" ht="15.75" customHeight="1" x14ac:dyDescent="0.3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</row>
    <row r="290" spans="1:46" ht="15.75" customHeight="1" x14ac:dyDescent="0.3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</row>
    <row r="291" spans="1:46" ht="15.75" customHeight="1" x14ac:dyDescent="0.3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</row>
    <row r="292" spans="1:46" ht="15.75" customHeight="1" x14ac:dyDescent="0.3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</row>
    <row r="293" spans="1:46" ht="15.75" customHeight="1" x14ac:dyDescent="0.3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</row>
    <row r="294" spans="1:46" ht="15.75" customHeight="1" x14ac:dyDescent="0.3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</row>
    <row r="295" spans="1:46" ht="15.75" customHeight="1" x14ac:dyDescent="0.3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</row>
    <row r="296" spans="1:46" ht="15.75" customHeight="1" x14ac:dyDescent="0.3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</row>
    <row r="297" spans="1:46" ht="15.75" customHeight="1" x14ac:dyDescent="0.3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</row>
    <row r="298" spans="1:46" ht="15.75" customHeight="1" x14ac:dyDescent="0.3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</row>
    <row r="299" spans="1:46" ht="15.75" customHeight="1" x14ac:dyDescent="0.3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</row>
    <row r="300" spans="1:46" ht="15.75" customHeight="1" x14ac:dyDescent="0.3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</row>
    <row r="301" spans="1:46" ht="15.75" customHeight="1" x14ac:dyDescent="0.3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</row>
    <row r="302" spans="1:46" ht="15.75" customHeight="1" x14ac:dyDescent="0.3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</row>
    <row r="303" spans="1:46" ht="15.75" customHeight="1" x14ac:dyDescent="0.3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</row>
    <row r="304" spans="1:46" ht="15.75" customHeight="1" x14ac:dyDescent="0.3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</row>
    <row r="305" spans="1:46" ht="15.75" customHeight="1" x14ac:dyDescent="0.3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</row>
    <row r="306" spans="1:46" ht="15.75" customHeight="1" x14ac:dyDescent="0.3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</row>
    <row r="307" spans="1:46" ht="15.75" customHeight="1" x14ac:dyDescent="0.3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</row>
    <row r="308" spans="1:46" ht="15.75" customHeight="1" x14ac:dyDescent="0.3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</row>
    <row r="309" spans="1:46" ht="15.75" customHeight="1" x14ac:dyDescent="0.3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</row>
    <row r="310" spans="1:46" ht="15.75" customHeight="1" x14ac:dyDescent="0.3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</row>
    <row r="311" spans="1:46" ht="15.75" customHeight="1" x14ac:dyDescent="0.3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</row>
    <row r="312" spans="1:46" ht="15.75" customHeight="1" x14ac:dyDescent="0.3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</row>
    <row r="313" spans="1:46" ht="15.75" customHeight="1" x14ac:dyDescent="0.3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</row>
    <row r="314" spans="1:46" ht="15.75" customHeight="1" x14ac:dyDescent="0.3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</row>
    <row r="315" spans="1:46" ht="15.75" customHeight="1" x14ac:dyDescent="0.3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</row>
    <row r="316" spans="1:46" ht="15.75" customHeight="1" x14ac:dyDescent="0.3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</row>
    <row r="317" spans="1:46" ht="15.75" customHeight="1" x14ac:dyDescent="0.3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</row>
    <row r="318" spans="1:46" ht="15.75" customHeight="1" x14ac:dyDescent="0.3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</row>
    <row r="319" spans="1:46" ht="15.75" customHeight="1" x14ac:dyDescent="0.3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</row>
    <row r="320" spans="1:46" ht="15.75" customHeight="1" x14ac:dyDescent="0.3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</row>
    <row r="321" spans="1:46" ht="15.75" customHeight="1" x14ac:dyDescent="0.3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</row>
    <row r="322" spans="1:46" ht="15.75" customHeight="1" x14ac:dyDescent="0.3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</row>
    <row r="323" spans="1:46" ht="15.75" customHeight="1" x14ac:dyDescent="0.3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</row>
    <row r="324" spans="1:46" ht="15.75" customHeight="1" x14ac:dyDescent="0.3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</row>
    <row r="325" spans="1:46" ht="15.75" customHeight="1" x14ac:dyDescent="0.3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</row>
    <row r="326" spans="1:46" ht="15.75" customHeight="1" x14ac:dyDescent="0.3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</row>
    <row r="327" spans="1:46" ht="15.75" customHeight="1" x14ac:dyDescent="0.3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</row>
    <row r="328" spans="1:46" ht="15.75" customHeight="1" x14ac:dyDescent="0.3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</row>
    <row r="329" spans="1:46" ht="15.75" customHeight="1" x14ac:dyDescent="0.3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</row>
    <row r="330" spans="1:46" ht="15.75" customHeight="1" x14ac:dyDescent="0.3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</row>
    <row r="331" spans="1:46" ht="15.75" customHeight="1" x14ac:dyDescent="0.3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</row>
    <row r="332" spans="1:46" ht="15.75" customHeight="1" x14ac:dyDescent="0.3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</row>
    <row r="333" spans="1:46" ht="15.75" customHeight="1" x14ac:dyDescent="0.3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</row>
    <row r="334" spans="1:46" ht="15.75" customHeight="1" x14ac:dyDescent="0.3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</row>
    <row r="335" spans="1:46" ht="15.75" customHeight="1" x14ac:dyDescent="0.3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</row>
    <row r="336" spans="1:46" ht="15.75" customHeight="1" x14ac:dyDescent="0.3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</row>
    <row r="337" spans="1:46" ht="15.75" customHeight="1" x14ac:dyDescent="0.3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</row>
    <row r="338" spans="1:46" ht="15.75" customHeight="1" x14ac:dyDescent="0.3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</row>
    <row r="339" spans="1:46" ht="15.75" customHeight="1" x14ac:dyDescent="0.3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</row>
    <row r="340" spans="1:46" ht="15.75" customHeight="1" x14ac:dyDescent="0.3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</row>
    <row r="341" spans="1:46" ht="15.75" customHeight="1" x14ac:dyDescent="0.3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</row>
    <row r="342" spans="1:46" ht="15.75" customHeight="1" x14ac:dyDescent="0.3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</row>
    <row r="343" spans="1:46" ht="15.75" customHeight="1" x14ac:dyDescent="0.3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</row>
    <row r="344" spans="1:46" ht="15.75" customHeight="1" x14ac:dyDescent="0.3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</row>
    <row r="345" spans="1:46" ht="15.75" customHeight="1" x14ac:dyDescent="0.3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</row>
    <row r="346" spans="1:46" ht="15.75" customHeight="1" x14ac:dyDescent="0.3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</row>
    <row r="347" spans="1:46" ht="15.75" customHeight="1" x14ac:dyDescent="0.3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</row>
    <row r="348" spans="1:46" ht="15.75" customHeight="1" x14ac:dyDescent="0.3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</row>
    <row r="349" spans="1:46" ht="15.75" customHeight="1" x14ac:dyDescent="0.3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</row>
    <row r="350" spans="1:46" ht="15.75" customHeight="1" x14ac:dyDescent="0.3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</row>
    <row r="351" spans="1:46" ht="15.75" customHeight="1" x14ac:dyDescent="0.3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</row>
    <row r="352" spans="1:46" ht="15.75" customHeight="1" x14ac:dyDescent="0.3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</row>
    <row r="353" spans="1:46" ht="15.75" customHeight="1" x14ac:dyDescent="0.3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</row>
    <row r="354" spans="1:46" ht="15.75" customHeight="1" x14ac:dyDescent="0.3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</row>
    <row r="355" spans="1:46" ht="15.75" customHeight="1" x14ac:dyDescent="0.3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</row>
    <row r="356" spans="1:46" ht="15.75" customHeight="1" x14ac:dyDescent="0.3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</row>
    <row r="357" spans="1:46" ht="15.75" customHeight="1" x14ac:dyDescent="0.3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</row>
    <row r="358" spans="1:46" ht="15.75" customHeight="1" x14ac:dyDescent="0.3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</row>
    <row r="359" spans="1:46" ht="15.75" customHeight="1" x14ac:dyDescent="0.3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</row>
    <row r="360" spans="1:46" ht="15.75" customHeight="1" x14ac:dyDescent="0.3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</row>
    <row r="361" spans="1:46" ht="15.75" customHeight="1" x14ac:dyDescent="0.3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</row>
    <row r="362" spans="1:46" ht="15.75" customHeight="1" x14ac:dyDescent="0.3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</row>
    <row r="363" spans="1:46" ht="15.75" customHeight="1" x14ac:dyDescent="0.3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</row>
    <row r="364" spans="1:46" ht="15.75" customHeight="1" x14ac:dyDescent="0.3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</row>
    <row r="365" spans="1:46" ht="15.75" customHeight="1" x14ac:dyDescent="0.3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</row>
    <row r="366" spans="1:46" ht="15.75" customHeight="1" x14ac:dyDescent="0.3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</row>
    <row r="367" spans="1:46" ht="15.75" customHeight="1" x14ac:dyDescent="0.3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</row>
    <row r="368" spans="1:46" ht="15.75" customHeight="1" x14ac:dyDescent="0.3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</row>
    <row r="369" spans="1:46" ht="15.75" customHeight="1" x14ac:dyDescent="0.3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</row>
    <row r="370" spans="1:46" ht="15.75" customHeight="1" x14ac:dyDescent="0.3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</row>
    <row r="371" spans="1:46" ht="15.75" customHeight="1" x14ac:dyDescent="0.3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</row>
    <row r="372" spans="1:46" ht="15.75" customHeight="1" x14ac:dyDescent="0.3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</row>
    <row r="373" spans="1:46" ht="15.75" customHeight="1" x14ac:dyDescent="0.3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</row>
    <row r="374" spans="1:46" ht="15.75" customHeight="1" x14ac:dyDescent="0.3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</row>
    <row r="375" spans="1:46" ht="15.75" customHeight="1" x14ac:dyDescent="0.3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</row>
    <row r="376" spans="1:46" ht="15.75" customHeight="1" x14ac:dyDescent="0.3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</row>
    <row r="377" spans="1:46" ht="15.75" customHeight="1" x14ac:dyDescent="0.3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</row>
    <row r="378" spans="1:46" ht="15.75" customHeight="1" x14ac:dyDescent="0.3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</row>
    <row r="379" spans="1:46" ht="15.75" customHeight="1" x14ac:dyDescent="0.3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</row>
    <row r="380" spans="1:46" ht="15.75" customHeight="1" x14ac:dyDescent="0.3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</row>
    <row r="381" spans="1:46" ht="15.75" customHeight="1" x14ac:dyDescent="0.3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</row>
    <row r="382" spans="1:46" ht="15.75" customHeight="1" x14ac:dyDescent="0.3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</row>
    <row r="383" spans="1:46" ht="15.75" customHeight="1" x14ac:dyDescent="0.3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</row>
    <row r="384" spans="1:46" ht="15.75" customHeight="1" x14ac:dyDescent="0.3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</row>
    <row r="385" spans="1:46" ht="15.75" customHeight="1" x14ac:dyDescent="0.3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</row>
    <row r="386" spans="1:46" ht="15.75" customHeight="1" x14ac:dyDescent="0.3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</row>
    <row r="387" spans="1:46" ht="15.75" customHeight="1" x14ac:dyDescent="0.3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</row>
    <row r="388" spans="1:46" ht="15.75" customHeight="1" x14ac:dyDescent="0.3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</row>
    <row r="389" spans="1:46" ht="15.75" customHeight="1" x14ac:dyDescent="0.3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</row>
    <row r="390" spans="1:46" ht="15.75" customHeight="1" x14ac:dyDescent="0.3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</row>
    <row r="391" spans="1:46" ht="15.75" customHeight="1" x14ac:dyDescent="0.3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</row>
    <row r="392" spans="1:46" ht="15.75" customHeight="1" x14ac:dyDescent="0.3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</row>
    <row r="393" spans="1:46" ht="15.75" customHeight="1" x14ac:dyDescent="0.3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</row>
    <row r="394" spans="1:46" ht="15.75" customHeight="1" x14ac:dyDescent="0.3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</row>
    <row r="395" spans="1:46" ht="15.75" customHeight="1" x14ac:dyDescent="0.3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</row>
    <row r="396" spans="1:46" ht="15.75" customHeight="1" x14ac:dyDescent="0.3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</row>
    <row r="397" spans="1:46" ht="15.75" customHeight="1" x14ac:dyDescent="0.3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</row>
    <row r="398" spans="1:46" ht="15.75" customHeight="1" x14ac:dyDescent="0.3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</row>
    <row r="399" spans="1:46" ht="15.75" customHeight="1" x14ac:dyDescent="0.3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</row>
    <row r="400" spans="1:46" ht="15.75" customHeight="1" x14ac:dyDescent="0.3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</row>
    <row r="401" spans="1:46" ht="15.75" customHeight="1" x14ac:dyDescent="0.3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</row>
    <row r="402" spans="1:46" ht="15.75" customHeight="1" x14ac:dyDescent="0.3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</row>
    <row r="403" spans="1:46" ht="15.75" customHeight="1" x14ac:dyDescent="0.3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</row>
    <row r="404" spans="1:46" ht="15.75" customHeight="1" x14ac:dyDescent="0.3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</row>
    <row r="405" spans="1:46" ht="15.75" customHeight="1" x14ac:dyDescent="0.3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</row>
    <row r="406" spans="1:46" ht="15.75" customHeight="1" x14ac:dyDescent="0.3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</row>
    <row r="407" spans="1:46" ht="15.75" customHeight="1" x14ac:dyDescent="0.3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</row>
    <row r="408" spans="1:46" ht="15.75" customHeight="1" x14ac:dyDescent="0.3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</row>
    <row r="409" spans="1:46" ht="15.75" customHeight="1" x14ac:dyDescent="0.3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</row>
    <row r="410" spans="1:46" ht="15.75" customHeight="1" x14ac:dyDescent="0.3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</row>
    <row r="411" spans="1:46" ht="15.75" customHeight="1" x14ac:dyDescent="0.3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</row>
    <row r="412" spans="1:46" ht="15.75" customHeight="1" x14ac:dyDescent="0.3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</row>
    <row r="413" spans="1:46" ht="15.75" customHeight="1" x14ac:dyDescent="0.3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</row>
    <row r="414" spans="1:46" ht="15.75" customHeight="1" x14ac:dyDescent="0.3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</row>
    <row r="415" spans="1:46" ht="15.75" customHeight="1" x14ac:dyDescent="0.3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</row>
    <row r="416" spans="1:46" ht="15.75" customHeight="1" x14ac:dyDescent="0.3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</row>
    <row r="417" spans="1:46" ht="15.75" customHeight="1" x14ac:dyDescent="0.3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</row>
    <row r="418" spans="1:46" ht="15.75" customHeight="1" x14ac:dyDescent="0.3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</row>
    <row r="419" spans="1:46" ht="15.75" customHeight="1" x14ac:dyDescent="0.3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</row>
    <row r="420" spans="1:46" ht="15.75" customHeight="1" x14ac:dyDescent="0.3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</row>
    <row r="421" spans="1:46" ht="15.75" customHeight="1" x14ac:dyDescent="0.3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</row>
    <row r="422" spans="1:46" ht="15.75" customHeight="1" x14ac:dyDescent="0.3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</row>
    <row r="423" spans="1:46" ht="15.75" customHeight="1" x14ac:dyDescent="0.3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</row>
    <row r="424" spans="1:46" ht="15.75" customHeight="1" x14ac:dyDescent="0.3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</row>
    <row r="425" spans="1:46" ht="15.75" customHeight="1" x14ac:dyDescent="0.3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</row>
    <row r="426" spans="1:46" ht="15.75" customHeight="1" x14ac:dyDescent="0.3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</row>
    <row r="427" spans="1:46" ht="15.75" customHeight="1" x14ac:dyDescent="0.3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</row>
    <row r="428" spans="1:46" ht="15.75" customHeight="1" x14ac:dyDescent="0.3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</row>
    <row r="429" spans="1:46" ht="15.75" customHeight="1" x14ac:dyDescent="0.3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</row>
    <row r="430" spans="1:46" ht="15.75" customHeight="1" x14ac:dyDescent="0.3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</row>
    <row r="431" spans="1:46" ht="15.75" customHeight="1" x14ac:dyDescent="0.3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</row>
    <row r="432" spans="1:46" ht="15.75" customHeight="1" x14ac:dyDescent="0.3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</row>
    <row r="433" spans="1:46" ht="15.75" customHeight="1" x14ac:dyDescent="0.3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</row>
    <row r="434" spans="1:46" ht="15.75" customHeight="1" x14ac:dyDescent="0.3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</row>
    <row r="435" spans="1:46" ht="15.75" customHeight="1" x14ac:dyDescent="0.3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</row>
    <row r="436" spans="1:46" ht="15.75" customHeight="1" x14ac:dyDescent="0.3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</row>
    <row r="437" spans="1:46" ht="15.75" customHeight="1" x14ac:dyDescent="0.3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</row>
    <row r="438" spans="1:46" ht="15.75" customHeight="1" x14ac:dyDescent="0.3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</row>
    <row r="439" spans="1:46" ht="15.75" customHeight="1" x14ac:dyDescent="0.3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</row>
    <row r="440" spans="1:46" ht="15.75" customHeight="1" x14ac:dyDescent="0.3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</row>
    <row r="441" spans="1:46" ht="15.75" customHeight="1" x14ac:dyDescent="0.3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</row>
    <row r="442" spans="1:46" ht="15.75" customHeight="1" x14ac:dyDescent="0.3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</row>
    <row r="443" spans="1:46" ht="15.75" customHeight="1" x14ac:dyDescent="0.3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</row>
    <row r="444" spans="1:46" ht="15.75" customHeight="1" x14ac:dyDescent="0.3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</row>
    <row r="445" spans="1:46" ht="15.75" customHeight="1" x14ac:dyDescent="0.3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</row>
    <row r="446" spans="1:46" ht="15.75" customHeight="1" x14ac:dyDescent="0.3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</row>
    <row r="447" spans="1:46" ht="15.75" customHeight="1" x14ac:dyDescent="0.3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</row>
    <row r="448" spans="1:46" ht="15.75" customHeight="1" x14ac:dyDescent="0.3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</row>
    <row r="449" spans="1:46" ht="15.75" customHeight="1" x14ac:dyDescent="0.3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</row>
    <row r="450" spans="1:46" ht="15.75" customHeight="1" x14ac:dyDescent="0.3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</row>
    <row r="451" spans="1:46" ht="15.75" customHeight="1" x14ac:dyDescent="0.3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</row>
    <row r="452" spans="1:46" ht="15.75" customHeight="1" x14ac:dyDescent="0.3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</row>
    <row r="453" spans="1:46" ht="15.75" customHeight="1" x14ac:dyDescent="0.3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</row>
    <row r="454" spans="1:46" ht="15.75" customHeight="1" x14ac:dyDescent="0.3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</row>
    <row r="455" spans="1:46" ht="15.75" customHeight="1" x14ac:dyDescent="0.3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</row>
    <row r="456" spans="1:46" ht="15.75" customHeight="1" x14ac:dyDescent="0.3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</row>
    <row r="457" spans="1:46" ht="15.75" customHeight="1" x14ac:dyDescent="0.3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</row>
    <row r="458" spans="1:46" ht="15.75" customHeight="1" x14ac:dyDescent="0.3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</row>
    <row r="459" spans="1:46" ht="15.75" customHeight="1" x14ac:dyDescent="0.3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</row>
    <row r="460" spans="1:46" ht="15.75" customHeight="1" x14ac:dyDescent="0.3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</row>
    <row r="461" spans="1:46" ht="15.75" customHeight="1" x14ac:dyDescent="0.3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</row>
    <row r="462" spans="1:46" ht="15.75" customHeight="1" x14ac:dyDescent="0.3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</row>
    <row r="463" spans="1:46" ht="15.75" customHeight="1" x14ac:dyDescent="0.3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</row>
    <row r="464" spans="1:46" ht="15.75" customHeight="1" x14ac:dyDescent="0.3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</row>
    <row r="465" spans="1:46" ht="15.75" customHeight="1" x14ac:dyDescent="0.3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</row>
    <row r="466" spans="1:46" ht="15.75" customHeight="1" x14ac:dyDescent="0.3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</row>
    <row r="467" spans="1:46" ht="15.75" customHeight="1" x14ac:dyDescent="0.3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</row>
    <row r="468" spans="1:46" ht="15.75" customHeight="1" x14ac:dyDescent="0.3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</row>
    <row r="469" spans="1:46" ht="15.75" customHeight="1" x14ac:dyDescent="0.3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</row>
    <row r="470" spans="1:46" ht="15.75" customHeight="1" x14ac:dyDescent="0.3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</row>
    <row r="471" spans="1:46" ht="15.75" customHeight="1" x14ac:dyDescent="0.3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</row>
    <row r="472" spans="1:46" ht="15.75" customHeight="1" x14ac:dyDescent="0.3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</row>
    <row r="473" spans="1:46" ht="15.75" customHeight="1" x14ac:dyDescent="0.3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</row>
    <row r="474" spans="1:46" ht="15.75" customHeight="1" x14ac:dyDescent="0.3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</row>
    <row r="475" spans="1:46" ht="15.75" customHeight="1" x14ac:dyDescent="0.3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</row>
    <row r="476" spans="1:46" ht="15.75" customHeight="1" x14ac:dyDescent="0.3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</row>
    <row r="477" spans="1:46" ht="15.75" customHeight="1" x14ac:dyDescent="0.3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</row>
    <row r="478" spans="1:46" ht="15.75" customHeight="1" x14ac:dyDescent="0.3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</row>
    <row r="479" spans="1:46" ht="15.75" customHeight="1" x14ac:dyDescent="0.3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</row>
    <row r="480" spans="1:46" ht="15.75" customHeight="1" x14ac:dyDescent="0.3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</row>
    <row r="481" spans="1:46" ht="15.75" customHeight="1" x14ac:dyDescent="0.3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</row>
    <row r="482" spans="1:46" ht="15.75" customHeight="1" x14ac:dyDescent="0.3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</row>
    <row r="483" spans="1:46" ht="15.75" customHeight="1" x14ac:dyDescent="0.3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</row>
    <row r="484" spans="1:46" ht="15.75" customHeight="1" x14ac:dyDescent="0.3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</row>
    <row r="485" spans="1:46" ht="15.75" customHeight="1" x14ac:dyDescent="0.3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</row>
    <row r="486" spans="1:46" ht="15.75" customHeight="1" x14ac:dyDescent="0.3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</row>
    <row r="487" spans="1:46" ht="15.75" customHeight="1" x14ac:dyDescent="0.3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</row>
    <row r="488" spans="1:46" ht="15.75" customHeight="1" x14ac:dyDescent="0.3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</row>
    <row r="489" spans="1:46" ht="15.75" customHeight="1" x14ac:dyDescent="0.3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</row>
    <row r="490" spans="1:46" ht="15.75" customHeight="1" x14ac:dyDescent="0.3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</row>
    <row r="491" spans="1:46" ht="15.75" customHeight="1" x14ac:dyDescent="0.3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</row>
    <row r="492" spans="1:46" ht="15.75" customHeight="1" x14ac:dyDescent="0.3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</row>
    <row r="493" spans="1:46" ht="15.75" customHeight="1" x14ac:dyDescent="0.3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</row>
    <row r="494" spans="1:46" ht="15.75" customHeight="1" x14ac:dyDescent="0.3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</row>
    <row r="495" spans="1:46" ht="15.75" customHeight="1" x14ac:dyDescent="0.3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</row>
    <row r="496" spans="1:46" ht="15.75" customHeight="1" x14ac:dyDescent="0.3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</row>
    <row r="497" spans="1:46" ht="15.75" customHeight="1" x14ac:dyDescent="0.3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</row>
    <row r="498" spans="1:46" ht="15.75" customHeight="1" x14ac:dyDescent="0.3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</row>
    <row r="499" spans="1:46" ht="15.75" customHeight="1" x14ac:dyDescent="0.3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</row>
    <row r="500" spans="1:46" ht="15.75" customHeight="1" x14ac:dyDescent="0.3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</row>
    <row r="501" spans="1:46" ht="15.75" customHeight="1" x14ac:dyDescent="0.3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</row>
    <row r="502" spans="1:46" ht="15.75" customHeight="1" x14ac:dyDescent="0.3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</row>
    <row r="503" spans="1:46" ht="15.75" customHeight="1" x14ac:dyDescent="0.3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</row>
    <row r="504" spans="1:46" ht="15.75" customHeight="1" x14ac:dyDescent="0.3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</row>
    <row r="505" spans="1:46" ht="15.75" customHeight="1" x14ac:dyDescent="0.3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</row>
    <row r="506" spans="1:46" ht="15.75" customHeight="1" x14ac:dyDescent="0.3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</row>
    <row r="507" spans="1:46" ht="15.75" customHeight="1" x14ac:dyDescent="0.3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</row>
    <row r="508" spans="1:46" ht="15.75" customHeight="1" x14ac:dyDescent="0.3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</row>
    <row r="509" spans="1:46" ht="15.75" customHeight="1" x14ac:dyDescent="0.3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</row>
    <row r="510" spans="1:46" ht="15.75" customHeight="1" x14ac:dyDescent="0.3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</row>
    <row r="511" spans="1:46" ht="15.75" customHeight="1" x14ac:dyDescent="0.3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</row>
    <row r="512" spans="1:46" ht="15.75" customHeight="1" x14ac:dyDescent="0.3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</row>
    <row r="513" spans="1:46" ht="15.75" customHeight="1" x14ac:dyDescent="0.3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</row>
    <row r="514" spans="1:46" ht="15.75" customHeight="1" x14ac:dyDescent="0.3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</row>
    <row r="515" spans="1:46" ht="15.75" customHeight="1" x14ac:dyDescent="0.3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</row>
    <row r="516" spans="1:46" ht="15.75" customHeight="1" x14ac:dyDescent="0.3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</row>
    <row r="517" spans="1:46" ht="15.75" customHeight="1" x14ac:dyDescent="0.3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</row>
    <row r="518" spans="1:46" ht="15.75" customHeight="1" x14ac:dyDescent="0.3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</row>
    <row r="519" spans="1:46" ht="15.75" customHeight="1" x14ac:dyDescent="0.3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</row>
    <row r="520" spans="1:46" ht="15.75" customHeight="1" x14ac:dyDescent="0.3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</row>
    <row r="521" spans="1:46" ht="15.75" customHeight="1" x14ac:dyDescent="0.3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</row>
    <row r="522" spans="1:46" ht="15.75" customHeight="1" x14ac:dyDescent="0.3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</row>
    <row r="523" spans="1:46" ht="15.75" customHeight="1" x14ac:dyDescent="0.3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</row>
    <row r="524" spans="1:46" ht="15.75" customHeight="1" x14ac:dyDescent="0.3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</row>
    <row r="525" spans="1:46" ht="15.75" customHeight="1" x14ac:dyDescent="0.3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</row>
    <row r="526" spans="1:46" ht="15.75" customHeight="1" x14ac:dyDescent="0.3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</row>
    <row r="527" spans="1:46" ht="15.75" customHeight="1" x14ac:dyDescent="0.3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</row>
    <row r="528" spans="1:46" ht="15.75" customHeight="1" x14ac:dyDescent="0.3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</row>
    <row r="529" spans="1:46" ht="15.75" customHeight="1" x14ac:dyDescent="0.3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</row>
    <row r="530" spans="1:46" ht="15.75" customHeight="1" x14ac:dyDescent="0.3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</row>
    <row r="531" spans="1:46" ht="15.75" customHeight="1" x14ac:dyDescent="0.3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</row>
    <row r="532" spans="1:46" ht="15.75" customHeight="1" x14ac:dyDescent="0.3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</row>
    <row r="533" spans="1:46" ht="15.75" customHeight="1" x14ac:dyDescent="0.3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</row>
    <row r="534" spans="1:46" ht="15.75" customHeight="1" x14ac:dyDescent="0.3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</row>
    <row r="535" spans="1:46" ht="15.75" customHeight="1" x14ac:dyDescent="0.3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</row>
    <row r="536" spans="1:46" ht="15.75" customHeight="1" x14ac:dyDescent="0.3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</row>
    <row r="537" spans="1:46" ht="15.75" customHeight="1" x14ac:dyDescent="0.3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</row>
    <row r="538" spans="1:46" ht="15.75" customHeight="1" x14ac:dyDescent="0.3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</row>
    <row r="539" spans="1:46" ht="15.75" customHeight="1" x14ac:dyDescent="0.3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</row>
    <row r="540" spans="1:46" ht="15.75" customHeight="1" x14ac:dyDescent="0.3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</row>
    <row r="541" spans="1:46" ht="15.75" customHeight="1" x14ac:dyDescent="0.3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</row>
    <row r="542" spans="1:46" ht="15.75" customHeight="1" x14ac:dyDescent="0.3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</row>
    <row r="543" spans="1:46" ht="15.75" customHeight="1" x14ac:dyDescent="0.3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</row>
    <row r="544" spans="1:46" ht="15.75" customHeight="1" x14ac:dyDescent="0.3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</row>
    <row r="545" spans="1:46" ht="15.75" customHeight="1" x14ac:dyDescent="0.3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</row>
    <row r="546" spans="1:46" ht="15.75" customHeight="1" x14ac:dyDescent="0.3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</row>
    <row r="547" spans="1:46" ht="15.75" customHeight="1" x14ac:dyDescent="0.3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</row>
    <row r="548" spans="1:46" ht="15.75" customHeight="1" x14ac:dyDescent="0.3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</row>
    <row r="549" spans="1:46" ht="15.75" customHeight="1" x14ac:dyDescent="0.3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</row>
    <row r="550" spans="1:46" ht="15.75" customHeight="1" x14ac:dyDescent="0.3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</row>
    <row r="551" spans="1:46" ht="15.75" customHeight="1" x14ac:dyDescent="0.3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</row>
    <row r="552" spans="1:46" ht="15.75" customHeight="1" x14ac:dyDescent="0.3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</row>
    <row r="553" spans="1:46" ht="15.75" customHeight="1" x14ac:dyDescent="0.3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</row>
    <row r="554" spans="1:46" ht="15.75" customHeight="1" x14ac:dyDescent="0.3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</row>
    <row r="555" spans="1:46" ht="15.75" customHeight="1" x14ac:dyDescent="0.3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</row>
    <row r="556" spans="1:46" ht="15.75" customHeight="1" x14ac:dyDescent="0.3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</row>
    <row r="557" spans="1:46" ht="15.75" customHeight="1" x14ac:dyDescent="0.3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</row>
    <row r="558" spans="1:46" ht="15.75" customHeight="1" x14ac:dyDescent="0.3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</row>
    <row r="559" spans="1:46" ht="15.75" customHeight="1" x14ac:dyDescent="0.3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</row>
    <row r="560" spans="1:46" ht="15.75" customHeight="1" x14ac:dyDescent="0.3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</row>
    <row r="561" spans="1:46" ht="15.75" customHeight="1" x14ac:dyDescent="0.3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</row>
    <row r="562" spans="1:46" ht="15.75" customHeight="1" x14ac:dyDescent="0.3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</row>
    <row r="563" spans="1:46" ht="15.75" customHeight="1" x14ac:dyDescent="0.3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</row>
    <row r="564" spans="1:46" ht="15.75" customHeight="1" x14ac:dyDescent="0.3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</row>
    <row r="565" spans="1:46" ht="15.75" customHeight="1" x14ac:dyDescent="0.3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</row>
    <row r="566" spans="1:46" ht="15.75" customHeight="1" x14ac:dyDescent="0.3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</row>
    <row r="567" spans="1:46" ht="15.75" customHeight="1" x14ac:dyDescent="0.3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</row>
    <row r="568" spans="1:46" ht="15.75" customHeight="1" x14ac:dyDescent="0.3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</row>
    <row r="569" spans="1:46" ht="15.75" customHeight="1" x14ac:dyDescent="0.3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</row>
    <row r="570" spans="1:46" ht="15.75" customHeight="1" x14ac:dyDescent="0.3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</row>
    <row r="571" spans="1:46" ht="15.75" customHeight="1" x14ac:dyDescent="0.3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</row>
    <row r="572" spans="1:46" ht="15.75" customHeight="1" x14ac:dyDescent="0.3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</row>
    <row r="573" spans="1:46" ht="15.75" customHeight="1" x14ac:dyDescent="0.3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</row>
    <row r="574" spans="1:46" ht="15.75" customHeight="1" x14ac:dyDescent="0.3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</row>
    <row r="575" spans="1:46" ht="15.75" customHeight="1" x14ac:dyDescent="0.3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</row>
    <row r="576" spans="1:46" ht="15.75" customHeight="1" x14ac:dyDescent="0.3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</row>
    <row r="577" spans="1:46" ht="15.75" customHeight="1" x14ac:dyDescent="0.3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</row>
    <row r="578" spans="1:46" ht="15.75" customHeight="1" x14ac:dyDescent="0.3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</row>
    <row r="579" spans="1:46" ht="15.75" customHeight="1" x14ac:dyDescent="0.3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</row>
    <row r="580" spans="1:46" ht="15.75" customHeight="1" x14ac:dyDescent="0.3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</row>
    <row r="581" spans="1:46" ht="15.75" customHeight="1" x14ac:dyDescent="0.3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</row>
    <row r="582" spans="1:46" ht="15.75" customHeight="1" x14ac:dyDescent="0.3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</row>
    <row r="583" spans="1:46" ht="15.75" customHeight="1" x14ac:dyDescent="0.3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</row>
    <row r="584" spans="1:46" ht="15.75" customHeight="1" x14ac:dyDescent="0.3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</row>
    <row r="585" spans="1:46" ht="15.75" customHeight="1" x14ac:dyDescent="0.3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</row>
    <row r="586" spans="1:46" ht="15.75" customHeight="1" x14ac:dyDescent="0.3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</row>
    <row r="587" spans="1:46" ht="15.75" customHeight="1" x14ac:dyDescent="0.3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</row>
    <row r="588" spans="1:46" ht="15.75" customHeight="1" x14ac:dyDescent="0.3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</row>
    <row r="589" spans="1:46" ht="15.75" customHeight="1" x14ac:dyDescent="0.3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</row>
    <row r="590" spans="1:46" ht="15.75" customHeight="1" x14ac:dyDescent="0.3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</row>
    <row r="591" spans="1:46" ht="15.75" customHeight="1" x14ac:dyDescent="0.3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</row>
    <row r="592" spans="1:46" ht="15.75" customHeight="1" x14ac:dyDescent="0.3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</row>
    <row r="593" spans="1:46" ht="15.75" customHeight="1" x14ac:dyDescent="0.3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</row>
    <row r="594" spans="1:46" ht="15.75" customHeight="1" x14ac:dyDescent="0.3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</row>
    <row r="595" spans="1:46" ht="15.75" customHeight="1" x14ac:dyDescent="0.3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</row>
    <row r="596" spans="1:46" ht="15.75" customHeight="1" x14ac:dyDescent="0.3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</row>
    <row r="597" spans="1:46" ht="15.75" customHeight="1" x14ac:dyDescent="0.3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</row>
    <row r="598" spans="1:46" ht="15.75" customHeight="1" x14ac:dyDescent="0.3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</row>
    <row r="599" spans="1:46" ht="15.75" customHeight="1" x14ac:dyDescent="0.3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</row>
    <row r="600" spans="1:46" ht="15.75" customHeight="1" x14ac:dyDescent="0.3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</row>
    <row r="601" spans="1:46" ht="15.75" customHeight="1" x14ac:dyDescent="0.3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</row>
    <row r="602" spans="1:46" ht="15.75" customHeight="1" x14ac:dyDescent="0.3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</row>
    <row r="603" spans="1:46" ht="15.75" customHeight="1" x14ac:dyDescent="0.3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</row>
    <row r="604" spans="1:46" ht="15.75" customHeight="1" x14ac:dyDescent="0.3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</row>
    <row r="605" spans="1:46" ht="15.75" customHeight="1" x14ac:dyDescent="0.3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</row>
    <row r="606" spans="1:46" ht="15.75" customHeight="1" x14ac:dyDescent="0.3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</row>
    <row r="607" spans="1:46" ht="15.75" customHeight="1" x14ac:dyDescent="0.3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</row>
    <row r="608" spans="1:46" ht="15.75" customHeight="1" x14ac:dyDescent="0.3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</row>
    <row r="609" spans="1:46" ht="15.75" customHeight="1" x14ac:dyDescent="0.3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</row>
    <row r="610" spans="1:46" ht="15.75" customHeight="1" x14ac:dyDescent="0.3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</row>
    <row r="611" spans="1:46" ht="15.75" customHeight="1" x14ac:dyDescent="0.3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</row>
    <row r="612" spans="1:46" ht="15.75" customHeight="1" x14ac:dyDescent="0.3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</row>
    <row r="613" spans="1:46" ht="15.75" customHeight="1" x14ac:dyDescent="0.3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</row>
    <row r="614" spans="1:46" ht="15.75" customHeight="1" x14ac:dyDescent="0.3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</row>
    <row r="615" spans="1:46" ht="15.75" customHeight="1" x14ac:dyDescent="0.3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</row>
    <row r="616" spans="1:46" ht="15.75" customHeight="1" x14ac:dyDescent="0.3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</row>
    <row r="617" spans="1:46" ht="15.75" customHeight="1" x14ac:dyDescent="0.3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</row>
    <row r="618" spans="1:46" ht="15.75" customHeight="1" x14ac:dyDescent="0.3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</row>
    <row r="619" spans="1:46" ht="15.75" customHeight="1" x14ac:dyDescent="0.3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</row>
    <row r="620" spans="1:46" ht="15.75" customHeight="1" x14ac:dyDescent="0.3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</row>
    <row r="621" spans="1:46" ht="15.75" customHeight="1" x14ac:dyDescent="0.3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</row>
    <row r="622" spans="1:46" ht="15.75" customHeight="1" x14ac:dyDescent="0.3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</row>
    <row r="623" spans="1:46" ht="15.75" customHeight="1" x14ac:dyDescent="0.3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</row>
    <row r="624" spans="1:46" ht="15.75" customHeight="1" x14ac:dyDescent="0.3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</row>
    <row r="625" spans="1:46" ht="15.75" customHeight="1" x14ac:dyDescent="0.3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</row>
    <row r="626" spans="1:46" ht="15.75" customHeight="1" x14ac:dyDescent="0.3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</row>
    <row r="627" spans="1:46" ht="15.75" customHeight="1" x14ac:dyDescent="0.3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</row>
    <row r="628" spans="1:46" ht="15.75" customHeight="1" x14ac:dyDescent="0.3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</row>
    <row r="629" spans="1:46" ht="15.75" customHeight="1" x14ac:dyDescent="0.3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</row>
    <row r="630" spans="1:46" ht="15.75" customHeight="1" x14ac:dyDescent="0.3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</row>
    <row r="631" spans="1:46" ht="15.75" customHeight="1" x14ac:dyDescent="0.3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</row>
    <row r="632" spans="1:46" ht="15.75" customHeight="1" x14ac:dyDescent="0.3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</row>
    <row r="633" spans="1:46" ht="15.75" customHeight="1" x14ac:dyDescent="0.3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</row>
    <row r="634" spans="1:46" ht="15.75" customHeight="1" x14ac:dyDescent="0.3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</row>
    <row r="635" spans="1:46" ht="15.75" customHeight="1" x14ac:dyDescent="0.3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</row>
    <row r="636" spans="1:46" ht="15.75" customHeight="1" x14ac:dyDescent="0.3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</row>
    <row r="637" spans="1:46" ht="15.75" customHeight="1" x14ac:dyDescent="0.3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</row>
    <row r="638" spans="1:46" ht="15.75" customHeight="1" x14ac:dyDescent="0.3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</row>
    <row r="639" spans="1:46" ht="15.75" customHeight="1" x14ac:dyDescent="0.3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</row>
    <row r="640" spans="1:46" ht="15.75" customHeight="1" x14ac:dyDescent="0.3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</row>
    <row r="641" spans="1:46" ht="15.75" customHeight="1" x14ac:dyDescent="0.3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</row>
    <row r="642" spans="1:46" ht="15.75" customHeight="1" x14ac:dyDescent="0.3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</row>
    <row r="643" spans="1:46" ht="15.75" customHeight="1" x14ac:dyDescent="0.3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</row>
    <row r="644" spans="1:46" ht="15.75" customHeight="1" x14ac:dyDescent="0.3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</row>
    <row r="645" spans="1:46" ht="15.75" customHeight="1" x14ac:dyDescent="0.3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</row>
    <row r="646" spans="1:46" ht="15.75" customHeight="1" x14ac:dyDescent="0.3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</row>
    <row r="647" spans="1:46" ht="15.75" customHeight="1" x14ac:dyDescent="0.3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</row>
    <row r="648" spans="1:46" ht="15.75" customHeight="1" x14ac:dyDescent="0.3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</row>
    <row r="649" spans="1:46" ht="15.75" customHeight="1" x14ac:dyDescent="0.3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</row>
    <row r="650" spans="1:46" ht="15.75" customHeight="1" x14ac:dyDescent="0.3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</row>
    <row r="651" spans="1:46" ht="15.75" customHeight="1" x14ac:dyDescent="0.3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</row>
    <row r="652" spans="1:46" ht="15.75" customHeight="1" x14ac:dyDescent="0.3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</row>
    <row r="653" spans="1:46" ht="15.75" customHeight="1" x14ac:dyDescent="0.3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</row>
    <row r="654" spans="1:46" ht="15.75" customHeight="1" x14ac:dyDescent="0.3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</row>
    <row r="655" spans="1:46" ht="15.75" customHeight="1" x14ac:dyDescent="0.3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</row>
    <row r="656" spans="1:46" ht="15.75" customHeight="1" x14ac:dyDescent="0.3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</row>
    <row r="657" spans="1:46" ht="15.75" customHeight="1" x14ac:dyDescent="0.3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</row>
    <row r="658" spans="1:46" ht="15.75" customHeight="1" x14ac:dyDescent="0.3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</row>
    <row r="659" spans="1:46" ht="15.75" customHeight="1" x14ac:dyDescent="0.3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</row>
    <row r="660" spans="1:46" ht="15.75" customHeight="1" x14ac:dyDescent="0.3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</row>
    <row r="661" spans="1:46" ht="15.75" customHeight="1" x14ac:dyDescent="0.3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</row>
    <row r="662" spans="1:46" ht="15.75" customHeight="1" x14ac:dyDescent="0.3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</row>
    <row r="663" spans="1:46" ht="15.75" customHeight="1" x14ac:dyDescent="0.3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</row>
    <row r="664" spans="1:46" ht="15.75" customHeight="1" x14ac:dyDescent="0.3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</row>
    <row r="665" spans="1:46" ht="15.75" customHeight="1" x14ac:dyDescent="0.3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</row>
    <row r="666" spans="1:46" ht="15.75" customHeight="1" x14ac:dyDescent="0.3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</row>
    <row r="667" spans="1:46" ht="15.75" customHeight="1" x14ac:dyDescent="0.3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</row>
    <row r="668" spans="1:46" ht="15.75" customHeight="1" x14ac:dyDescent="0.3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</row>
    <row r="669" spans="1:46" ht="15.75" customHeight="1" x14ac:dyDescent="0.3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</row>
    <row r="670" spans="1:46" ht="15.75" customHeight="1" x14ac:dyDescent="0.3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</row>
    <row r="671" spans="1:46" ht="15.75" customHeight="1" x14ac:dyDescent="0.3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</row>
    <row r="672" spans="1:46" ht="15.75" customHeight="1" x14ac:dyDescent="0.3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</row>
    <row r="673" spans="1:46" ht="15.75" customHeight="1" x14ac:dyDescent="0.3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</row>
    <row r="674" spans="1:46" ht="15.75" customHeight="1" x14ac:dyDescent="0.3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</row>
    <row r="675" spans="1:46" ht="15.75" customHeight="1" x14ac:dyDescent="0.3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</row>
    <row r="676" spans="1:46" ht="15.75" customHeight="1" x14ac:dyDescent="0.3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</row>
    <row r="677" spans="1:46" ht="15.75" customHeight="1" x14ac:dyDescent="0.3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</row>
    <row r="678" spans="1:46" ht="15.75" customHeight="1" x14ac:dyDescent="0.3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</row>
    <row r="679" spans="1:46" ht="15.75" customHeight="1" x14ac:dyDescent="0.3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</row>
    <row r="680" spans="1:46" ht="15.75" customHeight="1" x14ac:dyDescent="0.3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</row>
    <row r="681" spans="1:46" ht="15.75" customHeight="1" x14ac:dyDescent="0.3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</row>
    <row r="682" spans="1:46" ht="15.75" customHeight="1" x14ac:dyDescent="0.3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</row>
    <row r="683" spans="1:46" ht="15.75" customHeight="1" x14ac:dyDescent="0.3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</row>
    <row r="684" spans="1:46" ht="15.75" customHeight="1" x14ac:dyDescent="0.3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</row>
    <row r="685" spans="1:46" ht="15.75" customHeight="1" x14ac:dyDescent="0.3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</row>
    <row r="686" spans="1:46" ht="15.75" customHeight="1" x14ac:dyDescent="0.3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</row>
    <row r="687" spans="1:46" ht="15.75" customHeight="1" x14ac:dyDescent="0.3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</row>
    <row r="688" spans="1:46" ht="15.75" customHeight="1" x14ac:dyDescent="0.3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</row>
    <row r="689" spans="1:46" ht="15.75" customHeight="1" x14ac:dyDescent="0.3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</row>
    <row r="690" spans="1:46" ht="15.75" customHeight="1" x14ac:dyDescent="0.3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</row>
    <row r="691" spans="1:46" ht="15.75" customHeight="1" x14ac:dyDescent="0.3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</row>
    <row r="692" spans="1:46" ht="15.75" customHeight="1" x14ac:dyDescent="0.3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</row>
    <row r="693" spans="1:46" ht="15.75" customHeight="1" x14ac:dyDescent="0.3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</row>
    <row r="694" spans="1:46" ht="15.75" customHeight="1" x14ac:dyDescent="0.3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</row>
    <row r="695" spans="1:46" ht="15.75" customHeight="1" x14ac:dyDescent="0.3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</row>
    <row r="696" spans="1:46" ht="15.75" customHeight="1" x14ac:dyDescent="0.3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</row>
    <row r="697" spans="1:46" ht="15.75" customHeight="1" x14ac:dyDescent="0.3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</row>
    <row r="698" spans="1:46" ht="15.75" customHeight="1" x14ac:dyDescent="0.3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</row>
    <row r="699" spans="1:46" ht="15.75" customHeight="1" x14ac:dyDescent="0.3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</row>
    <row r="700" spans="1:46" ht="15.75" customHeight="1" x14ac:dyDescent="0.3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</row>
    <row r="701" spans="1:46" ht="15.75" customHeight="1" x14ac:dyDescent="0.3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</row>
    <row r="702" spans="1:46" ht="15.75" customHeight="1" x14ac:dyDescent="0.3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</row>
    <row r="703" spans="1:46" ht="15.75" customHeight="1" x14ac:dyDescent="0.3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</row>
    <row r="704" spans="1:46" ht="15.75" customHeight="1" x14ac:dyDescent="0.3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</row>
    <row r="705" spans="1:46" ht="15.75" customHeight="1" x14ac:dyDescent="0.3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</row>
    <row r="706" spans="1:46" ht="15.75" customHeight="1" x14ac:dyDescent="0.3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</row>
    <row r="707" spans="1:46" ht="15.75" customHeight="1" x14ac:dyDescent="0.3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</row>
    <row r="708" spans="1:46" ht="15.75" customHeight="1" x14ac:dyDescent="0.3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</row>
    <row r="709" spans="1:46" ht="15.75" customHeight="1" x14ac:dyDescent="0.3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</row>
    <row r="710" spans="1:46" ht="15.75" customHeight="1" x14ac:dyDescent="0.3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</row>
    <row r="711" spans="1:46" ht="15.75" customHeight="1" x14ac:dyDescent="0.3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</row>
    <row r="712" spans="1:46" ht="15.75" customHeight="1" x14ac:dyDescent="0.3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</row>
    <row r="713" spans="1:46" ht="15.75" customHeight="1" x14ac:dyDescent="0.3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</row>
    <row r="714" spans="1:46" ht="15.75" customHeight="1" x14ac:dyDescent="0.3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</row>
    <row r="715" spans="1:46" ht="15.75" customHeight="1" x14ac:dyDescent="0.3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</row>
    <row r="716" spans="1:46" ht="15.75" customHeight="1" x14ac:dyDescent="0.3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</row>
    <row r="717" spans="1:46" ht="15.75" customHeight="1" x14ac:dyDescent="0.3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</row>
    <row r="718" spans="1:46" ht="15.75" customHeight="1" x14ac:dyDescent="0.3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</row>
    <row r="719" spans="1:46" ht="15.75" customHeight="1" x14ac:dyDescent="0.3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</row>
    <row r="720" spans="1:46" ht="15.75" customHeight="1" x14ac:dyDescent="0.3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</row>
    <row r="721" spans="1:46" ht="15.75" customHeight="1" x14ac:dyDescent="0.3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</row>
    <row r="722" spans="1:46" ht="15.75" customHeight="1" x14ac:dyDescent="0.3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</row>
    <row r="723" spans="1:46" ht="15.75" customHeight="1" x14ac:dyDescent="0.3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</row>
    <row r="724" spans="1:46" ht="15.75" customHeight="1" x14ac:dyDescent="0.3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</row>
    <row r="725" spans="1:46" ht="15.75" customHeight="1" x14ac:dyDescent="0.3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</row>
    <row r="726" spans="1:46" ht="15.75" customHeight="1" x14ac:dyDescent="0.3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</row>
    <row r="727" spans="1:46" ht="15.75" customHeight="1" x14ac:dyDescent="0.3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</row>
    <row r="728" spans="1:46" ht="15.75" customHeight="1" x14ac:dyDescent="0.3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</row>
    <row r="729" spans="1:46" ht="15.75" customHeight="1" x14ac:dyDescent="0.3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</row>
    <row r="730" spans="1:46" ht="15.75" customHeight="1" x14ac:dyDescent="0.3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</row>
    <row r="731" spans="1:46" ht="15.75" customHeight="1" x14ac:dyDescent="0.3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</row>
    <row r="732" spans="1:46" ht="15.75" customHeight="1" x14ac:dyDescent="0.3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</row>
    <row r="733" spans="1:46" ht="15.75" customHeight="1" x14ac:dyDescent="0.3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</row>
    <row r="734" spans="1:46" ht="15.75" customHeight="1" x14ac:dyDescent="0.3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</row>
    <row r="735" spans="1:46" ht="15.75" customHeight="1" x14ac:dyDescent="0.3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</row>
    <row r="736" spans="1:46" ht="15.75" customHeight="1" x14ac:dyDescent="0.3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</row>
    <row r="737" spans="1:46" ht="15.75" customHeight="1" x14ac:dyDescent="0.3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</row>
    <row r="738" spans="1:46" ht="15.75" customHeight="1" x14ac:dyDescent="0.3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</row>
    <row r="739" spans="1:46" ht="15.75" customHeight="1" x14ac:dyDescent="0.3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</row>
    <row r="740" spans="1:46" ht="15.75" customHeight="1" x14ac:dyDescent="0.3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</row>
    <row r="741" spans="1:46" ht="15.75" customHeight="1" x14ac:dyDescent="0.3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</row>
    <row r="742" spans="1:46" ht="15.75" customHeight="1" x14ac:dyDescent="0.3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</row>
    <row r="743" spans="1:46" ht="15.75" customHeight="1" x14ac:dyDescent="0.3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</row>
    <row r="744" spans="1:46" ht="15.75" customHeight="1" x14ac:dyDescent="0.3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</row>
    <row r="745" spans="1:46" ht="15.75" customHeight="1" x14ac:dyDescent="0.3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</row>
    <row r="746" spans="1:46" ht="15.75" customHeight="1" x14ac:dyDescent="0.3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</row>
    <row r="747" spans="1:46" ht="15.75" customHeight="1" x14ac:dyDescent="0.3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</row>
    <row r="748" spans="1:46" ht="15.75" customHeight="1" x14ac:dyDescent="0.3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</row>
    <row r="749" spans="1:46" ht="15.75" customHeight="1" x14ac:dyDescent="0.3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</row>
    <row r="750" spans="1:46" ht="15.75" customHeight="1" x14ac:dyDescent="0.3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</row>
    <row r="751" spans="1:46" ht="15.75" customHeight="1" x14ac:dyDescent="0.3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</row>
    <row r="752" spans="1:46" ht="15.75" customHeight="1" x14ac:dyDescent="0.3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</row>
    <row r="753" spans="1:46" ht="15.75" customHeight="1" x14ac:dyDescent="0.3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</row>
    <row r="754" spans="1:46" ht="15.75" customHeight="1" x14ac:dyDescent="0.3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</row>
    <row r="755" spans="1:46" ht="15.75" customHeight="1" x14ac:dyDescent="0.3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</row>
    <row r="756" spans="1:46" ht="15.75" customHeight="1" x14ac:dyDescent="0.3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</row>
    <row r="757" spans="1:46" ht="15.75" customHeight="1" x14ac:dyDescent="0.3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</row>
    <row r="758" spans="1:46" ht="15.75" customHeight="1" x14ac:dyDescent="0.3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</row>
    <row r="759" spans="1:46" ht="15.75" customHeight="1" x14ac:dyDescent="0.3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</row>
    <row r="760" spans="1:46" ht="15.75" customHeight="1" x14ac:dyDescent="0.3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</row>
    <row r="761" spans="1:46" ht="15.75" customHeight="1" x14ac:dyDescent="0.3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</row>
    <row r="762" spans="1:46" ht="15.75" customHeight="1" x14ac:dyDescent="0.3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</row>
    <row r="763" spans="1:46" ht="15.75" customHeight="1" x14ac:dyDescent="0.3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</row>
    <row r="764" spans="1:46" ht="15.75" customHeight="1" x14ac:dyDescent="0.3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</row>
    <row r="765" spans="1:46" ht="15.75" customHeight="1" x14ac:dyDescent="0.3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</row>
    <row r="766" spans="1:46" ht="15.75" customHeight="1" x14ac:dyDescent="0.3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</row>
    <row r="767" spans="1:46" ht="15.75" customHeight="1" x14ac:dyDescent="0.3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</row>
    <row r="768" spans="1:46" ht="15.75" customHeight="1" x14ac:dyDescent="0.3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</row>
    <row r="769" spans="1:46" ht="15.75" customHeight="1" x14ac:dyDescent="0.3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</row>
    <row r="770" spans="1:46" ht="15.75" customHeight="1" x14ac:dyDescent="0.3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</row>
    <row r="771" spans="1:46" ht="15.75" customHeight="1" x14ac:dyDescent="0.3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</row>
    <row r="772" spans="1:46" ht="15.75" customHeight="1" x14ac:dyDescent="0.3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</row>
    <row r="773" spans="1:46" ht="15.75" customHeight="1" x14ac:dyDescent="0.3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</row>
    <row r="774" spans="1:46" ht="15.75" customHeight="1" x14ac:dyDescent="0.3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</row>
    <row r="775" spans="1:46" ht="15.75" customHeight="1" x14ac:dyDescent="0.3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</row>
    <row r="776" spans="1:46" ht="15.75" customHeight="1" x14ac:dyDescent="0.3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</row>
    <row r="777" spans="1:46" ht="15.75" customHeight="1" x14ac:dyDescent="0.3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</row>
    <row r="778" spans="1:46" ht="15.75" customHeight="1" x14ac:dyDescent="0.3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</row>
    <row r="779" spans="1:46" ht="15.75" customHeight="1" x14ac:dyDescent="0.3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</row>
    <row r="780" spans="1:46" ht="15.75" customHeight="1" x14ac:dyDescent="0.3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</row>
    <row r="781" spans="1:46" ht="15.75" customHeight="1" x14ac:dyDescent="0.3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</row>
    <row r="782" spans="1:46" ht="15.75" customHeight="1" x14ac:dyDescent="0.3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</row>
    <row r="783" spans="1:46" ht="15.75" customHeight="1" x14ac:dyDescent="0.3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</row>
    <row r="784" spans="1:46" ht="15.75" customHeight="1" x14ac:dyDescent="0.3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</row>
    <row r="785" spans="1:46" ht="15.75" customHeight="1" x14ac:dyDescent="0.3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</row>
    <row r="786" spans="1:46" ht="15.75" customHeight="1" x14ac:dyDescent="0.3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</row>
    <row r="787" spans="1:46" ht="15.75" customHeight="1" x14ac:dyDescent="0.3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</row>
    <row r="788" spans="1:46" ht="15.75" customHeight="1" x14ac:dyDescent="0.3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</row>
    <row r="789" spans="1:46" ht="15.75" customHeight="1" x14ac:dyDescent="0.3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</row>
    <row r="790" spans="1:46" ht="15.75" customHeight="1" x14ac:dyDescent="0.3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</row>
    <row r="791" spans="1:46" ht="15.75" customHeight="1" x14ac:dyDescent="0.3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</row>
    <row r="792" spans="1:46" ht="15.75" customHeight="1" x14ac:dyDescent="0.3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</row>
    <row r="793" spans="1:46" ht="15.75" customHeight="1" x14ac:dyDescent="0.3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</row>
    <row r="794" spans="1:46" ht="15.75" customHeight="1" x14ac:dyDescent="0.3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</row>
    <row r="795" spans="1:46" ht="15.75" customHeight="1" x14ac:dyDescent="0.3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</row>
    <row r="796" spans="1:46" ht="15.75" customHeight="1" x14ac:dyDescent="0.3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</row>
    <row r="797" spans="1:46" ht="15.75" customHeight="1" x14ac:dyDescent="0.3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</row>
    <row r="798" spans="1:46" ht="15.75" customHeight="1" x14ac:dyDescent="0.3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</row>
    <row r="799" spans="1:46" ht="15.75" customHeight="1" x14ac:dyDescent="0.3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</row>
    <row r="800" spans="1:46" ht="15.75" customHeight="1" x14ac:dyDescent="0.3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</row>
    <row r="801" spans="1:46" ht="15.75" customHeight="1" x14ac:dyDescent="0.3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</row>
    <row r="802" spans="1:46" ht="15.75" customHeight="1" x14ac:dyDescent="0.3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</row>
    <row r="803" spans="1:46" ht="15.75" customHeight="1" x14ac:dyDescent="0.3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</row>
    <row r="804" spans="1:46" ht="15.75" customHeight="1" x14ac:dyDescent="0.3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</row>
    <row r="805" spans="1:46" ht="15.75" customHeight="1" x14ac:dyDescent="0.3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</row>
    <row r="806" spans="1:46" ht="15.75" customHeight="1" x14ac:dyDescent="0.3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</row>
    <row r="807" spans="1:46" ht="15.75" customHeight="1" x14ac:dyDescent="0.3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</row>
    <row r="808" spans="1:46" ht="15.75" customHeight="1" x14ac:dyDescent="0.3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</row>
    <row r="809" spans="1:46" ht="15.75" customHeight="1" x14ac:dyDescent="0.3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</row>
    <row r="810" spans="1:46" ht="15.75" customHeight="1" x14ac:dyDescent="0.3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</row>
    <row r="811" spans="1:46" ht="15.75" customHeight="1" x14ac:dyDescent="0.3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</row>
    <row r="812" spans="1:46" ht="15.75" customHeight="1" x14ac:dyDescent="0.3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</row>
    <row r="813" spans="1:46" ht="15.75" customHeight="1" x14ac:dyDescent="0.3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</row>
    <row r="814" spans="1:46" ht="15.75" customHeight="1" x14ac:dyDescent="0.3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</row>
    <row r="815" spans="1:46" ht="15.75" customHeight="1" x14ac:dyDescent="0.3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</row>
    <row r="816" spans="1:46" ht="15.75" customHeight="1" x14ac:dyDescent="0.3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</row>
    <row r="817" spans="1:46" ht="15.75" customHeight="1" x14ac:dyDescent="0.3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</row>
    <row r="818" spans="1:46" ht="15.75" customHeight="1" x14ac:dyDescent="0.3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</row>
    <row r="819" spans="1:46" ht="15.75" customHeight="1" x14ac:dyDescent="0.3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</row>
    <row r="820" spans="1:46" ht="15.75" customHeight="1" x14ac:dyDescent="0.3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</row>
    <row r="821" spans="1:46" ht="15.75" customHeight="1" x14ac:dyDescent="0.3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</row>
    <row r="822" spans="1:46" ht="15.75" customHeight="1" x14ac:dyDescent="0.3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</row>
    <row r="823" spans="1:46" ht="15.75" customHeight="1" x14ac:dyDescent="0.3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</row>
    <row r="824" spans="1:46" ht="15.75" customHeight="1" x14ac:dyDescent="0.3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</row>
    <row r="825" spans="1:46" ht="15.75" customHeight="1" x14ac:dyDescent="0.3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</row>
    <row r="826" spans="1:46" ht="15.75" customHeight="1" x14ac:dyDescent="0.3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</row>
    <row r="827" spans="1:46" ht="15.75" customHeight="1" x14ac:dyDescent="0.3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</row>
    <row r="828" spans="1:46" ht="15.75" customHeight="1" x14ac:dyDescent="0.3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</row>
    <row r="829" spans="1:46" ht="15.75" customHeight="1" x14ac:dyDescent="0.3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</row>
    <row r="830" spans="1:46" ht="15.75" customHeight="1" x14ac:dyDescent="0.3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</row>
    <row r="831" spans="1:46" ht="15.75" customHeight="1" x14ac:dyDescent="0.3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</row>
    <row r="832" spans="1:46" ht="15.75" customHeight="1" x14ac:dyDescent="0.3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</row>
    <row r="833" spans="1:46" ht="15.75" customHeight="1" x14ac:dyDescent="0.3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</row>
    <row r="834" spans="1:46" ht="15.75" customHeight="1" x14ac:dyDescent="0.3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</row>
    <row r="835" spans="1:46" ht="15.75" customHeight="1" x14ac:dyDescent="0.3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</row>
    <row r="836" spans="1:46" ht="15.75" customHeight="1" x14ac:dyDescent="0.3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</row>
    <row r="837" spans="1:46" ht="15.75" customHeight="1" x14ac:dyDescent="0.3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</row>
    <row r="838" spans="1:46" ht="15.75" customHeight="1" x14ac:dyDescent="0.3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</row>
    <row r="839" spans="1:46" ht="15.75" customHeight="1" x14ac:dyDescent="0.3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</row>
    <row r="840" spans="1:46" ht="15.75" customHeight="1" x14ac:dyDescent="0.3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</row>
    <row r="841" spans="1:46" ht="15.75" customHeight="1" x14ac:dyDescent="0.3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</row>
    <row r="842" spans="1:46" ht="15.75" customHeight="1" x14ac:dyDescent="0.3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</row>
    <row r="843" spans="1:46" ht="15.75" customHeight="1" x14ac:dyDescent="0.3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</row>
    <row r="844" spans="1:46" ht="15.75" customHeight="1" x14ac:dyDescent="0.3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</row>
    <row r="845" spans="1:46" ht="15.75" customHeight="1" x14ac:dyDescent="0.3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</row>
    <row r="846" spans="1:46" ht="15.75" customHeight="1" x14ac:dyDescent="0.3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</row>
    <row r="847" spans="1:46" ht="15.75" customHeight="1" x14ac:dyDescent="0.3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</row>
    <row r="848" spans="1:46" ht="15.75" customHeight="1" x14ac:dyDescent="0.3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</row>
    <row r="849" spans="1:46" ht="15.75" customHeight="1" x14ac:dyDescent="0.3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</row>
    <row r="850" spans="1:46" ht="15.75" customHeight="1" x14ac:dyDescent="0.3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</row>
    <row r="851" spans="1:46" ht="15.75" customHeight="1" x14ac:dyDescent="0.3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</row>
    <row r="852" spans="1:46" ht="15.75" customHeight="1" x14ac:dyDescent="0.3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</row>
    <row r="853" spans="1:46" ht="15.75" customHeight="1" x14ac:dyDescent="0.3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</row>
    <row r="854" spans="1:46" ht="15.75" customHeight="1" x14ac:dyDescent="0.3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</row>
    <row r="855" spans="1:46" ht="15.75" customHeight="1" x14ac:dyDescent="0.3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</row>
    <row r="856" spans="1:46" ht="15.75" customHeight="1" x14ac:dyDescent="0.3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</row>
    <row r="857" spans="1:46" ht="15.75" customHeight="1" x14ac:dyDescent="0.3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</row>
    <row r="858" spans="1:46" ht="15.75" customHeight="1" x14ac:dyDescent="0.3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</row>
    <row r="859" spans="1:46" ht="15.75" customHeight="1" x14ac:dyDescent="0.3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</row>
    <row r="860" spans="1:46" ht="15.75" customHeight="1" x14ac:dyDescent="0.3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</row>
    <row r="861" spans="1:46" ht="15.75" customHeight="1" x14ac:dyDescent="0.3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</row>
    <row r="862" spans="1:46" ht="15.75" customHeight="1" x14ac:dyDescent="0.3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</row>
    <row r="863" spans="1:46" ht="15.75" customHeight="1" x14ac:dyDescent="0.3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</row>
    <row r="864" spans="1:46" ht="15.75" customHeight="1" x14ac:dyDescent="0.3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</row>
    <row r="865" spans="1:46" ht="15.75" customHeight="1" x14ac:dyDescent="0.3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</row>
    <row r="866" spans="1:46" ht="15.75" customHeight="1" x14ac:dyDescent="0.3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</row>
    <row r="867" spans="1:46" ht="15.75" customHeight="1" x14ac:dyDescent="0.3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</row>
    <row r="868" spans="1:46" ht="15.75" customHeight="1" x14ac:dyDescent="0.3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</row>
    <row r="869" spans="1:46" ht="15.75" customHeight="1" x14ac:dyDescent="0.3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</row>
    <row r="870" spans="1:46" ht="15.75" customHeight="1" x14ac:dyDescent="0.3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</row>
    <row r="871" spans="1:46" ht="15.75" customHeight="1" x14ac:dyDescent="0.3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</row>
    <row r="872" spans="1:46" ht="15.75" customHeight="1" x14ac:dyDescent="0.3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</row>
    <row r="873" spans="1:46" ht="15.75" customHeight="1" x14ac:dyDescent="0.3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</row>
    <row r="874" spans="1:46" ht="15.75" customHeight="1" x14ac:dyDescent="0.3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</row>
    <row r="875" spans="1:46" ht="15.75" customHeight="1" x14ac:dyDescent="0.3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</row>
    <row r="876" spans="1:46" ht="15.75" customHeight="1" x14ac:dyDescent="0.3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</row>
    <row r="877" spans="1:46" ht="15.75" customHeight="1" x14ac:dyDescent="0.3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</row>
    <row r="878" spans="1:46" ht="15.75" customHeight="1" x14ac:dyDescent="0.3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</row>
    <row r="879" spans="1:46" ht="15.75" customHeight="1" x14ac:dyDescent="0.3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</row>
    <row r="880" spans="1:46" ht="15.75" customHeight="1" x14ac:dyDescent="0.3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</row>
    <row r="881" spans="1:46" ht="15.75" customHeight="1" x14ac:dyDescent="0.3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</row>
    <row r="882" spans="1:46" ht="15.75" customHeight="1" x14ac:dyDescent="0.3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</row>
    <row r="883" spans="1:46" ht="15.75" customHeight="1" x14ac:dyDescent="0.3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</row>
    <row r="884" spans="1:46" ht="15.75" customHeight="1" x14ac:dyDescent="0.3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</row>
    <row r="885" spans="1:46" ht="15.75" customHeight="1" x14ac:dyDescent="0.3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</row>
    <row r="886" spans="1:46" ht="15.75" customHeight="1" x14ac:dyDescent="0.3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</row>
    <row r="887" spans="1:46" ht="15.75" customHeight="1" x14ac:dyDescent="0.3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</row>
    <row r="888" spans="1:46" ht="15.75" customHeight="1" x14ac:dyDescent="0.3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</row>
    <row r="889" spans="1:46" ht="15.75" customHeight="1" x14ac:dyDescent="0.3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</row>
    <row r="890" spans="1:46" ht="15.75" customHeight="1" x14ac:dyDescent="0.3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</row>
    <row r="891" spans="1:46" ht="15.75" customHeight="1" x14ac:dyDescent="0.3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</row>
    <row r="892" spans="1:46" ht="15.75" customHeight="1" x14ac:dyDescent="0.3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</row>
    <row r="893" spans="1:46" ht="15.75" customHeight="1" x14ac:dyDescent="0.3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</row>
    <row r="894" spans="1:46" ht="15.75" customHeight="1" x14ac:dyDescent="0.3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</row>
    <row r="895" spans="1:46" ht="15.75" customHeight="1" x14ac:dyDescent="0.3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</row>
    <row r="896" spans="1:46" ht="15.75" customHeight="1" x14ac:dyDescent="0.3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</row>
    <row r="897" spans="1:46" ht="15.75" customHeight="1" x14ac:dyDescent="0.3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</row>
    <row r="898" spans="1:46" ht="15.75" customHeight="1" x14ac:dyDescent="0.3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</row>
    <row r="899" spans="1:46" ht="15.75" customHeight="1" x14ac:dyDescent="0.3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</row>
    <row r="900" spans="1:46" ht="15.75" customHeight="1" x14ac:dyDescent="0.3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</row>
    <row r="901" spans="1:46" ht="15.75" customHeight="1" x14ac:dyDescent="0.3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</row>
    <row r="902" spans="1:46" ht="15.75" customHeight="1" x14ac:dyDescent="0.3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</row>
    <row r="903" spans="1:46" ht="15.75" customHeight="1" x14ac:dyDescent="0.3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</row>
    <row r="904" spans="1:46" ht="15.75" customHeight="1" x14ac:dyDescent="0.3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</row>
    <row r="905" spans="1:46" ht="15.75" customHeight="1" x14ac:dyDescent="0.3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</row>
    <row r="906" spans="1:46" ht="15.75" customHeight="1" x14ac:dyDescent="0.3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</row>
    <row r="907" spans="1:46" ht="15.75" customHeight="1" x14ac:dyDescent="0.3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</row>
    <row r="908" spans="1:46" ht="15.75" customHeight="1" x14ac:dyDescent="0.3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</row>
    <row r="909" spans="1:46" ht="15.75" customHeight="1" x14ac:dyDescent="0.3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</row>
    <row r="910" spans="1:46" ht="15.75" customHeight="1" x14ac:dyDescent="0.3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</row>
    <row r="911" spans="1:46" ht="15.75" customHeight="1" x14ac:dyDescent="0.3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</row>
    <row r="912" spans="1:46" ht="15.75" customHeight="1" x14ac:dyDescent="0.3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</row>
    <row r="913" spans="1:46" ht="15.75" customHeight="1" x14ac:dyDescent="0.3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</row>
    <row r="914" spans="1:46" ht="15.75" customHeight="1" x14ac:dyDescent="0.3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</row>
    <row r="915" spans="1:46" ht="15.75" customHeight="1" x14ac:dyDescent="0.3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</row>
    <row r="916" spans="1:46" ht="15.75" customHeight="1" x14ac:dyDescent="0.3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</row>
    <row r="917" spans="1:46" ht="15.75" customHeight="1" x14ac:dyDescent="0.3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</row>
    <row r="918" spans="1:46" ht="15.75" customHeight="1" x14ac:dyDescent="0.3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</row>
    <row r="919" spans="1:46" ht="15.75" customHeight="1" x14ac:dyDescent="0.3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</row>
    <row r="920" spans="1:46" ht="15.75" customHeight="1" x14ac:dyDescent="0.3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</row>
    <row r="921" spans="1:46" ht="15.75" customHeight="1" x14ac:dyDescent="0.3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</row>
    <row r="922" spans="1:46" ht="15.75" customHeight="1" x14ac:dyDescent="0.3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</row>
    <row r="923" spans="1:46" ht="15.75" customHeight="1" x14ac:dyDescent="0.3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</row>
    <row r="924" spans="1:46" ht="15.75" customHeight="1" x14ac:dyDescent="0.3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</row>
    <row r="925" spans="1:46" ht="15.75" customHeight="1" x14ac:dyDescent="0.3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</row>
    <row r="926" spans="1:46" ht="15.75" customHeight="1" x14ac:dyDescent="0.3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</row>
    <row r="927" spans="1:46" ht="15.75" customHeight="1" x14ac:dyDescent="0.3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</row>
    <row r="928" spans="1:46" ht="15.75" customHeight="1" x14ac:dyDescent="0.3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</row>
    <row r="929" spans="1:46" ht="15.75" customHeight="1" x14ac:dyDescent="0.3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</row>
    <row r="930" spans="1:46" ht="15.75" customHeight="1" x14ac:dyDescent="0.3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</row>
    <row r="931" spans="1:46" ht="15.75" customHeight="1" x14ac:dyDescent="0.3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</row>
    <row r="932" spans="1:46" ht="15.75" customHeight="1" x14ac:dyDescent="0.3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</row>
    <row r="933" spans="1:46" ht="15.75" customHeight="1" x14ac:dyDescent="0.3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</row>
    <row r="934" spans="1:46" ht="15.75" customHeight="1" x14ac:dyDescent="0.3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</row>
    <row r="935" spans="1:46" ht="15.75" customHeight="1" x14ac:dyDescent="0.3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</row>
    <row r="936" spans="1:46" ht="15.75" customHeight="1" x14ac:dyDescent="0.3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</row>
    <row r="937" spans="1:46" ht="15.75" customHeight="1" x14ac:dyDescent="0.3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</row>
    <row r="938" spans="1:46" ht="15.75" customHeight="1" x14ac:dyDescent="0.3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</row>
    <row r="939" spans="1:46" ht="15.75" customHeight="1" x14ac:dyDescent="0.3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</row>
    <row r="940" spans="1:46" ht="15.75" customHeight="1" x14ac:dyDescent="0.3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</row>
    <row r="941" spans="1:46" ht="15.75" customHeight="1" x14ac:dyDescent="0.3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</row>
    <row r="942" spans="1:46" ht="15.75" customHeight="1" x14ac:dyDescent="0.3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</row>
    <row r="943" spans="1:46" ht="15.75" customHeight="1" x14ac:dyDescent="0.3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</row>
    <row r="944" spans="1:46" ht="15.75" customHeight="1" x14ac:dyDescent="0.3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</row>
    <row r="945" spans="1:46" ht="15.75" customHeight="1" x14ac:dyDescent="0.3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</row>
    <row r="946" spans="1:46" ht="15.75" customHeight="1" x14ac:dyDescent="0.3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</row>
    <row r="947" spans="1:46" ht="15.75" customHeight="1" x14ac:dyDescent="0.3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</row>
    <row r="948" spans="1:46" ht="15.75" customHeight="1" x14ac:dyDescent="0.3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</row>
    <row r="949" spans="1:46" ht="15.75" customHeight="1" x14ac:dyDescent="0.3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</row>
    <row r="950" spans="1:46" ht="15.75" customHeight="1" x14ac:dyDescent="0.3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</row>
    <row r="951" spans="1:46" ht="15.75" customHeight="1" x14ac:dyDescent="0.3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</row>
    <row r="952" spans="1:46" ht="15.75" customHeight="1" x14ac:dyDescent="0.3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</row>
    <row r="953" spans="1:46" ht="15.75" customHeight="1" x14ac:dyDescent="0.3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</row>
    <row r="954" spans="1:46" ht="15.75" customHeight="1" x14ac:dyDescent="0.3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</row>
    <row r="955" spans="1:46" ht="15.75" customHeight="1" x14ac:dyDescent="0.3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</row>
    <row r="956" spans="1:46" ht="15.75" customHeight="1" x14ac:dyDescent="0.3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</row>
    <row r="957" spans="1:46" ht="15.75" customHeight="1" x14ac:dyDescent="0.3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</row>
    <row r="958" spans="1:46" ht="15.75" customHeight="1" x14ac:dyDescent="0.3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</row>
    <row r="959" spans="1:46" ht="15.75" customHeight="1" x14ac:dyDescent="0.3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</row>
    <row r="960" spans="1:46" ht="15.75" customHeight="1" x14ac:dyDescent="0.3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</row>
    <row r="961" spans="1:46" ht="15.75" customHeight="1" x14ac:dyDescent="0.3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</row>
    <row r="962" spans="1:46" ht="15.75" customHeight="1" x14ac:dyDescent="0.3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</row>
    <row r="963" spans="1:46" ht="15.75" customHeight="1" x14ac:dyDescent="0.3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</row>
    <row r="964" spans="1:46" ht="15.75" customHeight="1" x14ac:dyDescent="0.3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</row>
    <row r="965" spans="1:46" ht="15.75" customHeight="1" x14ac:dyDescent="0.3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</row>
    <row r="966" spans="1:46" ht="15.75" customHeight="1" x14ac:dyDescent="0.3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</row>
    <row r="967" spans="1:46" ht="15.75" customHeight="1" x14ac:dyDescent="0.3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</row>
    <row r="968" spans="1:46" ht="15.75" customHeight="1" x14ac:dyDescent="0.3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</row>
    <row r="969" spans="1:46" ht="15.75" customHeight="1" x14ac:dyDescent="0.3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</row>
    <row r="970" spans="1:46" ht="15.75" customHeight="1" x14ac:dyDescent="0.3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</row>
    <row r="971" spans="1:46" ht="15.75" customHeight="1" x14ac:dyDescent="0.3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</row>
    <row r="972" spans="1:46" ht="15.75" customHeight="1" x14ac:dyDescent="0.3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</row>
    <row r="973" spans="1:46" ht="15.75" customHeight="1" x14ac:dyDescent="0.3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</row>
    <row r="974" spans="1:46" ht="15.75" customHeight="1" x14ac:dyDescent="0.3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</row>
    <row r="975" spans="1:46" ht="15.75" customHeight="1" x14ac:dyDescent="0.3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</row>
    <row r="976" spans="1:46" ht="15.75" customHeight="1" x14ac:dyDescent="0.3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</row>
    <row r="977" spans="1:46" ht="15.75" customHeight="1" x14ac:dyDescent="0.3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</row>
    <row r="978" spans="1:46" ht="15.75" customHeight="1" x14ac:dyDescent="0.3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</row>
    <row r="979" spans="1:46" ht="15.75" customHeight="1" x14ac:dyDescent="0.3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</row>
    <row r="980" spans="1:46" ht="15.75" customHeight="1" x14ac:dyDescent="0.3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</row>
    <row r="981" spans="1:46" ht="15.75" customHeight="1" x14ac:dyDescent="0.3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</row>
    <row r="982" spans="1:46" ht="15.75" customHeight="1" x14ac:dyDescent="0.3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</row>
    <row r="983" spans="1:46" ht="15.75" customHeight="1" x14ac:dyDescent="0.3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</row>
    <row r="984" spans="1:46" ht="15.75" customHeight="1" x14ac:dyDescent="0.3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</row>
    <row r="985" spans="1:46" ht="15.75" customHeight="1" x14ac:dyDescent="0.3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</row>
    <row r="986" spans="1:46" ht="15.75" customHeight="1" x14ac:dyDescent="0.3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</row>
    <row r="987" spans="1:46" ht="15.75" customHeight="1" x14ac:dyDescent="0.3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</row>
    <row r="988" spans="1:46" ht="15.75" customHeight="1" x14ac:dyDescent="0.3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</row>
    <row r="989" spans="1:46" ht="15.75" customHeight="1" x14ac:dyDescent="0.3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</row>
    <row r="990" spans="1:46" ht="15.75" customHeight="1" x14ac:dyDescent="0.3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</row>
    <row r="991" spans="1:46" ht="15.75" customHeight="1" x14ac:dyDescent="0.3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</row>
    <row r="992" spans="1:46" ht="15.75" customHeight="1" x14ac:dyDescent="0.3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</row>
    <row r="993" spans="1:46" ht="15.75" customHeight="1" x14ac:dyDescent="0.3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</row>
    <row r="994" spans="1:46" ht="15.75" customHeight="1" x14ac:dyDescent="0.3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</row>
    <row r="995" spans="1:46" ht="15.75" customHeight="1" x14ac:dyDescent="0.3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</row>
    <row r="996" spans="1:46" ht="15.75" customHeight="1" x14ac:dyDescent="0.3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</row>
    <row r="997" spans="1:46" ht="15.75" customHeight="1" x14ac:dyDescent="0.3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</row>
    <row r="998" spans="1:46" ht="15.75" customHeight="1" x14ac:dyDescent="0.3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</row>
    <row r="999" spans="1:46" ht="15.75" customHeight="1" x14ac:dyDescent="0.3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</row>
    <row r="1000" spans="1:46" ht="15.75" customHeight="1" x14ac:dyDescent="0.3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</row>
    <row r="1001" spans="1:46" ht="15.75" customHeight="1" x14ac:dyDescent="0.3">
      <c r="A1001" s="20"/>
      <c r="B1001" s="20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</row>
    <row r="1002" spans="1:46" ht="15.75" customHeight="1" x14ac:dyDescent="0.3">
      <c r="A1002" s="20"/>
      <c r="B1002" s="20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</row>
    <row r="1003" spans="1:46" ht="15.75" customHeight="1" x14ac:dyDescent="0.3">
      <c r="A1003" s="20"/>
      <c r="B1003" s="20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</row>
  </sheetData>
  <mergeCells count="71">
    <mergeCell ref="A1:G1"/>
    <mergeCell ref="H1:J1"/>
    <mergeCell ref="A2:B2"/>
    <mergeCell ref="C2:E2"/>
    <mergeCell ref="F2:G2"/>
    <mergeCell ref="H2:J2"/>
    <mergeCell ref="H9:H12"/>
    <mergeCell ref="I9:I12"/>
    <mergeCell ref="J9:J12"/>
    <mergeCell ref="A13:A14"/>
    <mergeCell ref="A3:B3"/>
    <mergeCell ref="C3:E3"/>
    <mergeCell ref="F3:G3"/>
    <mergeCell ref="H3:J3"/>
    <mergeCell ref="A4:B4"/>
    <mergeCell ref="C4:E4"/>
    <mergeCell ref="F4:G4"/>
    <mergeCell ref="H4:J4"/>
    <mergeCell ref="H7:J7"/>
    <mergeCell ref="A91:J91"/>
    <mergeCell ref="A5:B5"/>
    <mergeCell ref="C5:E5"/>
    <mergeCell ref="F5:G5"/>
    <mergeCell ref="H5:J5"/>
    <mergeCell ref="A6:B6"/>
    <mergeCell ref="C6:E6"/>
    <mergeCell ref="F6:G6"/>
    <mergeCell ref="H6:J6"/>
    <mergeCell ref="A8:J8"/>
    <mergeCell ref="A9:B12"/>
    <mergeCell ref="C9:C12"/>
    <mergeCell ref="D9:D12"/>
    <mergeCell ref="E9:E12"/>
    <mergeCell ref="F9:F12"/>
    <mergeCell ref="A80:F80"/>
    <mergeCell ref="A81:F81"/>
    <mergeCell ref="A7:B7"/>
    <mergeCell ref="C7:E7"/>
    <mergeCell ref="F7:G7"/>
    <mergeCell ref="G9:G12"/>
    <mergeCell ref="A75:F75"/>
    <mergeCell ref="A76:F76"/>
    <mergeCell ref="A77:F77"/>
    <mergeCell ref="A78:F78"/>
    <mergeCell ref="A79:F79"/>
    <mergeCell ref="A70:F70"/>
    <mergeCell ref="A71:F71"/>
    <mergeCell ref="A72:F72"/>
    <mergeCell ref="A73:F73"/>
    <mergeCell ref="A74:F74"/>
    <mergeCell ref="A87:F87"/>
    <mergeCell ref="A88:F88"/>
    <mergeCell ref="A89:F89"/>
    <mergeCell ref="A90:F90"/>
    <mergeCell ref="B13:B14"/>
    <mergeCell ref="A37:J37"/>
    <mergeCell ref="A38:J61"/>
    <mergeCell ref="A62:J62"/>
    <mergeCell ref="B63:D63"/>
    <mergeCell ref="G63:J90"/>
    <mergeCell ref="A64:F64"/>
    <mergeCell ref="A65:F65"/>
    <mergeCell ref="A66:F66"/>
    <mergeCell ref="A67:F67"/>
    <mergeCell ref="A68:F68"/>
    <mergeCell ref="A69:F69"/>
    <mergeCell ref="A82:F82"/>
    <mergeCell ref="A83:F83"/>
    <mergeCell ref="A84:F84"/>
    <mergeCell ref="A85:F85"/>
    <mergeCell ref="A86:F86"/>
  </mergeCells>
  <printOptions horizontalCentered="1"/>
  <pageMargins left="0.7" right="0.7" top="0.75" bottom="0.75" header="0.3" footer="0.3"/>
  <pageSetup paperSize="9" scale="47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CFAF3-A7D3-4B45-A86D-09F48BF0B193}">
  <sheetPr>
    <pageSetUpPr fitToPage="1"/>
  </sheetPr>
  <dimension ref="A1:AT1027"/>
  <sheetViews>
    <sheetView topLeftCell="A11" zoomScale="93" zoomScaleNormal="87" zoomScaleSheetLayoutView="100" workbookViewId="0">
      <selection activeCell="E17" sqref="E17"/>
    </sheetView>
  </sheetViews>
  <sheetFormatPr defaultColWidth="14.4609375" defaultRowHeight="15" customHeight="1" x14ac:dyDescent="0.3"/>
  <cols>
    <col min="1" max="1" width="6.3046875" style="21" customWidth="1"/>
    <col min="2" max="2" width="34.69140625" style="21" customWidth="1"/>
    <col min="3" max="3" width="9.84375" style="21" hidden="1" customWidth="1"/>
    <col min="4" max="8" width="9.84375" style="21" customWidth="1"/>
    <col min="9" max="10" width="9.84375" style="21" hidden="1" customWidth="1"/>
    <col min="11" max="14" width="9.84375" style="21" customWidth="1"/>
    <col min="15" max="46" width="8.84375" style="21" customWidth="1"/>
    <col min="47" max="16384" width="14.4609375" style="21"/>
  </cols>
  <sheetData>
    <row r="1" spans="1:46" ht="66" customHeight="1" thickBot="1" x14ac:dyDescent="0.35">
      <c r="A1" s="384" t="s">
        <v>20</v>
      </c>
      <c r="B1" s="385"/>
      <c r="C1" s="385"/>
      <c r="D1" s="385"/>
      <c r="E1" s="385"/>
      <c r="F1" s="385"/>
      <c r="G1" s="363"/>
      <c r="H1" s="363"/>
      <c r="I1" s="386"/>
      <c r="J1" s="387"/>
      <c r="K1" s="387"/>
      <c r="L1" s="387"/>
      <c r="M1" s="387"/>
      <c r="N1" s="388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</row>
    <row r="2" spans="1:46" ht="33.549999999999997" customHeight="1" thickBot="1" x14ac:dyDescent="0.35">
      <c r="A2" s="206" t="str">
        <f>'Design Page'!$A$2</f>
        <v>STYLE NUMBER:</v>
      </c>
      <c r="B2" s="207"/>
      <c r="C2" s="261" t="str">
        <f>'Design Page'!$C$2</f>
        <v xml:space="preserve">B10983 </v>
      </c>
      <c r="D2" s="392"/>
      <c r="E2" s="383"/>
      <c r="F2" s="383"/>
      <c r="G2" s="206" t="s">
        <v>143</v>
      </c>
      <c r="H2" s="207"/>
      <c r="I2" s="389">
        <f ca="1">TODAY()</f>
        <v>45645</v>
      </c>
      <c r="J2" s="390"/>
      <c r="K2" s="390"/>
      <c r="L2" s="390"/>
      <c r="M2" s="390"/>
      <c r="N2" s="391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</row>
    <row r="3" spans="1:46" ht="18" customHeight="1" x14ac:dyDescent="0.3">
      <c r="A3" s="218" t="str">
        <f>'Design Page'!$A$3</f>
        <v>STYLE NAME:</v>
      </c>
      <c r="B3" s="219"/>
      <c r="C3" s="381" t="str">
        <f>'Design Page'!$C$3</f>
        <v>Women's Ribbed Tee</v>
      </c>
      <c r="D3" s="382"/>
      <c r="E3" s="382"/>
      <c r="F3" s="382"/>
      <c r="G3" s="223" t="str">
        <f>'Design Page'!$E$3</f>
        <v>FABRIC:</v>
      </c>
      <c r="H3" s="224"/>
      <c r="I3" s="393" t="str">
        <f>'Design Page'!$G$3</f>
        <v xml:space="preserve">40% Recycled PES 40% Bamboo 20% Elastane </v>
      </c>
      <c r="J3" s="394"/>
      <c r="K3" s="394"/>
      <c r="L3" s="394"/>
      <c r="M3" s="394"/>
      <c r="N3" s="395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</row>
    <row r="4" spans="1:46" ht="18" customHeight="1" x14ac:dyDescent="0.3">
      <c r="A4" s="334" t="str">
        <f>'Design Page'!$A$4</f>
        <v>CATEGORY:</v>
      </c>
      <c r="B4" s="335"/>
      <c r="C4" s="364" t="str">
        <f>'Design Page'!$C$4</f>
        <v>Basic Tees</v>
      </c>
      <c r="D4" s="249"/>
      <c r="E4" s="249"/>
      <c r="F4" s="249"/>
      <c r="G4" s="330" t="str">
        <f>'Design Page'!$E$4</f>
        <v>WEIGHT:</v>
      </c>
      <c r="H4" s="331"/>
      <c r="I4" s="364" t="str">
        <f>'Design Page'!$G$4</f>
        <v>290gsm</v>
      </c>
      <c r="J4" s="243"/>
      <c r="K4" s="243"/>
      <c r="L4" s="243"/>
      <c r="M4" s="243"/>
      <c r="N4" s="396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</row>
    <row r="5" spans="1:46" ht="18" customHeight="1" x14ac:dyDescent="0.3">
      <c r="A5" s="334" t="str">
        <f>'Design Page'!$A$6</f>
        <v>SIZE RANGE:</v>
      </c>
      <c r="B5" s="335"/>
      <c r="C5" s="364" t="str">
        <f>'Design Page'!$C$6</f>
        <v>XS - XL</v>
      </c>
      <c r="D5" s="249"/>
      <c r="E5" s="249"/>
      <c r="F5" s="249"/>
      <c r="G5" s="330" t="str">
        <f>'Design Page'!$E$5</f>
        <v>COLOURS:</v>
      </c>
      <c r="H5" s="331"/>
      <c r="I5" s="364" t="str">
        <f>'Design Page'!$G$5</f>
        <v xml:space="preserve">Black  / White  / Moss  / Stone /  /  /  /  /  / </v>
      </c>
      <c r="J5" s="243"/>
      <c r="K5" s="243"/>
      <c r="L5" s="243"/>
      <c r="M5" s="243"/>
      <c r="N5" s="396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</row>
    <row r="6" spans="1:46" ht="18" customHeight="1" thickBot="1" x14ac:dyDescent="0.35">
      <c r="A6" s="334" t="str">
        <f>'Design Page'!$A$7</f>
        <v>FACTORY:</v>
      </c>
      <c r="B6" s="335"/>
      <c r="C6" s="364" t="str">
        <f>'Design Page'!$C$7</f>
        <v>COSTING</v>
      </c>
      <c r="D6" s="249"/>
      <c r="E6" s="249"/>
      <c r="F6" s="249"/>
      <c r="G6" s="330" t="str">
        <f>'Design Page'!$E$7</f>
        <v>CONSTRUCTION TYPE:</v>
      </c>
      <c r="H6" s="331"/>
      <c r="I6" s="364" t="str">
        <f>'Design Page'!$G$7</f>
        <v>Cut and Sew</v>
      </c>
      <c r="J6" s="243"/>
      <c r="K6" s="243"/>
      <c r="L6" s="243"/>
      <c r="M6" s="243"/>
      <c r="N6" s="396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</row>
    <row r="7" spans="1:46" thickBot="1" x14ac:dyDescent="0.35">
      <c r="A7" s="362"/>
      <c r="B7" s="363"/>
      <c r="C7" s="363"/>
      <c r="D7" s="363"/>
      <c r="E7" s="363"/>
      <c r="F7" s="363"/>
      <c r="G7" s="363"/>
      <c r="H7" s="363"/>
      <c r="I7" s="363"/>
      <c r="J7" s="363"/>
      <c r="K7" s="363"/>
      <c r="L7" s="363"/>
      <c r="M7" s="363"/>
      <c r="N7" s="401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</row>
    <row r="8" spans="1:46" ht="15" customHeight="1" x14ac:dyDescent="0.3">
      <c r="A8" s="402" t="s">
        <v>21</v>
      </c>
      <c r="B8" s="403"/>
      <c r="C8" s="407" t="s">
        <v>22</v>
      </c>
      <c r="D8" s="408"/>
      <c r="E8" s="408"/>
      <c r="F8" s="408"/>
      <c r="G8" s="408"/>
      <c r="H8" s="408"/>
      <c r="I8" s="408"/>
      <c r="J8" s="408"/>
      <c r="K8" s="408"/>
      <c r="L8" s="408"/>
      <c r="M8" s="408"/>
      <c r="N8" s="409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</row>
    <row r="9" spans="1:46" ht="14.6" x14ac:dyDescent="0.3">
      <c r="A9" s="404"/>
      <c r="B9" s="205"/>
      <c r="C9" s="410"/>
      <c r="D9" s="411"/>
      <c r="E9" s="411"/>
      <c r="F9" s="411"/>
      <c r="G9" s="411"/>
      <c r="H9" s="411"/>
      <c r="I9" s="411"/>
      <c r="J9" s="411"/>
      <c r="K9" s="411"/>
      <c r="L9" s="411"/>
      <c r="M9" s="411"/>
      <c r="N9" s="412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</row>
    <row r="10" spans="1:46" ht="14.6" x14ac:dyDescent="0.3">
      <c r="A10" s="405"/>
      <c r="B10" s="406"/>
      <c r="C10" s="413"/>
      <c r="D10" s="414"/>
      <c r="E10" s="414"/>
      <c r="F10" s="414"/>
      <c r="G10" s="414"/>
      <c r="H10" s="414"/>
      <c r="I10" s="414"/>
      <c r="J10" s="414"/>
      <c r="K10" s="414"/>
      <c r="L10" s="414"/>
      <c r="M10" s="414"/>
      <c r="N10" s="415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</row>
    <row r="11" spans="1:46" ht="35.049999999999997" customHeight="1" x14ac:dyDescent="0.3">
      <c r="A11" s="28" t="s">
        <v>109</v>
      </c>
      <c r="B11" s="155" t="s">
        <v>111</v>
      </c>
      <c r="C11" s="29" t="s">
        <v>114</v>
      </c>
      <c r="D11" s="29" t="s">
        <v>53</v>
      </c>
      <c r="E11" s="30" t="s">
        <v>54</v>
      </c>
      <c r="F11" s="29" t="s">
        <v>55</v>
      </c>
      <c r="G11" s="29" t="s">
        <v>56</v>
      </c>
      <c r="H11" s="29" t="s">
        <v>57</v>
      </c>
      <c r="I11" s="31" t="s">
        <v>106</v>
      </c>
      <c r="J11" s="31" t="s">
        <v>107</v>
      </c>
      <c r="K11" s="31" t="s">
        <v>141</v>
      </c>
      <c r="L11" s="31" t="s">
        <v>142</v>
      </c>
      <c r="M11" s="31" t="s">
        <v>23</v>
      </c>
      <c r="N11" s="137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</row>
    <row r="12" spans="1:46" ht="16" customHeight="1" x14ac:dyDescent="0.3">
      <c r="A12" s="138" t="s">
        <v>64</v>
      </c>
      <c r="B12" s="156" t="s">
        <v>158</v>
      </c>
      <c r="C12" s="138"/>
      <c r="D12" s="92">
        <f>E12-K12</f>
        <v>4</v>
      </c>
      <c r="E12" s="132">
        <v>4</v>
      </c>
      <c r="F12" s="56">
        <f>E12+K12</f>
        <v>4</v>
      </c>
      <c r="G12" s="56">
        <f>F12+L12</f>
        <v>4</v>
      </c>
      <c r="H12" s="56">
        <f>G12+L12</f>
        <v>4</v>
      </c>
      <c r="I12" s="56">
        <f>H12+L12</f>
        <v>4</v>
      </c>
      <c r="J12" s="56">
        <f>I12+L12</f>
        <v>4</v>
      </c>
      <c r="K12" s="131">
        <v>0</v>
      </c>
      <c r="L12" s="131">
        <v>0</v>
      </c>
      <c r="M12" s="139">
        <v>0.5</v>
      </c>
      <c r="N12" s="133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</row>
    <row r="13" spans="1:46" ht="16" customHeight="1" x14ac:dyDescent="0.3">
      <c r="A13" s="138" t="s">
        <v>17</v>
      </c>
      <c r="B13" s="156" t="s">
        <v>147</v>
      </c>
      <c r="C13" s="138"/>
      <c r="D13" s="92">
        <f t="shared" ref="D13:D23" si="0">E13-K13</f>
        <v>1.5</v>
      </c>
      <c r="E13" s="132">
        <v>1.5</v>
      </c>
      <c r="F13" s="56">
        <f t="shared" ref="F13:F23" si="1">E13+K13</f>
        <v>1.5</v>
      </c>
      <c r="G13" s="56">
        <f t="shared" ref="G13:G23" si="2">F13+L13</f>
        <v>1.5</v>
      </c>
      <c r="H13" s="56">
        <f t="shared" ref="H13:H23" si="3">G13+L13</f>
        <v>1.5</v>
      </c>
      <c r="I13" s="56">
        <f t="shared" ref="I13:I23" si="4">H13+L13</f>
        <v>1.5</v>
      </c>
      <c r="J13" s="56">
        <f t="shared" ref="J13:J23" si="5">I13+L13</f>
        <v>1.5</v>
      </c>
      <c r="K13" s="131">
        <v>0</v>
      </c>
      <c r="L13" s="131">
        <v>0</v>
      </c>
      <c r="M13" s="139">
        <v>0.5</v>
      </c>
      <c r="N13" s="133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</row>
    <row r="14" spans="1:46" ht="16" customHeight="1" x14ac:dyDescent="0.3">
      <c r="A14" s="138" t="s">
        <v>65</v>
      </c>
      <c r="B14" s="156" t="s">
        <v>159</v>
      </c>
      <c r="C14" s="138"/>
      <c r="D14" s="92">
        <f t="shared" si="0"/>
        <v>36.799999999999997</v>
      </c>
      <c r="E14" s="132">
        <v>38</v>
      </c>
      <c r="F14" s="56">
        <f t="shared" si="1"/>
        <v>39.200000000000003</v>
      </c>
      <c r="G14" s="56">
        <f t="shared" si="2"/>
        <v>40.400000000000006</v>
      </c>
      <c r="H14" s="56">
        <f t="shared" si="3"/>
        <v>41.600000000000009</v>
      </c>
      <c r="I14" s="56">
        <f t="shared" si="4"/>
        <v>42.800000000000011</v>
      </c>
      <c r="J14" s="56">
        <f t="shared" si="5"/>
        <v>44.000000000000014</v>
      </c>
      <c r="K14" s="131">
        <v>1.2</v>
      </c>
      <c r="L14" s="131">
        <v>1.2</v>
      </c>
      <c r="M14" s="139">
        <v>1</v>
      </c>
      <c r="N14" s="133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</row>
    <row r="15" spans="1:46" ht="16" customHeight="1" x14ac:dyDescent="0.3">
      <c r="A15" s="138" t="s">
        <v>66</v>
      </c>
      <c r="B15" s="156" t="s">
        <v>160</v>
      </c>
      <c r="C15" s="138"/>
      <c r="D15" s="92">
        <f t="shared" si="0"/>
        <v>17.399999999999999</v>
      </c>
      <c r="E15" s="132">
        <v>18</v>
      </c>
      <c r="F15" s="56">
        <f t="shared" si="1"/>
        <v>18.600000000000001</v>
      </c>
      <c r="G15" s="56">
        <f t="shared" si="2"/>
        <v>19.200000000000003</v>
      </c>
      <c r="H15" s="56">
        <f t="shared" si="3"/>
        <v>19.800000000000004</v>
      </c>
      <c r="I15" s="56">
        <f t="shared" si="4"/>
        <v>20.400000000000006</v>
      </c>
      <c r="J15" s="56">
        <f t="shared" si="5"/>
        <v>21.000000000000007</v>
      </c>
      <c r="K15" s="131">
        <v>0.6</v>
      </c>
      <c r="L15" s="131">
        <v>0.6</v>
      </c>
      <c r="M15" s="139">
        <v>0.5</v>
      </c>
      <c r="N15" s="133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</row>
    <row r="16" spans="1:46" ht="16" customHeight="1" x14ac:dyDescent="0.3">
      <c r="A16" s="138" t="s">
        <v>67</v>
      </c>
      <c r="B16" s="156" t="s">
        <v>161</v>
      </c>
      <c r="C16" s="138"/>
      <c r="D16" s="92">
        <f t="shared" si="0"/>
        <v>11.7</v>
      </c>
      <c r="E16" s="132">
        <v>12</v>
      </c>
      <c r="F16" s="56">
        <f t="shared" si="1"/>
        <v>12.3</v>
      </c>
      <c r="G16" s="56">
        <f t="shared" si="2"/>
        <v>12.600000000000001</v>
      </c>
      <c r="H16" s="56">
        <f t="shared" si="3"/>
        <v>12.900000000000002</v>
      </c>
      <c r="I16" s="56">
        <f t="shared" si="4"/>
        <v>13.200000000000003</v>
      </c>
      <c r="J16" s="56">
        <f t="shared" si="5"/>
        <v>13.500000000000004</v>
      </c>
      <c r="K16" s="131">
        <v>0.3</v>
      </c>
      <c r="L16" s="131">
        <v>0.3</v>
      </c>
      <c r="M16" s="139">
        <v>0.5</v>
      </c>
      <c r="N16" s="133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</row>
    <row r="17" spans="1:46" ht="16" customHeight="1" x14ac:dyDescent="0.3">
      <c r="A17" s="138" t="s">
        <v>68</v>
      </c>
      <c r="B17" s="156" t="s">
        <v>162</v>
      </c>
      <c r="C17" s="138"/>
      <c r="D17" s="92">
        <f t="shared" si="0"/>
        <v>42</v>
      </c>
      <c r="E17" s="132">
        <v>44.5</v>
      </c>
      <c r="F17" s="56">
        <f t="shared" si="1"/>
        <v>47</v>
      </c>
      <c r="G17" s="56">
        <f t="shared" si="2"/>
        <v>50</v>
      </c>
      <c r="H17" s="56">
        <f t="shared" si="3"/>
        <v>53</v>
      </c>
      <c r="I17" s="56">
        <f t="shared" si="4"/>
        <v>56</v>
      </c>
      <c r="J17" s="56">
        <f t="shared" si="5"/>
        <v>59</v>
      </c>
      <c r="K17" s="131">
        <v>2.5</v>
      </c>
      <c r="L17" s="131">
        <v>3</v>
      </c>
      <c r="M17" s="139">
        <v>1</v>
      </c>
      <c r="N17" s="133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</row>
    <row r="18" spans="1:46" ht="16" customHeight="1" x14ac:dyDescent="0.3">
      <c r="A18" s="138" t="s">
        <v>69</v>
      </c>
      <c r="B18" s="156" t="s">
        <v>163</v>
      </c>
      <c r="C18" s="138"/>
      <c r="D18" s="92">
        <f t="shared" si="0"/>
        <v>39</v>
      </c>
      <c r="E18" s="132">
        <v>41.5</v>
      </c>
      <c r="F18" s="56">
        <f t="shared" si="1"/>
        <v>44</v>
      </c>
      <c r="G18" s="56">
        <f t="shared" si="2"/>
        <v>47</v>
      </c>
      <c r="H18" s="56">
        <f t="shared" si="3"/>
        <v>50</v>
      </c>
      <c r="I18" s="56">
        <f t="shared" si="4"/>
        <v>53</v>
      </c>
      <c r="J18" s="56">
        <f t="shared" si="5"/>
        <v>56</v>
      </c>
      <c r="K18" s="131">
        <v>2.5</v>
      </c>
      <c r="L18" s="131">
        <v>3</v>
      </c>
      <c r="M18" s="139">
        <v>1</v>
      </c>
      <c r="N18" s="133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</row>
    <row r="19" spans="1:46" ht="16" customHeight="1" x14ac:dyDescent="0.3">
      <c r="A19" s="138" t="s">
        <v>70</v>
      </c>
      <c r="B19" s="156" t="s">
        <v>164</v>
      </c>
      <c r="C19" s="138"/>
      <c r="D19" s="92">
        <f t="shared" si="0"/>
        <v>43.5</v>
      </c>
      <c r="E19" s="132">
        <v>46</v>
      </c>
      <c r="F19" s="56">
        <f t="shared" si="1"/>
        <v>48.5</v>
      </c>
      <c r="G19" s="56">
        <f t="shared" si="2"/>
        <v>51.5</v>
      </c>
      <c r="H19" s="56">
        <f t="shared" si="3"/>
        <v>54.5</v>
      </c>
      <c r="I19" s="56">
        <f t="shared" si="4"/>
        <v>57.5</v>
      </c>
      <c r="J19" s="56">
        <f t="shared" si="5"/>
        <v>60.5</v>
      </c>
      <c r="K19" s="131">
        <v>2.5</v>
      </c>
      <c r="L19" s="131">
        <v>3</v>
      </c>
      <c r="M19" s="139">
        <v>1</v>
      </c>
      <c r="N19" s="133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</row>
    <row r="20" spans="1:46" ht="16" customHeight="1" x14ac:dyDescent="0.3">
      <c r="A20" s="138" t="s">
        <v>144</v>
      </c>
      <c r="B20" s="156" t="s">
        <v>165</v>
      </c>
      <c r="C20" s="138"/>
      <c r="D20" s="92">
        <f t="shared" si="0"/>
        <v>59</v>
      </c>
      <c r="E20" s="132">
        <v>60</v>
      </c>
      <c r="F20" s="56">
        <f t="shared" si="1"/>
        <v>61</v>
      </c>
      <c r="G20" s="56">
        <f t="shared" si="2"/>
        <v>62</v>
      </c>
      <c r="H20" s="56">
        <f t="shared" si="3"/>
        <v>63</v>
      </c>
      <c r="I20" s="56">
        <f t="shared" si="4"/>
        <v>64</v>
      </c>
      <c r="J20" s="56">
        <f t="shared" si="5"/>
        <v>65</v>
      </c>
      <c r="K20" s="131">
        <v>1</v>
      </c>
      <c r="L20" s="131">
        <v>1</v>
      </c>
      <c r="M20" s="139">
        <v>1</v>
      </c>
      <c r="N20" s="133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</row>
    <row r="21" spans="1:46" ht="16" customHeight="1" x14ac:dyDescent="0.3">
      <c r="A21" s="138" t="s">
        <v>71</v>
      </c>
      <c r="B21" s="156" t="s">
        <v>166</v>
      </c>
      <c r="C21" s="138"/>
      <c r="D21" s="92">
        <f t="shared" si="0"/>
        <v>23.4</v>
      </c>
      <c r="E21" s="132">
        <v>24</v>
      </c>
      <c r="F21" s="56">
        <f t="shared" si="1"/>
        <v>24.6</v>
      </c>
      <c r="G21" s="56">
        <f t="shared" si="2"/>
        <v>25.6</v>
      </c>
      <c r="H21" s="56">
        <f t="shared" si="3"/>
        <v>26.6</v>
      </c>
      <c r="I21" s="56">
        <f t="shared" si="4"/>
        <v>27.6</v>
      </c>
      <c r="J21" s="56">
        <f t="shared" si="5"/>
        <v>28.6</v>
      </c>
      <c r="K21" s="131">
        <v>0.6</v>
      </c>
      <c r="L21" s="131">
        <v>1</v>
      </c>
      <c r="M21" s="139">
        <v>0.5</v>
      </c>
      <c r="N21" s="133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</row>
    <row r="22" spans="1:46" ht="16" customHeight="1" x14ac:dyDescent="0.3">
      <c r="A22" s="138" t="s">
        <v>72</v>
      </c>
      <c r="B22" s="156" t="s">
        <v>167</v>
      </c>
      <c r="C22" s="138"/>
      <c r="D22" s="92">
        <f t="shared" si="0"/>
        <v>57.5</v>
      </c>
      <c r="E22" s="132">
        <v>58.5</v>
      </c>
      <c r="F22" s="56">
        <f t="shared" si="1"/>
        <v>59.5</v>
      </c>
      <c r="G22" s="56">
        <f t="shared" si="2"/>
        <v>60.5</v>
      </c>
      <c r="H22" s="56">
        <f t="shared" si="3"/>
        <v>61.5</v>
      </c>
      <c r="I22" s="56">
        <f t="shared" si="4"/>
        <v>62.5</v>
      </c>
      <c r="J22" s="56">
        <f t="shared" si="5"/>
        <v>63.5</v>
      </c>
      <c r="K22" s="131">
        <v>1</v>
      </c>
      <c r="L22" s="131">
        <v>1</v>
      </c>
      <c r="M22" s="139">
        <v>1</v>
      </c>
      <c r="N22" s="133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</row>
    <row r="23" spans="1:46" ht="16" customHeight="1" x14ac:dyDescent="0.3">
      <c r="A23" s="138" t="s">
        <v>56</v>
      </c>
      <c r="B23" s="156" t="s">
        <v>168</v>
      </c>
      <c r="C23" s="138"/>
      <c r="D23" s="92">
        <f t="shared" si="0"/>
        <v>17.399999999999999</v>
      </c>
      <c r="E23" s="132">
        <v>18</v>
      </c>
      <c r="F23" s="56">
        <f t="shared" si="1"/>
        <v>18.600000000000001</v>
      </c>
      <c r="G23" s="56">
        <f t="shared" si="2"/>
        <v>19.600000000000001</v>
      </c>
      <c r="H23" s="56">
        <f t="shared" si="3"/>
        <v>20.6</v>
      </c>
      <c r="I23" s="56">
        <f t="shared" si="4"/>
        <v>21.6</v>
      </c>
      <c r="J23" s="56">
        <f t="shared" si="5"/>
        <v>22.6</v>
      </c>
      <c r="K23" s="131">
        <v>0.6</v>
      </c>
      <c r="L23" s="131">
        <v>1</v>
      </c>
      <c r="M23" s="139">
        <v>0.5</v>
      </c>
      <c r="N23" s="133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</row>
    <row r="24" spans="1:46" ht="16" customHeight="1" x14ac:dyDescent="0.3">
      <c r="A24" s="138" t="s">
        <v>55</v>
      </c>
      <c r="B24" s="156" t="s">
        <v>170</v>
      </c>
      <c r="C24" s="138"/>
      <c r="D24" s="92">
        <f t="shared" ref="D24:D31" si="6">E24-K24</f>
        <v>16</v>
      </c>
      <c r="E24" s="132">
        <v>17</v>
      </c>
      <c r="F24" s="56">
        <f t="shared" ref="F24:F31" si="7">E24+K24</f>
        <v>18</v>
      </c>
      <c r="G24" s="56">
        <f t="shared" ref="G24:G31" si="8">F24+L24</f>
        <v>19</v>
      </c>
      <c r="H24" s="56">
        <f t="shared" ref="H24:H31" si="9">G24+L24</f>
        <v>20</v>
      </c>
      <c r="I24" s="56"/>
      <c r="J24" s="56"/>
      <c r="K24" s="131">
        <v>1</v>
      </c>
      <c r="L24" s="131">
        <v>1</v>
      </c>
      <c r="M24" s="139">
        <v>1</v>
      </c>
      <c r="N24" s="133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</row>
    <row r="25" spans="1:46" ht="16" customHeight="1" x14ac:dyDescent="0.3">
      <c r="A25" s="138" t="s">
        <v>73</v>
      </c>
      <c r="B25" s="156" t="s">
        <v>171</v>
      </c>
      <c r="C25" s="138"/>
      <c r="D25" s="92">
        <f t="shared" si="6"/>
        <v>14</v>
      </c>
      <c r="E25" s="132">
        <v>15</v>
      </c>
      <c r="F25" s="56">
        <f t="shared" si="7"/>
        <v>16</v>
      </c>
      <c r="G25" s="56">
        <f t="shared" si="8"/>
        <v>17</v>
      </c>
      <c r="H25" s="56">
        <f t="shared" si="9"/>
        <v>18</v>
      </c>
      <c r="I25" s="56"/>
      <c r="J25" s="56"/>
      <c r="K25" s="131">
        <v>1</v>
      </c>
      <c r="L25" s="131">
        <v>1</v>
      </c>
      <c r="M25" s="139">
        <v>1</v>
      </c>
      <c r="N25" s="133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</row>
    <row r="26" spans="1:46" ht="16" customHeight="1" x14ac:dyDescent="0.3">
      <c r="A26" s="138" t="s">
        <v>74</v>
      </c>
      <c r="B26" s="156" t="s">
        <v>172</v>
      </c>
      <c r="C26" s="138"/>
      <c r="D26" s="92">
        <f t="shared" si="6"/>
        <v>2</v>
      </c>
      <c r="E26" s="132">
        <v>2</v>
      </c>
      <c r="F26" s="56">
        <f t="shared" si="7"/>
        <v>2</v>
      </c>
      <c r="G26" s="56">
        <f t="shared" si="8"/>
        <v>2</v>
      </c>
      <c r="H26" s="56">
        <f t="shared" si="9"/>
        <v>2</v>
      </c>
      <c r="I26" s="56"/>
      <c r="J26" s="56"/>
      <c r="K26" s="131">
        <v>0</v>
      </c>
      <c r="L26" s="131">
        <v>0</v>
      </c>
      <c r="M26" s="139">
        <v>0.5</v>
      </c>
      <c r="N26" s="133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</row>
    <row r="27" spans="1:46" ht="16" customHeight="1" x14ac:dyDescent="0.3">
      <c r="A27" s="138" t="s">
        <v>145</v>
      </c>
      <c r="B27" s="156" t="s">
        <v>173</v>
      </c>
      <c r="C27" s="138"/>
      <c r="D27" s="92">
        <f t="shared" si="6"/>
        <v>2.5</v>
      </c>
      <c r="E27" s="132">
        <v>2.5</v>
      </c>
      <c r="F27" s="56">
        <f t="shared" si="7"/>
        <v>2.5</v>
      </c>
      <c r="G27" s="56">
        <f t="shared" si="8"/>
        <v>2.5</v>
      </c>
      <c r="H27" s="56">
        <f t="shared" si="9"/>
        <v>2.5</v>
      </c>
      <c r="I27" s="56"/>
      <c r="J27" s="56"/>
      <c r="K27" s="131">
        <v>0</v>
      </c>
      <c r="L27" s="131">
        <v>0</v>
      </c>
      <c r="M27" s="139">
        <v>0.5</v>
      </c>
      <c r="N27" s="133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</row>
    <row r="28" spans="1:46" ht="16" customHeight="1" x14ac:dyDescent="0.3">
      <c r="A28" s="138" t="s">
        <v>146</v>
      </c>
      <c r="B28" s="156" t="s">
        <v>175</v>
      </c>
      <c r="C28" s="138"/>
      <c r="D28" s="92">
        <f t="shared" si="6"/>
        <v>1.8</v>
      </c>
      <c r="E28" s="132">
        <v>1.8</v>
      </c>
      <c r="F28" s="56">
        <f t="shared" si="7"/>
        <v>1.8</v>
      </c>
      <c r="G28" s="56">
        <f t="shared" si="8"/>
        <v>1.8</v>
      </c>
      <c r="H28" s="56">
        <f t="shared" si="9"/>
        <v>1.8</v>
      </c>
      <c r="I28" s="56"/>
      <c r="J28" s="56"/>
      <c r="K28" s="131">
        <v>0</v>
      </c>
      <c r="L28" s="131">
        <v>0</v>
      </c>
      <c r="M28" s="139">
        <v>0.5</v>
      </c>
      <c r="N28" s="133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</row>
    <row r="29" spans="1:46" ht="16" customHeight="1" x14ac:dyDescent="0.3">
      <c r="A29" s="138" t="s">
        <v>174</v>
      </c>
      <c r="B29" s="156" t="s">
        <v>176</v>
      </c>
      <c r="C29" s="138"/>
      <c r="D29" s="92">
        <f t="shared" si="6"/>
        <v>32</v>
      </c>
      <c r="E29" s="132">
        <v>32</v>
      </c>
      <c r="F29" s="56">
        <f t="shared" si="7"/>
        <v>32</v>
      </c>
      <c r="G29" s="56">
        <f t="shared" si="8"/>
        <v>32</v>
      </c>
      <c r="H29" s="56">
        <f t="shared" si="9"/>
        <v>32</v>
      </c>
      <c r="I29" s="56"/>
      <c r="J29" s="56"/>
      <c r="K29" s="131">
        <v>0</v>
      </c>
      <c r="L29" s="131">
        <v>0</v>
      </c>
      <c r="M29" s="139">
        <v>1</v>
      </c>
      <c r="N29" s="133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</row>
    <row r="30" spans="1:46" ht="16" customHeight="1" x14ac:dyDescent="0.3">
      <c r="A30" s="138" t="s">
        <v>54</v>
      </c>
      <c r="B30" s="156" t="s">
        <v>169</v>
      </c>
      <c r="C30" s="138"/>
      <c r="D30" s="92">
        <f t="shared" si="6"/>
        <v>4</v>
      </c>
      <c r="E30" s="132">
        <v>4</v>
      </c>
      <c r="F30" s="56">
        <f t="shared" si="7"/>
        <v>4</v>
      </c>
      <c r="G30" s="56">
        <f t="shared" si="8"/>
        <v>4</v>
      </c>
      <c r="H30" s="56">
        <f t="shared" si="9"/>
        <v>4</v>
      </c>
      <c r="I30" s="56"/>
      <c r="J30" s="56"/>
      <c r="K30" s="131">
        <v>0</v>
      </c>
      <c r="L30" s="131">
        <v>0</v>
      </c>
      <c r="M30" s="139">
        <v>0.5</v>
      </c>
      <c r="N30" s="133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</row>
    <row r="31" spans="1:46" ht="16" customHeight="1" x14ac:dyDescent="0.3">
      <c r="A31" s="138" t="s">
        <v>148</v>
      </c>
      <c r="B31" s="156"/>
      <c r="C31" s="138"/>
      <c r="D31" s="92">
        <f t="shared" si="6"/>
        <v>0</v>
      </c>
      <c r="E31" s="132"/>
      <c r="F31" s="56">
        <f t="shared" si="7"/>
        <v>0</v>
      </c>
      <c r="G31" s="56">
        <f t="shared" si="8"/>
        <v>0</v>
      </c>
      <c r="H31" s="56">
        <f t="shared" si="9"/>
        <v>0</v>
      </c>
      <c r="I31" s="56"/>
      <c r="J31" s="56"/>
      <c r="K31" s="131"/>
      <c r="L31" s="131"/>
      <c r="M31" s="139"/>
      <c r="N31" s="133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</row>
    <row r="32" spans="1:46" ht="16" customHeight="1" x14ac:dyDescent="0.3">
      <c r="A32" s="138" t="s">
        <v>149</v>
      </c>
      <c r="B32" s="156"/>
      <c r="C32" s="92"/>
      <c r="D32" s="92"/>
      <c r="E32" s="132"/>
      <c r="F32" s="56"/>
      <c r="G32" s="56"/>
      <c r="H32" s="56"/>
      <c r="I32" s="56"/>
      <c r="J32" s="56"/>
      <c r="K32" s="131"/>
      <c r="L32" s="131"/>
      <c r="M32" s="139"/>
      <c r="N32" s="133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</row>
    <row r="33" spans="1:46" ht="16" customHeight="1" x14ac:dyDescent="0.3">
      <c r="A33" s="138" t="s">
        <v>150</v>
      </c>
      <c r="B33" s="156"/>
      <c r="C33" s="92"/>
      <c r="D33" s="92"/>
      <c r="E33" s="132"/>
      <c r="F33" s="56"/>
      <c r="G33" s="56"/>
      <c r="H33" s="56"/>
      <c r="I33" s="56"/>
      <c r="J33" s="56"/>
      <c r="K33" s="131"/>
      <c r="L33" s="131"/>
      <c r="M33" s="139"/>
      <c r="N33" s="133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</row>
    <row r="34" spans="1:46" ht="16" customHeight="1" x14ac:dyDescent="0.3">
      <c r="A34" s="138" t="s">
        <v>151</v>
      </c>
      <c r="B34" s="156"/>
      <c r="C34" s="92"/>
      <c r="D34" s="92"/>
      <c r="E34" s="132"/>
      <c r="F34" s="56"/>
      <c r="G34" s="56"/>
      <c r="H34" s="56"/>
      <c r="I34" s="56">
        <f t="shared" ref="I34:I36" si="10">H34+L34</f>
        <v>0</v>
      </c>
      <c r="J34" s="56">
        <f t="shared" ref="J34:J36" si="11">I34+L34</f>
        <v>0</v>
      </c>
      <c r="K34" s="131"/>
      <c r="L34" s="131"/>
      <c r="M34" s="139"/>
      <c r="N34" s="133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</row>
    <row r="35" spans="1:46" ht="16" customHeight="1" x14ac:dyDescent="0.3">
      <c r="A35" s="138" t="s">
        <v>152</v>
      </c>
      <c r="B35" s="156"/>
      <c r="C35" s="92"/>
      <c r="D35" s="92"/>
      <c r="E35" s="132"/>
      <c r="F35" s="56"/>
      <c r="G35" s="56"/>
      <c r="H35" s="56"/>
      <c r="I35" s="56">
        <f t="shared" si="10"/>
        <v>0</v>
      </c>
      <c r="J35" s="56">
        <f t="shared" si="11"/>
        <v>0</v>
      </c>
      <c r="K35" s="131"/>
      <c r="L35" s="131"/>
      <c r="M35" s="139"/>
      <c r="N35" s="133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</row>
    <row r="36" spans="1:46" ht="16" customHeight="1" x14ac:dyDescent="0.3">
      <c r="A36" s="138" t="s">
        <v>177</v>
      </c>
      <c r="B36" s="156"/>
      <c r="C36" s="92"/>
      <c r="D36" s="92"/>
      <c r="E36" s="132"/>
      <c r="F36" s="56"/>
      <c r="G36" s="56"/>
      <c r="H36" s="56"/>
      <c r="I36" s="56">
        <f t="shared" si="10"/>
        <v>0</v>
      </c>
      <c r="J36" s="56">
        <f t="shared" si="11"/>
        <v>0</v>
      </c>
      <c r="K36" s="131"/>
      <c r="L36" s="131"/>
      <c r="M36" s="139"/>
      <c r="N36" s="133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</row>
    <row r="37" spans="1:46" ht="15.75" customHeight="1" thickBot="1" x14ac:dyDescent="0.35">
      <c r="A37" s="134" t="s">
        <v>34</v>
      </c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6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</row>
    <row r="38" spans="1:46" ht="15.75" customHeight="1" x14ac:dyDescent="0.3">
      <c r="A38" s="367"/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397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</row>
    <row r="39" spans="1:46" ht="15.75" customHeight="1" x14ac:dyDescent="0.3">
      <c r="A39" s="367"/>
      <c r="B39" s="214"/>
      <c r="C39" s="214"/>
      <c r="D39" s="214"/>
      <c r="E39" s="214"/>
      <c r="F39" s="214"/>
      <c r="G39" s="214"/>
      <c r="H39" s="214"/>
      <c r="I39" s="214"/>
      <c r="J39" s="214"/>
      <c r="K39" s="214"/>
      <c r="L39" s="214"/>
      <c r="M39" s="214"/>
      <c r="N39" s="397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</row>
    <row r="40" spans="1:46" ht="15.75" customHeight="1" x14ac:dyDescent="0.3">
      <c r="A40" s="367"/>
      <c r="B40" s="214"/>
      <c r="C40" s="214"/>
      <c r="D40" s="214"/>
      <c r="E40" s="214"/>
      <c r="F40" s="214"/>
      <c r="G40" s="214"/>
      <c r="H40" s="214"/>
      <c r="I40" s="214"/>
      <c r="J40" s="214"/>
      <c r="K40" s="214"/>
      <c r="L40" s="214"/>
      <c r="M40" s="214"/>
      <c r="N40" s="397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</row>
    <row r="41" spans="1:46" ht="15.75" customHeight="1" x14ac:dyDescent="0.3">
      <c r="A41" s="367"/>
      <c r="B41" s="214"/>
      <c r="C41" s="214"/>
      <c r="D41" s="214"/>
      <c r="E41" s="214"/>
      <c r="F41" s="214"/>
      <c r="G41" s="214"/>
      <c r="H41" s="214"/>
      <c r="I41" s="214"/>
      <c r="J41" s="214"/>
      <c r="K41" s="214"/>
      <c r="L41" s="214"/>
      <c r="M41" s="214"/>
      <c r="N41" s="397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</row>
    <row r="42" spans="1:46" ht="15.75" customHeight="1" x14ac:dyDescent="0.3">
      <c r="A42" s="367"/>
      <c r="B42" s="214"/>
      <c r="C42" s="214"/>
      <c r="D42" s="214"/>
      <c r="E42" s="214"/>
      <c r="F42" s="214"/>
      <c r="G42" s="214"/>
      <c r="H42" s="214"/>
      <c r="I42" s="214"/>
      <c r="J42" s="214"/>
      <c r="K42" s="214"/>
      <c r="L42" s="214"/>
      <c r="M42" s="214"/>
      <c r="N42" s="397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</row>
    <row r="43" spans="1:46" ht="15.75" customHeight="1" x14ac:dyDescent="0.3">
      <c r="A43" s="367"/>
      <c r="B43" s="214"/>
      <c r="C43" s="214"/>
      <c r="D43" s="214"/>
      <c r="E43" s="214"/>
      <c r="F43" s="214"/>
      <c r="G43" s="214"/>
      <c r="H43" s="214"/>
      <c r="I43" s="214"/>
      <c r="J43" s="214"/>
      <c r="K43" s="214"/>
      <c r="L43" s="214"/>
      <c r="M43" s="214"/>
      <c r="N43" s="397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</row>
    <row r="44" spans="1:46" ht="15.75" customHeight="1" x14ac:dyDescent="0.3">
      <c r="A44" s="367"/>
      <c r="B44" s="214"/>
      <c r="C44" s="214"/>
      <c r="D44" s="214"/>
      <c r="E44" s="214"/>
      <c r="F44" s="214"/>
      <c r="G44" s="214"/>
      <c r="H44" s="214"/>
      <c r="I44" s="214"/>
      <c r="J44" s="214"/>
      <c r="K44" s="214"/>
      <c r="L44" s="214"/>
      <c r="M44" s="214"/>
      <c r="N44" s="397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</row>
    <row r="45" spans="1:46" ht="15.75" customHeight="1" x14ac:dyDescent="0.3">
      <c r="A45" s="367"/>
      <c r="B45" s="214"/>
      <c r="C45" s="214"/>
      <c r="D45" s="214"/>
      <c r="E45" s="214"/>
      <c r="F45" s="214"/>
      <c r="G45" s="214"/>
      <c r="H45" s="214"/>
      <c r="I45" s="214"/>
      <c r="J45" s="214"/>
      <c r="K45" s="214"/>
      <c r="L45" s="214"/>
      <c r="M45" s="214"/>
      <c r="N45" s="397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</row>
    <row r="46" spans="1:46" ht="15.75" customHeight="1" x14ac:dyDescent="0.3">
      <c r="A46" s="367"/>
      <c r="B46" s="214"/>
      <c r="C46" s="214"/>
      <c r="D46" s="214"/>
      <c r="E46" s="214"/>
      <c r="F46" s="214"/>
      <c r="G46" s="214"/>
      <c r="H46" s="214"/>
      <c r="I46" s="214"/>
      <c r="J46" s="214"/>
      <c r="K46" s="214"/>
      <c r="L46" s="214"/>
      <c r="M46" s="214"/>
      <c r="N46" s="397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</row>
    <row r="47" spans="1:46" ht="15.75" customHeight="1" x14ac:dyDescent="0.3">
      <c r="A47" s="367"/>
      <c r="B47" s="214"/>
      <c r="C47" s="214"/>
      <c r="D47" s="214"/>
      <c r="E47" s="214"/>
      <c r="F47" s="214"/>
      <c r="G47" s="214"/>
      <c r="H47" s="214"/>
      <c r="I47" s="214"/>
      <c r="J47" s="214"/>
      <c r="K47" s="214"/>
      <c r="L47" s="214"/>
      <c r="M47" s="214"/>
      <c r="N47" s="397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</row>
    <row r="48" spans="1:46" ht="15.75" customHeight="1" x14ac:dyDescent="0.3">
      <c r="A48" s="367"/>
      <c r="B48" s="214"/>
      <c r="C48" s="214"/>
      <c r="D48" s="214"/>
      <c r="E48" s="214"/>
      <c r="F48" s="214"/>
      <c r="G48" s="214"/>
      <c r="H48" s="214"/>
      <c r="I48" s="214"/>
      <c r="J48" s="214"/>
      <c r="K48" s="214"/>
      <c r="L48" s="214"/>
      <c r="M48" s="214"/>
      <c r="N48" s="397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</row>
    <row r="49" spans="1:46" ht="15.75" customHeight="1" thickBot="1" x14ac:dyDescent="0.35">
      <c r="A49" s="367"/>
      <c r="B49" s="214"/>
      <c r="C49" s="214"/>
      <c r="D49" s="214"/>
      <c r="E49" s="214"/>
      <c r="F49" s="214"/>
      <c r="G49" s="214"/>
      <c r="H49" s="214"/>
      <c r="I49" s="214"/>
      <c r="J49" s="214"/>
      <c r="K49" s="214"/>
      <c r="L49" s="214"/>
      <c r="M49" s="214"/>
      <c r="N49" s="397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</row>
    <row r="50" spans="1:46" ht="15.75" customHeight="1" thickBot="1" x14ac:dyDescent="0.35">
      <c r="A50" s="32" t="s">
        <v>18</v>
      </c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4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</row>
    <row r="51" spans="1:46" ht="15.75" customHeight="1" x14ac:dyDescent="0.3">
      <c r="A51" s="398"/>
      <c r="B51" s="349"/>
      <c r="C51" s="349"/>
      <c r="D51" s="349"/>
      <c r="E51" s="349"/>
      <c r="F51" s="349"/>
      <c r="G51" s="349"/>
      <c r="H51" s="349"/>
      <c r="I51" s="349"/>
      <c r="J51" s="349"/>
      <c r="K51" s="349"/>
      <c r="L51" s="349"/>
      <c r="M51" s="349"/>
      <c r="N51" s="35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</row>
    <row r="52" spans="1:46" ht="15.75" customHeight="1" x14ac:dyDescent="0.3">
      <c r="A52" s="398"/>
      <c r="B52" s="349"/>
      <c r="C52" s="349"/>
      <c r="D52" s="349"/>
      <c r="E52" s="349"/>
      <c r="F52" s="349"/>
      <c r="G52" s="349"/>
      <c r="H52" s="349"/>
      <c r="I52" s="349"/>
      <c r="J52" s="349"/>
      <c r="K52" s="349"/>
      <c r="L52" s="349"/>
      <c r="M52" s="349"/>
      <c r="N52" s="35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</row>
    <row r="53" spans="1:46" ht="15.75" customHeight="1" x14ac:dyDescent="0.3">
      <c r="A53" s="398"/>
      <c r="B53" s="349"/>
      <c r="C53" s="349"/>
      <c r="D53" s="349"/>
      <c r="E53" s="349"/>
      <c r="F53" s="349"/>
      <c r="G53" s="349"/>
      <c r="H53" s="349"/>
      <c r="I53" s="349"/>
      <c r="J53" s="349"/>
      <c r="K53" s="349"/>
      <c r="L53" s="349"/>
      <c r="M53" s="349"/>
      <c r="N53" s="35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</row>
    <row r="54" spans="1:46" ht="15.75" customHeight="1" x14ac:dyDescent="0.3">
      <c r="A54" s="398"/>
      <c r="B54" s="349"/>
      <c r="C54" s="349"/>
      <c r="D54" s="349"/>
      <c r="E54" s="349"/>
      <c r="F54" s="349"/>
      <c r="G54" s="349"/>
      <c r="H54" s="349"/>
      <c r="I54" s="349"/>
      <c r="J54" s="349"/>
      <c r="K54" s="349"/>
      <c r="L54" s="349"/>
      <c r="M54" s="349"/>
      <c r="N54" s="35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</row>
    <row r="55" spans="1:46" ht="15.75" customHeight="1" x14ac:dyDescent="0.3">
      <c r="A55" s="398"/>
      <c r="B55" s="349"/>
      <c r="C55" s="349"/>
      <c r="D55" s="349"/>
      <c r="E55" s="349"/>
      <c r="F55" s="349"/>
      <c r="G55" s="349"/>
      <c r="H55" s="349"/>
      <c r="I55" s="349"/>
      <c r="J55" s="349"/>
      <c r="K55" s="349"/>
      <c r="L55" s="349"/>
      <c r="M55" s="349"/>
      <c r="N55" s="35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</row>
    <row r="56" spans="1:46" ht="15.75" customHeight="1" x14ac:dyDescent="0.3">
      <c r="A56" s="398"/>
      <c r="B56" s="349"/>
      <c r="C56" s="349"/>
      <c r="D56" s="349"/>
      <c r="E56" s="349"/>
      <c r="F56" s="349"/>
      <c r="G56" s="349"/>
      <c r="H56" s="349"/>
      <c r="I56" s="349"/>
      <c r="J56" s="349"/>
      <c r="K56" s="349"/>
      <c r="L56" s="349"/>
      <c r="M56" s="349"/>
      <c r="N56" s="35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</row>
    <row r="57" spans="1:46" ht="15.75" customHeight="1" x14ac:dyDescent="0.3">
      <c r="A57" s="398"/>
      <c r="B57" s="349"/>
      <c r="C57" s="349"/>
      <c r="D57" s="349"/>
      <c r="E57" s="349"/>
      <c r="F57" s="349"/>
      <c r="G57" s="349"/>
      <c r="H57" s="349"/>
      <c r="I57" s="349"/>
      <c r="J57" s="349"/>
      <c r="K57" s="349"/>
      <c r="L57" s="349"/>
      <c r="M57" s="349"/>
      <c r="N57" s="35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</row>
    <row r="58" spans="1:46" ht="15.75" customHeight="1" x14ac:dyDescent="0.3">
      <c r="A58" s="398"/>
      <c r="B58" s="349"/>
      <c r="C58" s="349"/>
      <c r="D58" s="349"/>
      <c r="E58" s="349"/>
      <c r="F58" s="349"/>
      <c r="G58" s="349"/>
      <c r="H58" s="349"/>
      <c r="I58" s="349"/>
      <c r="J58" s="349"/>
      <c r="K58" s="349"/>
      <c r="L58" s="349"/>
      <c r="M58" s="349"/>
      <c r="N58" s="35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</row>
    <row r="59" spans="1:46" ht="15.75" customHeight="1" x14ac:dyDescent="0.3">
      <c r="A59" s="398"/>
      <c r="B59" s="349"/>
      <c r="C59" s="349"/>
      <c r="D59" s="349"/>
      <c r="E59" s="349"/>
      <c r="F59" s="349"/>
      <c r="G59" s="349"/>
      <c r="H59" s="349"/>
      <c r="I59" s="349"/>
      <c r="J59" s="349"/>
      <c r="K59" s="349"/>
      <c r="L59" s="349"/>
      <c r="M59" s="349"/>
      <c r="N59" s="35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</row>
    <row r="60" spans="1:46" ht="15.75" customHeight="1" x14ac:dyDescent="0.3">
      <c r="A60" s="398"/>
      <c r="B60" s="349"/>
      <c r="C60" s="349"/>
      <c r="D60" s="349"/>
      <c r="E60" s="349"/>
      <c r="F60" s="349"/>
      <c r="G60" s="349"/>
      <c r="H60" s="349"/>
      <c r="I60" s="349"/>
      <c r="J60" s="349"/>
      <c r="K60" s="349"/>
      <c r="L60" s="349"/>
      <c r="M60" s="349"/>
      <c r="N60" s="35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</row>
    <row r="61" spans="1:46" ht="15.75" customHeight="1" x14ac:dyDescent="0.3">
      <c r="A61" s="398"/>
      <c r="B61" s="349"/>
      <c r="C61" s="349"/>
      <c r="D61" s="349"/>
      <c r="E61" s="349"/>
      <c r="F61" s="349"/>
      <c r="G61" s="349"/>
      <c r="H61" s="349"/>
      <c r="I61" s="349"/>
      <c r="J61" s="349"/>
      <c r="K61" s="349"/>
      <c r="L61" s="349"/>
      <c r="M61" s="349"/>
      <c r="N61" s="35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</row>
    <row r="62" spans="1:46" ht="15.75" customHeight="1" x14ac:dyDescent="0.3">
      <c r="A62" s="398"/>
      <c r="B62" s="349"/>
      <c r="C62" s="349"/>
      <c r="D62" s="349"/>
      <c r="E62" s="349"/>
      <c r="F62" s="349"/>
      <c r="G62" s="349"/>
      <c r="H62" s="349"/>
      <c r="I62" s="349"/>
      <c r="J62" s="349"/>
      <c r="K62" s="349"/>
      <c r="L62" s="349"/>
      <c r="M62" s="349"/>
      <c r="N62" s="35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</row>
    <row r="63" spans="1:46" ht="15.75" customHeight="1" x14ac:dyDescent="0.3">
      <c r="A63" s="398"/>
      <c r="B63" s="349"/>
      <c r="C63" s="349"/>
      <c r="D63" s="349"/>
      <c r="E63" s="349"/>
      <c r="F63" s="349"/>
      <c r="G63" s="349"/>
      <c r="H63" s="349"/>
      <c r="I63" s="349"/>
      <c r="J63" s="349"/>
      <c r="K63" s="349"/>
      <c r="L63" s="349"/>
      <c r="M63" s="349"/>
      <c r="N63" s="35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</row>
    <row r="64" spans="1:46" ht="15.75" customHeight="1" x14ac:dyDescent="0.3">
      <c r="A64" s="398"/>
      <c r="B64" s="349"/>
      <c r="C64" s="349"/>
      <c r="D64" s="349"/>
      <c r="E64" s="349"/>
      <c r="F64" s="349"/>
      <c r="G64" s="349"/>
      <c r="H64" s="349"/>
      <c r="I64" s="349"/>
      <c r="J64" s="349"/>
      <c r="K64" s="349"/>
      <c r="L64" s="349"/>
      <c r="M64" s="349"/>
      <c r="N64" s="35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</row>
    <row r="65" spans="1:46" ht="15.75" customHeight="1" x14ac:dyDescent="0.3">
      <c r="A65" s="398"/>
      <c r="B65" s="349"/>
      <c r="C65" s="349"/>
      <c r="D65" s="349"/>
      <c r="E65" s="349"/>
      <c r="F65" s="349"/>
      <c r="G65" s="349"/>
      <c r="H65" s="349"/>
      <c r="I65" s="349"/>
      <c r="J65" s="349"/>
      <c r="K65" s="349"/>
      <c r="L65" s="349"/>
      <c r="M65" s="349"/>
      <c r="N65" s="35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</row>
    <row r="66" spans="1:46" ht="15.75" customHeight="1" x14ac:dyDescent="0.3">
      <c r="A66" s="398"/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5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</row>
    <row r="67" spans="1:46" ht="15.75" customHeight="1" x14ac:dyDescent="0.3">
      <c r="A67" s="398"/>
      <c r="B67" s="349"/>
      <c r="C67" s="349"/>
      <c r="D67" s="349"/>
      <c r="E67" s="349"/>
      <c r="F67" s="349"/>
      <c r="G67" s="349"/>
      <c r="H67" s="349"/>
      <c r="I67" s="349"/>
      <c r="J67" s="349"/>
      <c r="K67" s="349"/>
      <c r="L67" s="349"/>
      <c r="M67" s="349"/>
      <c r="N67" s="35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</row>
    <row r="68" spans="1:46" ht="15.75" customHeight="1" x14ac:dyDescent="0.3">
      <c r="A68" s="398"/>
      <c r="B68" s="349"/>
      <c r="C68" s="349"/>
      <c r="D68" s="349"/>
      <c r="E68" s="349"/>
      <c r="F68" s="349"/>
      <c r="G68" s="349"/>
      <c r="H68" s="349"/>
      <c r="I68" s="349"/>
      <c r="J68" s="349"/>
      <c r="K68" s="349"/>
      <c r="L68" s="349"/>
      <c r="M68" s="349"/>
      <c r="N68" s="35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</row>
    <row r="69" spans="1:46" ht="15.75" customHeight="1" x14ac:dyDescent="0.3">
      <c r="A69" s="398"/>
      <c r="B69" s="349"/>
      <c r="C69" s="349"/>
      <c r="D69" s="349"/>
      <c r="E69" s="349"/>
      <c r="F69" s="349"/>
      <c r="G69" s="349"/>
      <c r="H69" s="349"/>
      <c r="I69" s="349"/>
      <c r="J69" s="349"/>
      <c r="K69" s="349"/>
      <c r="L69" s="349"/>
      <c r="M69" s="349"/>
      <c r="N69" s="35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</row>
    <row r="70" spans="1:46" ht="15.75" customHeight="1" x14ac:dyDescent="0.3">
      <c r="A70" s="398"/>
      <c r="B70" s="349"/>
      <c r="C70" s="349"/>
      <c r="D70" s="349"/>
      <c r="E70" s="349"/>
      <c r="F70" s="349"/>
      <c r="G70" s="349"/>
      <c r="H70" s="349"/>
      <c r="I70" s="349"/>
      <c r="J70" s="349"/>
      <c r="K70" s="349"/>
      <c r="L70" s="349"/>
      <c r="M70" s="349"/>
      <c r="N70" s="35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</row>
    <row r="71" spans="1:46" ht="15.75" customHeight="1" x14ac:dyDescent="0.3">
      <c r="A71" s="398"/>
      <c r="B71" s="349"/>
      <c r="C71" s="349"/>
      <c r="D71" s="349"/>
      <c r="E71" s="349"/>
      <c r="F71" s="349"/>
      <c r="G71" s="349"/>
      <c r="H71" s="349"/>
      <c r="I71" s="349"/>
      <c r="J71" s="349"/>
      <c r="K71" s="349"/>
      <c r="L71" s="349"/>
      <c r="M71" s="349"/>
      <c r="N71" s="35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</row>
    <row r="72" spans="1:46" ht="15.75" customHeight="1" x14ac:dyDescent="0.3">
      <c r="A72" s="398"/>
      <c r="B72" s="349"/>
      <c r="C72" s="349"/>
      <c r="D72" s="349"/>
      <c r="E72" s="349"/>
      <c r="F72" s="349"/>
      <c r="G72" s="349"/>
      <c r="H72" s="349"/>
      <c r="I72" s="349"/>
      <c r="J72" s="349"/>
      <c r="K72" s="349"/>
      <c r="L72" s="349"/>
      <c r="M72" s="349"/>
      <c r="N72" s="35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</row>
    <row r="73" spans="1:46" ht="15.75" customHeight="1" x14ac:dyDescent="0.3">
      <c r="A73" s="398"/>
      <c r="B73" s="349"/>
      <c r="C73" s="349"/>
      <c r="D73" s="349"/>
      <c r="E73" s="349"/>
      <c r="F73" s="349"/>
      <c r="G73" s="349"/>
      <c r="H73" s="349"/>
      <c r="I73" s="349"/>
      <c r="J73" s="349"/>
      <c r="K73" s="349"/>
      <c r="L73" s="349"/>
      <c r="M73" s="349"/>
      <c r="N73" s="35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</row>
    <row r="74" spans="1:46" ht="15.75" customHeight="1" x14ac:dyDescent="0.3">
      <c r="A74" s="398"/>
      <c r="B74" s="349"/>
      <c r="C74" s="349"/>
      <c r="D74" s="349"/>
      <c r="E74" s="349"/>
      <c r="F74" s="349"/>
      <c r="G74" s="349"/>
      <c r="H74" s="349"/>
      <c r="I74" s="349"/>
      <c r="J74" s="349"/>
      <c r="K74" s="349"/>
      <c r="L74" s="349"/>
      <c r="M74" s="349"/>
      <c r="N74" s="35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</row>
    <row r="75" spans="1:46" ht="15.75" customHeight="1" x14ac:dyDescent="0.3">
      <c r="A75" s="398"/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5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</row>
    <row r="76" spans="1:46" ht="15.75" customHeight="1" x14ac:dyDescent="0.3">
      <c r="A76" s="398"/>
      <c r="B76" s="349"/>
      <c r="C76" s="349"/>
      <c r="D76" s="349"/>
      <c r="E76" s="349"/>
      <c r="F76" s="349"/>
      <c r="G76" s="349"/>
      <c r="H76" s="349"/>
      <c r="I76" s="349"/>
      <c r="J76" s="349"/>
      <c r="K76" s="349"/>
      <c r="L76" s="349"/>
      <c r="M76" s="349"/>
      <c r="N76" s="35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</row>
    <row r="77" spans="1:46" ht="15.75" customHeight="1" x14ac:dyDescent="0.3">
      <c r="A77" s="398"/>
      <c r="B77" s="349"/>
      <c r="C77" s="349"/>
      <c r="D77" s="349"/>
      <c r="E77" s="349"/>
      <c r="F77" s="349"/>
      <c r="G77" s="349"/>
      <c r="H77" s="349"/>
      <c r="I77" s="349"/>
      <c r="J77" s="349"/>
      <c r="K77" s="349"/>
      <c r="L77" s="349"/>
      <c r="M77" s="349"/>
      <c r="N77" s="35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</row>
    <row r="78" spans="1:46" ht="15.75" customHeight="1" thickBot="1" x14ac:dyDescent="0.35">
      <c r="A78" s="399"/>
      <c r="B78" s="241"/>
      <c r="C78" s="241"/>
      <c r="D78" s="241"/>
      <c r="E78" s="241"/>
      <c r="F78" s="241"/>
      <c r="G78" s="241"/>
      <c r="H78" s="241"/>
      <c r="I78" s="241"/>
      <c r="J78" s="241"/>
      <c r="K78" s="241"/>
      <c r="L78" s="241"/>
      <c r="M78" s="241"/>
      <c r="N78" s="40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</row>
    <row r="79" spans="1:46" ht="15.75" customHeight="1" x14ac:dyDescent="0.3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26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</row>
    <row r="80" spans="1:46" ht="15.75" customHeight="1" x14ac:dyDescent="0.3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</row>
    <row r="81" spans="1:46" ht="15.75" customHeight="1" x14ac:dyDescent="0.3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</row>
    <row r="82" spans="1:46" ht="15.75" customHeight="1" x14ac:dyDescent="0.3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</row>
    <row r="83" spans="1:46" ht="15.75" customHeight="1" x14ac:dyDescent="0.3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</row>
    <row r="84" spans="1:46" ht="15.75" customHeight="1" x14ac:dyDescent="0.3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</row>
    <row r="85" spans="1:46" ht="15.75" customHeight="1" x14ac:dyDescent="0.3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</row>
    <row r="86" spans="1:46" ht="15.75" customHeight="1" x14ac:dyDescent="0.3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</row>
    <row r="87" spans="1:46" ht="15.75" customHeight="1" x14ac:dyDescent="0.3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</row>
    <row r="88" spans="1:46" ht="15.75" customHeight="1" x14ac:dyDescent="0.3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</row>
    <row r="89" spans="1:46" ht="15.75" customHeight="1" x14ac:dyDescent="0.3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</row>
    <row r="90" spans="1:46" ht="15.75" customHeight="1" x14ac:dyDescent="0.3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</row>
    <row r="91" spans="1:46" ht="15.75" customHeight="1" x14ac:dyDescent="0.3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</row>
    <row r="92" spans="1:46" ht="15.75" customHeight="1" x14ac:dyDescent="0.3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</row>
    <row r="93" spans="1:46" ht="15.75" customHeight="1" x14ac:dyDescent="0.3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</row>
    <row r="94" spans="1:46" ht="15.75" customHeight="1" x14ac:dyDescent="0.3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</row>
    <row r="95" spans="1:46" ht="15.75" customHeight="1" x14ac:dyDescent="0.3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</row>
    <row r="96" spans="1:46" ht="15.75" customHeight="1" x14ac:dyDescent="0.3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</row>
    <row r="97" spans="1:46" ht="15.75" customHeight="1" x14ac:dyDescent="0.3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</row>
    <row r="98" spans="1:46" ht="15.75" customHeight="1" x14ac:dyDescent="0.3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</row>
    <row r="99" spans="1:46" ht="15.75" customHeight="1" x14ac:dyDescent="0.3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</row>
    <row r="100" spans="1:46" ht="15.75" customHeight="1" x14ac:dyDescent="0.3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</row>
    <row r="101" spans="1:46" ht="15.75" customHeight="1" x14ac:dyDescent="0.3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</row>
    <row r="102" spans="1:46" ht="15.75" customHeight="1" x14ac:dyDescent="0.3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</row>
    <row r="103" spans="1:46" ht="15.75" customHeight="1" x14ac:dyDescent="0.3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</row>
    <row r="104" spans="1:46" ht="15.75" customHeight="1" x14ac:dyDescent="0.3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</row>
    <row r="105" spans="1:46" ht="15.75" customHeight="1" x14ac:dyDescent="0.3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</row>
    <row r="106" spans="1:46" ht="15.75" customHeight="1" x14ac:dyDescent="0.3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</row>
    <row r="107" spans="1:46" ht="15.75" customHeight="1" x14ac:dyDescent="0.3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</row>
    <row r="108" spans="1:46" ht="15.75" customHeight="1" x14ac:dyDescent="0.3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</row>
    <row r="109" spans="1:46" ht="15.75" customHeight="1" x14ac:dyDescent="0.3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</row>
    <row r="110" spans="1:46" ht="15.75" customHeight="1" x14ac:dyDescent="0.3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</row>
    <row r="111" spans="1:46" ht="15.75" customHeight="1" x14ac:dyDescent="0.3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</row>
    <row r="112" spans="1:46" ht="15.75" customHeight="1" x14ac:dyDescent="0.3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</row>
    <row r="113" spans="1:46" ht="15.75" customHeight="1" x14ac:dyDescent="0.3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</row>
    <row r="114" spans="1:46" ht="15.75" customHeight="1" x14ac:dyDescent="0.3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</row>
    <row r="115" spans="1:46" ht="15.75" customHeight="1" x14ac:dyDescent="0.3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</row>
    <row r="116" spans="1:46" ht="15.75" customHeight="1" x14ac:dyDescent="0.3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</row>
    <row r="117" spans="1:46" ht="15.75" customHeight="1" x14ac:dyDescent="0.3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</row>
    <row r="118" spans="1:46" ht="15.75" customHeight="1" x14ac:dyDescent="0.3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</row>
    <row r="119" spans="1:46" ht="15.75" customHeight="1" x14ac:dyDescent="0.3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</row>
    <row r="120" spans="1:46" ht="15.75" customHeight="1" x14ac:dyDescent="0.3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</row>
    <row r="121" spans="1:46" ht="15.75" customHeight="1" x14ac:dyDescent="0.3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</row>
    <row r="122" spans="1:46" ht="15.75" customHeight="1" x14ac:dyDescent="0.3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</row>
    <row r="123" spans="1:46" ht="15.75" customHeight="1" x14ac:dyDescent="0.3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</row>
    <row r="124" spans="1:46" ht="15.75" customHeight="1" x14ac:dyDescent="0.3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</row>
    <row r="125" spans="1:46" ht="15.75" customHeight="1" x14ac:dyDescent="0.3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</row>
    <row r="126" spans="1:46" ht="15.75" customHeight="1" x14ac:dyDescent="0.3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</row>
    <row r="127" spans="1:46" ht="15.75" customHeight="1" x14ac:dyDescent="0.3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</row>
    <row r="128" spans="1:46" ht="15.75" customHeight="1" x14ac:dyDescent="0.3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</row>
    <row r="129" spans="1:46" ht="15.75" customHeight="1" x14ac:dyDescent="0.3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</row>
    <row r="130" spans="1:46" ht="15.75" customHeight="1" x14ac:dyDescent="0.3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</row>
    <row r="131" spans="1:46" ht="15.75" customHeight="1" x14ac:dyDescent="0.3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</row>
    <row r="132" spans="1:46" ht="15.75" customHeight="1" x14ac:dyDescent="0.3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</row>
    <row r="133" spans="1:46" ht="15.75" customHeight="1" x14ac:dyDescent="0.3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</row>
    <row r="134" spans="1:46" ht="15.75" customHeight="1" x14ac:dyDescent="0.3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</row>
    <row r="135" spans="1:46" ht="15.75" customHeight="1" x14ac:dyDescent="0.3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</row>
    <row r="136" spans="1:46" ht="15.75" customHeight="1" x14ac:dyDescent="0.3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</row>
    <row r="137" spans="1:46" ht="15.75" customHeight="1" x14ac:dyDescent="0.3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</row>
    <row r="138" spans="1:46" ht="15.75" customHeight="1" x14ac:dyDescent="0.3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</row>
    <row r="139" spans="1:46" ht="15.75" customHeight="1" x14ac:dyDescent="0.3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</row>
    <row r="140" spans="1:46" ht="15.75" customHeight="1" x14ac:dyDescent="0.3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</row>
    <row r="141" spans="1:46" ht="15.75" customHeight="1" x14ac:dyDescent="0.3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</row>
    <row r="142" spans="1:46" ht="15.75" customHeight="1" x14ac:dyDescent="0.3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</row>
    <row r="143" spans="1:46" ht="15.75" customHeight="1" x14ac:dyDescent="0.3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</row>
    <row r="144" spans="1:46" ht="15.75" customHeight="1" x14ac:dyDescent="0.3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</row>
    <row r="145" spans="1:46" ht="15.75" customHeight="1" x14ac:dyDescent="0.3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</row>
    <row r="146" spans="1:46" ht="15.75" customHeight="1" x14ac:dyDescent="0.3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</row>
    <row r="147" spans="1:46" ht="15.75" customHeight="1" x14ac:dyDescent="0.3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</row>
    <row r="148" spans="1:46" ht="15.75" customHeight="1" x14ac:dyDescent="0.3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</row>
    <row r="149" spans="1:46" ht="15.75" customHeight="1" x14ac:dyDescent="0.3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</row>
    <row r="150" spans="1:46" ht="15.75" customHeight="1" x14ac:dyDescent="0.3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</row>
    <row r="151" spans="1:46" ht="15.75" customHeight="1" x14ac:dyDescent="0.3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</row>
    <row r="152" spans="1:46" ht="15.75" customHeight="1" x14ac:dyDescent="0.3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</row>
    <row r="153" spans="1:46" ht="15.75" customHeight="1" x14ac:dyDescent="0.3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</row>
    <row r="154" spans="1:46" ht="15.75" customHeight="1" x14ac:dyDescent="0.3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</row>
    <row r="155" spans="1:46" ht="15.75" customHeight="1" x14ac:dyDescent="0.3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</row>
    <row r="156" spans="1:46" ht="15.75" customHeight="1" x14ac:dyDescent="0.3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</row>
    <row r="157" spans="1:46" ht="15.75" customHeight="1" x14ac:dyDescent="0.3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</row>
    <row r="158" spans="1:46" ht="15.75" customHeight="1" x14ac:dyDescent="0.3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</row>
    <row r="159" spans="1:46" ht="15.75" customHeight="1" x14ac:dyDescent="0.3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</row>
    <row r="160" spans="1:46" ht="15.75" customHeight="1" x14ac:dyDescent="0.3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</row>
    <row r="161" spans="1:46" ht="15.75" customHeight="1" x14ac:dyDescent="0.3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</row>
    <row r="162" spans="1:46" ht="15.75" customHeight="1" x14ac:dyDescent="0.3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</row>
    <row r="163" spans="1:46" ht="15.75" customHeight="1" x14ac:dyDescent="0.3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</row>
    <row r="164" spans="1:46" ht="15.75" customHeight="1" x14ac:dyDescent="0.3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</row>
    <row r="165" spans="1:46" ht="15.75" customHeight="1" x14ac:dyDescent="0.3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</row>
    <row r="166" spans="1:46" ht="15.75" customHeight="1" x14ac:dyDescent="0.3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</row>
    <row r="167" spans="1:46" ht="15.75" customHeight="1" x14ac:dyDescent="0.3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</row>
    <row r="168" spans="1:46" ht="15.75" customHeight="1" x14ac:dyDescent="0.3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</row>
    <row r="169" spans="1:46" ht="15.75" customHeight="1" x14ac:dyDescent="0.3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</row>
    <row r="170" spans="1:46" ht="15.75" customHeight="1" x14ac:dyDescent="0.3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</row>
    <row r="171" spans="1:46" ht="15.75" customHeight="1" x14ac:dyDescent="0.3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</row>
    <row r="172" spans="1:46" ht="15.75" customHeight="1" x14ac:dyDescent="0.3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</row>
    <row r="173" spans="1:46" ht="15.75" customHeight="1" x14ac:dyDescent="0.3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</row>
    <row r="174" spans="1:46" ht="15.75" customHeight="1" x14ac:dyDescent="0.3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</row>
    <row r="175" spans="1:46" ht="15.75" customHeight="1" x14ac:dyDescent="0.3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</row>
    <row r="176" spans="1:46" ht="15.75" customHeight="1" x14ac:dyDescent="0.3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</row>
    <row r="177" spans="1:46" ht="15.75" customHeight="1" x14ac:dyDescent="0.3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</row>
    <row r="178" spans="1:46" ht="15.75" customHeight="1" x14ac:dyDescent="0.3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</row>
    <row r="179" spans="1:46" ht="15.75" customHeight="1" x14ac:dyDescent="0.3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</row>
    <row r="180" spans="1:46" ht="15.75" customHeight="1" x14ac:dyDescent="0.3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</row>
    <row r="181" spans="1:46" ht="15.75" customHeight="1" x14ac:dyDescent="0.3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</row>
    <row r="182" spans="1:46" ht="15.75" customHeight="1" x14ac:dyDescent="0.3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</row>
    <row r="183" spans="1:46" ht="15.75" customHeight="1" x14ac:dyDescent="0.3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</row>
    <row r="184" spans="1:46" ht="15.75" customHeight="1" x14ac:dyDescent="0.3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</row>
    <row r="185" spans="1:46" ht="15.75" customHeight="1" x14ac:dyDescent="0.3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</row>
    <row r="186" spans="1:46" ht="15.75" customHeight="1" x14ac:dyDescent="0.3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</row>
    <row r="187" spans="1:46" ht="15.75" customHeight="1" x14ac:dyDescent="0.3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</row>
    <row r="188" spans="1:46" ht="15.75" customHeight="1" x14ac:dyDescent="0.3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</row>
    <row r="189" spans="1:46" ht="15.75" customHeight="1" x14ac:dyDescent="0.3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</row>
    <row r="190" spans="1:46" ht="15.75" customHeight="1" x14ac:dyDescent="0.3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</row>
    <row r="191" spans="1:46" ht="15.75" customHeight="1" x14ac:dyDescent="0.3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</row>
    <row r="192" spans="1:46" ht="15.75" customHeight="1" x14ac:dyDescent="0.3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</row>
    <row r="193" spans="1:46" ht="15.75" customHeight="1" x14ac:dyDescent="0.3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</row>
    <row r="194" spans="1:46" ht="15.75" customHeight="1" x14ac:dyDescent="0.3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</row>
    <row r="195" spans="1:46" ht="15.75" customHeight="1" x14ac:dyDescent="0.3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</row>
    <row r="196" spans="1:46" ht="15.75" customHeight="1" x14ac:dyDescent="0.3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</row>
    <row r="197" spans="1:46" ht="15.75" customHeight="1" x14ac:dyDescent="0.3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</row>
    <row r="198" spans="1:46" ht="15.75" customHeight="1" x14ac:dyDescent="0.3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</row>
    <row r="199" spans="1:46" ht="15.75" customHeight="1" x14ac:dyDescent="0.3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</row>
    <row r="200" spans="1:46" ht="15.75" customHeight="1" x14ac:dyDescent="0.3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</row>
    <row r="201" spans="1:46" ht="15.75" customHeight="1" x14ac:dyDescent="0.3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</row>
    <row r="202" spans="1:46" ht="15.75" customHeight="1" x14ac:dyDescent="0.3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</row>
    <row r="203" spans="1:46" ht="15.75" customHeight="1" x14ac:dyDescent="0.3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</row>
    <row r="204" spans="1:46" ht="15.75" customHeight="1" x14ac:dyDescent="0.3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</row>
    <row r="205" spans="1:46" ht="15.75" customHeight="1" x14ac:dyDescent="0.3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</row>
    <row r="206" spans="1:46" ht="15.75" customHeight="1" x14ac:dyDescent="0.3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</row>
    <row r="207" spans="1:46" ht="15.75" customHeight="1" x14ac:dyDescent="0.3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</row>
    <row r="208" spans="1:46" ht="15.75" customHeight="1" x14ac:dyDescent="0.3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</row>
    <row r="209" spans="1:46" ht="15.75" customHeight="1" x14ac:dyDescent="0.3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</row>
    <row r="210" spans="1:46" ht="15.75" customHeight="1" x14ac:dyDescent="0.3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</row>
    <row r="211" spans="1:46" ht="15.75" customHeight="1" x14ac:dyDescent="0.3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</row>
    <row r="212" spans="1:46" ht="15.75" customHeight="1" x14ac:dyDescent="0.3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</row>
    <row r="213" spans="1:46" ht="15.75" customHeight="1" x14ac:dyDescent="0.3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</row>
    <row r="214" spans="1:46" ht="15.75" customHeight="1" x14ac:dyDescent="0.3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</row>
    <row r="215" spans="1:46" ht="15.75" customHeight="1" x14ac:dyDescent="0.3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</row>
    <row r="216" spans="1:46" ht="15.75" customHeight="1" x14ac:dyDescent="0.3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</row>
    <row r="217" spans="1:46" ht="15.75" customHeight="1" x14ac:dyDescent="0.3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</row>
    <row r="218" spans="1:46" ht="15.75" customHeight="1" x14ac:dyDescent="0.3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</row>
    <row r="219" spans="1:46" ht="15.75" customHeight="1" x14ac:dyDescent="0.3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</row>
    <row r="220" spans="1:46" ht="15.75" customHeight="1" x14ac:dyDescent="0.3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</row>
    <row r="221" spans="1:46" ht="15.75" customHeight="1" x14ac:dyDescent="0.3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</row>
    <row r="222" spans="1:46" ht="15.75" customHeight="1" x14ac:dyDescent="0.3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</row>
    <row r="223" spans="1:46" ht="15.75" customHeight="1" x14ac:dyDescent="0.3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</row>
    <row r="224" spans="1:46" ht="15.75" customHeight="1" x14ac:dyDescent="0.3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</row>
    <row r="225" spans="1:46" ht="15.75" customHeight="1" x14ac:dyDescent="0.3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</row>
    <row r="226" spans="1:46" ht="15.75" customHeight="1" x14ac:dyDescent="0.3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</row>
    <row r="227" spans="1:46" ht="15.75" customHeight="1" x14ac:dyDescent="0.3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</row>
    <row r="228" spans="1:46" ht="15.75" customHeight="1" x14ac:dyDescent="0.3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</row>
    <row r="229" spans="1:46" ht="15.75" customHeight="1" x14ac:dyDescent="0.3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</row>
    <row r="230" spans="1:46" ht="15.75" customHeight="1" x14ac:dyDescent="0.3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</row>
    <row r="231" spans="1:46" ht="15.75" customHeight="1" x14ac:dyDescent="0.3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</row>
    <row r="232" spans="1:46" ht="15.75" customHeight="1" x14ac:dyDescent="0.3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</row>
    <row r="233" spans="1:46" ht="15.75" customHeight="1" x14ac:dyDescent="0.3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</row>
    <row r="234" spans="1:46" ht="15.75" customHeight="1" x14ac:dyDescent="0.3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</row>
    <row r="235" spans="1:46" ht="15.75" customHeight="1" x14ac:dyDescent="0.3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</row>
    <row r="236" spans="1:46" ht="15.75" customHeight="1" x14ac:dyDescent="0.3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</row>
    <row r="237" spans="1:46" ht="15.75" customHeight="1" x14ac:dyDescent="0.3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</row>
    <row r="238" spans="1:46" ht="15.75" customHeight="1" x14ac:dyDescent="0.3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</row>
    <row r="239" spans="1:46" ht="15.75" customHeight="1" x14ac:dyDescent="0.3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</row>
    <row r="240" spans="1:46" ht="15.75" customHeight="1" x14ac:dyDescent="0.3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</row>
    <row r="241" spans="1:46" ht="15.75" customHeight="1" x14ac:dyDescent="0.3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</row>
    <row r="242" spans="1:46" ht="15.75" customHeight="1" x14ac:dyDescent="0.3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</row>
    <row r="243" spans="1:46" ht="15.75" customHeight="1" x14ac:dyDescent="0.3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</row>
    <row r="244" spans="1:46" ht="15.75" customHeight="1" x14ac:dyDescent="0.3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</row>
    <row r="245" spans="1:46" ht="15.75" customHeight="1" x14ac:dyDescent="0.3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</row>
    <row r="246" spans="1:46" ht="15.75" customHeight="1" x14ac:dyDescent="0.3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</row>
    <row r="247" spans="1:46" ht="15.75" customHeight="1" x14ac:dyDescent="0.3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</row>
    <row r="248" spans="1:46" ht="15.75" customHeight="1" x14ac:dyDescent="0.3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</row>
    <row r="249" spans="1:46" ht="15.75" customHeight="1" x14ac:dyDescent="0.3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</row>
    <row r="250" spans="1:46" ht="15.75" customHeight="1" x14ac:dyDescent="0.3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</row>
    <row r="251" spans="1:46" ht="15.75" customHeight="1" x14ac:dyDescent="0.3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</row>
    <row r="252" spans="1:46" ht="15.75" customHeight="1" x14ac:dyDescent="0.3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</row>
    <row r="253" spans="1:46" ht="15.75" customHeight="1" x14ac:dyDescent="0.3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</row>
    <row r="254" spans="1:46" ht="15.75" customHeight="1" x14ac:dyDescent="0.3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</row>
    <row r="255" spans="1:46" ht="15.75" customHeight="1" x14ac:dyDescent="0.3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</row>
    <row r="256" spans="1:46" ht="15.75" customHeight="1" x14ac:dyDescent="0.3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</row>
    <row r="257" spans="1:46" ht="15.75" customHeight="1" x14ac:dyDescent="0.3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</row>
    <row r="258" spans="1:46" ht="15.75" customHeight="1" x14ac:dyDescent="0.3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</row>
    <row r="259" spans="1:46" ht="15.75" customHeight="1" x14ac:dyDescent="0.3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</row>
    <row r="260" spans="1:46" ht="15.75" customHeight="1" x14ac:dyDescent="0.3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</row>
    <row r="261" spans="1:46" ht="15.75" customHeight="1" x14ac:dyDescent="0.3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</row>
    <row r="262" spans="1:46" ht="15.75" customHeight="1" x14ac:dyDescent="0.3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</row>
    <row r="263" spans="1:46" ht="15.75" customHeight="1" x14ac:dyDescent="0.3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</row>
    <row r="264" spans="1:46" ht="15.75" customHeight="1" x14ac:dyDescent="0.3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</row>
    <row r="265" spans="1:46" ht="15.75" customHeight="1" x14ac:dyDescent="0.3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</row>
    <row r="266" spans="1:46" ht="15.75" customHeight="1" x14ac:dyDescent="0.3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</row>
    <row r="267" spans="1:46" ht="15.75" customHeight="1" x14ac:dyDescent="0.3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</row>
    <row r="268" spans="1:46" ht="15.75" customHeight="1" x14ac:dyDescent="0.3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</row>
    <row r="269" spans="1:46" ht="15.75" customHeight="1" x14ac:dyDescent="0.3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</row>
    <row r="270" spans="1:46" ht="15.75" customHeight="1" x14ac:dyDescent="0.3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</row>
    <row r="271" spans="1:46" ht="15.75" customHeight="1" x14ac:dyDescent="0.3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</row>
    <row r="272" spans="1:46" ht="15.75" customHeight="1" x14ac:dyDescent="0.3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</row>
    <row r="273" spans="1:46" ht="15.75" customHeight="1" x14ac:dyDescent="0.3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</row>
    <row r="274" spans="1:46" ht="15.75" customHeight="1" x14ac:dyDescent="0.3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</row>
    <row r="275" spans="1:46" ht="15.75" customHeight="1" x14ac:dyDescent="0.3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</row>
    <row r="276" spans="1:46" ht="15.75" customHeight="1" x14ac:dyDescent="0.3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</row>
    <row r="277" spans="1:46" ht="15.75" customHeight="1" x14ac:dyDescent="0.3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</row>
    <row r="278" spans="1:46" ht="15.75" customHeight="1" x14ac:dyDescent="0.3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</row>
    <row r="279" spans="1:46" ht="15.75" customHeight="1" x14ac:dyDescent="0.3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</row>
    <row r="280" spans="1:46" ht="15.75" customHeight="1" x14ac:dyDescent="0.3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</row>
    <row r="281" spans="1:46" ht="15.75" customHeight="1" x14ac:dyDescent="0.3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</row>
    <row r="282" spans="1:46" ht="15.75" customHeight="1" x14ac:dyDescent="0.3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</row>
    <row r="283" spans="1:46" ht="15.75" customHeight="1" x14ac:dyDescent="0.3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</row>
    <row r="284" spans="1:46" ht="15.75" customHeight="1" x14ac:dyDescent="0.3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</row>
    <row r="285" spans="1:46" ht="15.75" customHeight="1" x14ac:dyDescent="0.3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</row>
    <row r="286" spans="1:46" ht="15.75" customHeight="1" x14ac:dyDescent="0.3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</row>
    <row r="287" spans="1:46" ht="15.75" customHeight="1" x14ac:dyDescent="0.3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</row>
    <row r="288" spans="1:46" ht="15.75" customHeight="1" x14ac:dyDescent="0.3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</row>
    <row r="289" spans="1:46" ht="15.75" customHeight="1" x14ac:dyDescent="0.3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</row>
    <row r="290" spans="1:46" ht="15.75" customHeight="1" x14ac:dyDescent="0.3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</row>
    <row r="291" spans="1:46" ht="15.75" customHeight="1" x14ac:dyDescent="0.3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</row>
    <row r="292" spans="1:46" ht="15.75" customHeight="1" x14ac:dyDescent="0.3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</row>
    <row r="293" spans="1:46" ht="15.75" customHeight="1" x14ac:dyDescent="0.3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</row>
    <row r="294" spans="1:46" ht="15.75" customHeight="1" x14ac:dyDescent="0.3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</row>
    <row r="295" spans="1:46" ht="15.75" customHeight="1" x14ac:dyDescent="0.3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</row>
    <row r="296" spans="1:46" ht="15.75" customHeight="1" x14ac:dyDescent="0.3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</row>
    <row r="297" spans="1:46" ht="15.75" customHeight="1" x14ac:dyDescent="0.3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</row>
    <row r="298" spans="1:46" ht="15.75" customHeight="1" x14ac:dyDescent="0.3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</row>
    <row r="299" spans="1:46" ht="15.75" customHeight="1" x14ac:dyDescent="0.3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</row>
    <row r="300" spans="1:46" ht="15.75" customHeight="1" x14ac:dyDescent="0.3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</row>
    <row r="301" spans="1:46" ht="15.75" customHeight="1" x14ac:dyDescent="0.3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</row>
    <row r="302" spans="1:46" ht="15.75" customHeight="1" x14ac:dyDescent="0.3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</row>
    <row r="303" spans="1:46" ht="15.75" customHeight="1" x14ac:dyDescent="0.3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</row>
    <row r="304" spans="1:46" ht="15.75" customHeight="1" x14ac:dyDescent="0.3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</row>
    <row r="305" spans="1:46" ht="15.75" customHeight="1" x14ac:dyDescent="0.3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</row>
    <row r="306" spans="1:46" ht="15.75" customHeight="1" x14ac:dyDescent="0.3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</row>
    <row r="307" spans="1:46" ht="15.75" customHeight="1" x14ac:dyDescent="0.3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</row>
    <row r="308" spans="1:46" ht="15.75" customHeight="1" x14ac:dyDescent="0.3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</row>
    <row r="309" spans="1:46" ht="15.75" customHeight="1" x14ac:dyDescent="0.3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</row>
    <row r="310" spans="1:46" ht="15.75" customHeight="1" x14ac:dyDescent="0.3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</row>
    <row r="311" spans="1:46" ht="15.75" customHeight="1" x14ac:dyDescent="0.3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</row>
    <row r="312" spans="1:46" ht="15.75" customHeight="1" x14ac:dyDescent="0.3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</row>
    <row r="313" spans="1:46" ht="15.75" customHeight="1" x14ac:dyDescent="0.3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</row>
    <row r="314" spans="1:46" ht="15.75" customHeight="1" x14ac:dyDescent="0.3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</row>
    <row r="315" spans="1:46" ht="15.75" customHeight="1" x14ac:dyDescent="0.3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</row>
    <row r="316" spans="1:46" ht="15.75" customHeight="1" x14ac:dyDescent="0.3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</row>
    <row r="317" spans="1:46" ht="15.75" customHeight="1" x14ac:dyDescent="0.3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</row>
    <row r="318" spans="1:46" ht="15.75" customHeight="1" x14ac:dyDescent="0.3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</row>
    <row r="319" spans="1:46" ht="15.75" customHeight="1" x14ac:dyDescent="0.3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</row>
    <row r="320" spans="1:46" ht="15.75" customHeight="1" x14ac:dyDescent="0.3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</row>
    <row r="321" spans="1:46" ht="15.75" customHeight="1" x14ac:dyDescent="0.3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</row>
    <row r="322" spans="1:46" ht="15.75" customHeight="1" x14ac:dyDescent="0.3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</row>
    <row r="323" spans="1:46" ht="15.75" customHeight="1" x14ac:dyDescent="0.3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</row>
    <row r="324" spans="1:46" ht="15.75" customHeight="1" x14ac:dyDescent="0.3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</row>
    <row r="325" spans="1:46" ht="15.75" customHeight="1" x14ac:dyDescent="0.3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</row>
    <row r="326" spans="1:46" ht="15.75" customHeight="1" x14ac:dyDescent="0.3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</row>
    <row r="327" spans="1:46" ht="15.75" customHeight="1" x14ac:dyDescent="0.3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</row>
    <row r="328" spans="1:46" ht="15.75" customHeight="1" x14ac:dyDescent="0.3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</row>
    <row r="329" spans="1:46" ht="15.75" customHeight="1" x14ac:dyDescent="0.3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</row>
    <row r="330" spans="1:46" ht="15.75" customHeight="1" x14ac:dyDescent="0.3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</row>
    <row r="331" spans="1:46" ht="15.75" customHeight="1" x14ac:dyDescent="0.3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</row>
    <row r="332" spans="1:46" ht="15.75" customHeight="1" x14ac:dyDescent="0.3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</row>
    <row r="333" spans="1:46" ht="15.75" customHeight="1" x14ac:dyDescent="0.3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</row>
    <row r="334" spans="1:46" ht="15.75" customHeight="1" x14ac:dyDescent="0.3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</row>
    <row r="335" spans="1:46" ht="15.75" customHeight="1" x14ac:dyDescent="0.3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</row>
    <row r="336" spans="1:46" ht="15.75" customHeight="1" x14ac:dyDescent="0.3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</row>
    <row r="337" spans="1:46" ht="15.75" customHeight="1" x14ac:dyDescent="0.3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</row>
    <row r="338" spans="1:46" ht="15.75" customHeight="1" x14ac:dyDescent="0.3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</row>
    <row r="339" spans="1:46" ht="15.75" customHeight="1" x14ac:dyDescent="0.3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</row>
    <row r="340" spans="1:46" ht="15.75" customHeight="1" x14ac:dyDescent="0.3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</row>
    <row r="341" spans="1:46" ht="15.75" customHeight="1" x14ac:dyDescent="0.3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</row>
    <row r="342" spans="1:46" ht="15.75" customHeight="1" x14ac:dyDescent="0.3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</row>
    <row r="343" spans="1:46" ht="15.75" customHeight="1" x14ac:dyDescent="0.3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</row>
    <row r="344" spans="1:46" ht="15.75" customHeight="1" x14ac:dyDescent="0.3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</row>
    <row r="345" spans="1:46" ht="15.75" customHeight="1" x14ac:dyDescent="0.3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</row>
    <row r="346" spans="1:46" ht="15.75" customHeight="1" x14ac:dyDescent="0.3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</row>
    <row r="347" spans="1:46" ht="15.75" customHeight="1" x14ac:dyDescent="0.3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</row>
    <row r="348" spans="1:46" ht="15.75" customHeight="1" x14ac:dyDescent="0.3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</row>
    <row r="349" spans="1:46" ht="15.75" customHeight="1" x14ac:dyDescent="0.3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</row>
    <row r="350" spans="1:46" ht="15.75" customHeight="1" x14ac:dyDescent="0.3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</row>
    <row r="351" spans="1:46" ht="15.75" customHeight="1" x14ac:dyDescent="0.3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</row>
    <row r="352" spans="1:46" ht="15.75" customHeight="1" x14ac:dyDescent="0.3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</row>
    <row r="353" spans="1:46" ht="15.75" customHeight="1" x14ac:dyDescent="0.3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</row>
    <row r="354" spans="1:46" ht="15.75" customHeight="1" x14ac:dyDescent="0.3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</row>
    <row r="355" spans="1:46" ht="15.75" customHeight="1" x14ac:dyDescent="0.3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</row>
    <row r="356" spans="1:46" ht="15.75" customHeight="1" x14ac:dyDescent="0.3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</row>
    <row r="357" spans="1:46" ht="15.75" customHeight="1" x14ac:dyDescent="0.3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</row>
    <row r="358" spans="1:46" ht="15.75" customHeight="1" x14ac:dyDescent="0.3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</row>
    <row r="359" spans="1:46" ht="15.75" customHeight="1" x14ac:dyDescent="0.3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</row>
    <row r="360" spans="1:46" ht="15.75" customHeight="1" x14ac:dyDescent="0.3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</row>
    <row r="361" spans="1:46" ht="15.75" customHeight="1" x14ac:dyDescent="0.3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</row>
    <row r="362" spans="1:46" ht="15.75" customHeight="1" x14ac:dyDescent="0.3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</row>
    <row r="363" spans="1:46" ht="15.75" customHeight="1" x14ac:dyDescent="0.3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</row>
    <row r="364" spans="1:46" ht="15.75" customHeight="1" x14ac:dyDescent="0.3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</row>
    <row r="365" spans="1:46" ht="15.75" customHeight="1" x14ac:dyDescent="0.3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</row>
    <row r="366" spans="1:46" ht="15.75" customHeight="1" x14ac:dyDescent="0.3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</row>
    <row r="367" spans="1:46" ht="15.75" customHeight="1" x14ac:dyDescent="0.3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</row>
    <row r="368" spans="1:46" ht="15.75" customHeight="1" x14ac:dyDescent="0.3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</row>
    <row r="369" spans="1:46" ht="15.75" customHeight="1" x14ac:dyDescent="0.3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</row>
    <row r="370" spans="1:46" ht="15.75" customHeight="1" x14ac:dyDescent="0.3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</row>
    <row r="371" spans="1:46" ht="15.75" customHeight="1" x14ac:dyDescent="0.3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</row>
    <row r="372" spans="1:46" ht="15.75" customHeight="1" x14ac:dyDescent="0.3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</row>
    <row r="373" spans="1:46" ht="15.75" customHeight="1" x14ac:dyDescent="0.3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</row>
    <row r="374" spans="1:46" ht="15.75" customHeight="1" x14ac:dyDescent="0.3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</row>
    <row r="375" spans="1:46" ht="15.75" customHeight="1" x14ac:dyDescent="0.3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</row>
    <row r="376" spans="1:46" ht="15.75" customHeight="1" x14ac:dyDescent="0.3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</row>
    <row r="377" spans="1:46" ht="15.75" customHeight="1" x14ac:dyDescent="0.3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</row>
    <row r="378" spans="1:46" ht="15.75" customHeight="1" x14ac:dyDescent="0.3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</row>
    <row r="379" spans="1:46" ht="15.75" customHeight="1" x14ac:dyDescent="0.3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</row>
    <row r="380" spans="1:46" ht="15.75" customHeight="1" x14ac:dyDescent="0.3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</row>
    <row r="381" spans="1:46" ht="15.75" customHeight="1" x14ac:dyDescent="0.3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</row>
    <row r="382" spans="1:46" ht="15.75" customHeight="1" x14ac:dyDescent="0.3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</row>
    <row r="383" spans="1:46" ht="15.75" customHeight="1" x14ac:dyDescent="0.3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</row>
    <row r="384" spans="1:46" ht="15.75" customHeight="1" x14ac:dyDescent="0.3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</row>
    <row r="385" spans="1:46" ht="15.75" customHeight="1" x14ac:dyDescent="0.3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</row>
    <row r="386" spans="1:46" ht="15.75" customHeight="1" x14ac:dyDescent="0.3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</row>
    <row r="387" spans="1:46" ht="15.75" customHeight="1" x14ac:dyDescent="0.3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</row>
    <row r="388" spans="1:46" ht="15.75" customHeight="1" x14ac:dyDescent="0.3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</row>
    <row r="389" spans="1:46" ht="15.75" customHeight="1" x14ac:dyDescent="0.3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</row>
    <row r="390" spans="1:46" ht="15.75" customHeight="1" x14ac:dyDescent="0.3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</row>
    <row r="391" spans="1:46" ht="15.75" customHeight="1" x14ac:dyDescent="0.3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</row>
    <row r="392" spans="1:46" ht="15.75" customHeight="1" x14ac:dyDescent="0.3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</row>
    <row r="393" spans="1:46" ht="15.75" customHeight="1" x14ac:dyDescent="0.3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</row>
    <row r="394" spans="1:46" ht="15.75" customHeight="1" x14ac:dyDescent="0.3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</row>
    <row r="395" spans="1:46" ht="15.75" customHeight="1" x14ac:dyDescent="0.3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</row>
    <row r="396" spans="1:46" ht="15.75" customHeight="1" x14ac:dyDescent="0.3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</row>
    <row r="397" spans="1:46" ht="15.75" customHeight="1" x14ac:dyDescent="0.3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</row>
    <row r="398" spans="1:46" ht="15.75" customHeight="1" x14ac:dyDescent="0.3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</row>
    <row r="399" spans="1:46" ht="15.75" customHeight="1" x14ac:dyDescent="0.3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</row>
    <row r="400" spans="1:46" ht="15.75" customHeight="1" x14ac:dyDescent="0.3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</row>
    <row r="401" spans="1:46" ht="15.75" customHeight="1" x14ac:dyDescent="0.3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</row>
    <row r="402" spans="1:46" ht="15.75" customHeight="1" x14ac:dyDescent="0.3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</row>
    <row r="403" spans="1:46" ht="15.75" customHeight="1" x14ac:dyDescent="0.3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</row>
    <row r="404" spans="1:46" ht="15.75" customHeight="1" x14ac:dyDescent="0.3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</row>
    <row r="405" spans="1:46" ht="15.75" customHeight="1" x14ac:dyDescent="0.3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</row>
    <row r="406" spans="1:46" ht="15.75" customHeight="1" x14ac:dyDescent="0.3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</row>
    <row r="407" spans="1:46" ht="15.75" customHeight="1" x14ac:dyDescent="0.3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</row>
    <row r="408" spans="1:46" ht="15.75" customHeight="1" x14ac:dyDescent="0.3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</row>
    <row r="409" spans="1:46" ht="15.75" customHeight="1" x14ac:dyDescent="0.3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</row>
    <row r="410" spans="1:46" ht="15.75" customHeight="1" x14ac:dyDescent="0.3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</row>
    <row r="411" spans="1:46" ht="15.75" customHeight="1" x14ac:dyDescent="0.3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</row>
    <row r="412" spans="1:46" ht="15.75" customHeight="1" x14ac:dyDescent="0.3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</row>
    <row r="413" spans="1:46" ht="15.75" customHeight="1" x14ac:dyDescent="0.3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</row>
    <row r="414" spans="1:46" ht="15.75" customHeight="1" x14ac:dyDescent="0.3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</row>
    <row r="415" spans="1:46" ht="15.75" customHeight="1" x14ac:dyDescent="0.3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</row>
    <row r="416" spans="1:46" ht="15.75" customHeight="1" x14ac:dyDescent="0.3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</row>
    <row r="417" spans="1:46" ht="15.75" customHeight="1" x14ac:dyDescent="0.3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</row>
    <row r="418" spans="1:46" ht="15.75" customHeight="1" x14ac:dyDescent="0.3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</row>
    <row r="419" spans="1:46" ht="15.75" customHeight="1" x14ac:dyDescent="0.3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</row>
    <row r="420" spans="1:46" ht="15.75" customHeight="1" x14ac:dyDescent="0.3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</row>
    <row r="421" spans="1:46" ht="15.75" customHeight="1" x14ac:dyDescent="0.3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</row>
    <row r="422" spans="1:46" ht="15.75" customHeight="1" x14ac:dyDescent="0.3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</row>
    <row r="423" spans="1:46" ht="15.75" customHeight="1" x14ac:dyDescent="0.3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</row>
    <row r="424" spans="1:46" ht="15.75" customHeight="1" x14ac:dyDescent="0.3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</row>
    <row r="425" spans="1:46" ht="15.75" customHeight="1" x14ac:dyDescent="0.3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</row>
    <row r="426" spans="1:46" ht="15.75" customHeight="1" x14ac:dyDescent="0.3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</row>
    <row r="427" spans="1:46" ht="15.75" customHeight="1" x14ac:dyDescent="0.3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</row>
    <row r="428" spans="1:46" ht="15.75" customHeight="1" x14ac:dyDescent="0.3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</row>
    <row r="429" spans="1:46" ht="15.75" customHeight="1" x14ac:dyDescent="0.3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</row>
    <row r="430" spans="1:46" ht="15.75" customHeight="1" x14ac:dyDescent="0.3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</row>
    <row r="431" spans="1:46" ht="15.75" customHeight="1" x14ac:dyDescent="0.3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</row>
    <row r="432" spans="1:46" ht="15.75" customHeight="1" x14ac:dyDescent="0.3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</row>
    <row r="433" spans="1:46" ht="15.75" customHeight="1" x14ac:dyDescent="0.3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</row>
    <row r="434" spans="1:46" ht="15.75" customHeight="1" x14ac:dyDescent="0.3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</row>
    <row r="435" spans="1:46" ht="15.75" customHeight="1" x14ac:dyDescent="0.3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</row>
    <row r="436" spans="1:46" ht="15.75" customHeight="1" x14ac:dyDescent="0.3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</row>
    <row r="437" spans="1:46" ht="15.75" customHeight="1" x14ac:dyDescent="0.3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</row>
    <row r="438" spans="1:46" ht="15.75" customHeight="1" x14ac:dyDescent="0.3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</row>
    <row r="439" spans="1:46" ht="15.75" customHeight="1" x14ac:dyDescent="0.3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</row>
    <row r="440" spans="1:46" ht="15.75" customHeight="1" x14ac:dyDescent="0.3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</row>
    <row r="441" spans="1:46" ht="15.75" customHeight="1" x14ac:dyDescent="0.3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</row>
    <row r="442" spans="1:46" ht="15.75" customHeight="1" x14ac:dyDescent="0.3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</row>
    <row r="443" spans="1:46" ht="15.75" customHeight="1" x14ac:dyDescent="0.3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</row>
    <row r="444" spans="1:46" ht="15.75" customHeight="1" x14ac:dyDescent="0.3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</row>
    <row r="445" spans="1:46" ht="15.75" customHeight="1" x14ac:dyDescent="0.3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</row>
    <row r="446" spans="1:46" ht="15.75" customHeight="1" x14ac:dyDescent="0.3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</row>
    <row r="447" spans="1:46" ht="15.75" customHeight="1" x14ac:dyDescent="0.3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</row>
    <row r="448" spans="1:46" ht="15.75" customHeight="1" x14ac:dyDescent="0.3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</row>
    <row r="449" spans="1:46" ht="15.75" customHeight="1" x14ac:dyDescent="0.3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</row>
    <row r="450" spans="1:46" ht="15.75" customHeight="1" x14ac:dyDescent="0.3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</row>
    <row r="451" spans="1:46" ht="15.75" customHeight="1" x14ac:dyDescent="0.3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</row>
    <row r="452" spans="1:46" ht="15.75" customHeight="1" x14ac:dyDescent="0.3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</row>
    <row r="453" spans="1:46" ht="15.75" customHeight="1" x14ac:dyDescent="0.3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</row>
    <row r="454" spans="1:46" ht="15.75" customHeight="1" x14ac:dyDescent="0.3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</row>
    <row r="455" spans="1:46" ht="15.75" customHeight="1" x14ac:dyDescent="0.3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</row>
    <row r="456" spans="1:46" ht="15.75" customHeight="1" x14ac:dyDescent="0.3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</row>
    <row r="457" spans="1:46" ht="15.75" customHeight="1" x14ac:dyDescent="0.3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</row>
    <row r="458" spans="1:46" ht="15.75" customHeight="1" x14ac:dyDescent="0.3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</row>
    <row r="459" spans="1:46" ht="15.75" customHeight="1" x14ac:dyDescent="0.3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</row>
    <row r="460" spans="1:46" ht="15.75" customHeight="1" x14ac:dyDescent="0.3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</row>
    <row r="461" spans="1:46" ht="15.75" customHeight="1" x14ac:dyDescent="0.3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</row>
    <row r="462" spans="1:46" ht="15.75" customHeight="1" x14ac:dyDescent="0.3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</row>
    <row r="463" spans="1:46" ht="15.75" customHeight="1" x14ac:dyDescent="0.3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</row>
    <row r="464" spans="1:46" ht="15.75" customHeight="1" x14ac:dyDescent="0.3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</row>
    <row r="465" spans="1:46" ht="15.75" customHeight="1" x14ac:dyDescent="0.3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</row>
    <row r="466" spans="1:46" ht="15.75" customHeight="1" x14ac:dyDescent="0.3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</row>
    <row r="467" spans="1:46" ht="15.75" customHeight="1" x14ac:dyDescent="0.3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</row>
    <row r="468" spans="1:46" ht="15.75" customHeight="1" x14ac:dyDescent="0.3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</row>
    <row r="469" spans="1:46" ht="15.75" customHeight="1" x14ac:dyDescent="0.3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</row>
    <row r="470" spans="1:46" ht="15.75" customHeight="1" x14ac:dyDescent="0.3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</row>
    <row r="471" spans="1:46" ht="15.75" customHeight="1" x14ac:dyDescent="0.3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</row>
    <row r="472" spans="1:46" ht="15.75" customHeight="1" x14ac:dyDescent="0.3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</row>
    <row r="473" spans="1:46" ht="15.75" customHeight="1" x14ac:dyDescent="0.3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</row>
    <row r="474" spans="1:46" ht="15.75" customHeight="1" x14ac:dyDescent="0.3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</row>
    <row r="475" spans="1:46" ht="15.75" customHeight="1" x14ac:dyDescent="0.3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</row>
    <row r="476" spans="1:46" ht="15.75" customHeight="1" x14ac:dyDescent="0.3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</row>
    <row r="477" spans="1:46" ht="15.75" customHeight="1" x14ac:dyDescent="0.3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</row>
    <row r="478" spans="1:46" ht="15.75" customHeight="1" x14ac:dyDescent="0.3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</row>
    <row r="479" spans="1:46" ht="15.75" customHeight="1" x14ac:dyDescent="0.3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</row>
    <row r="480" spans="1:46" ht="15.75" customHeight="1" x14ac:dyDescent="0.3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</row>
    <row r="481" spans="1:46" ht="15.75" customHeight="1" x14ac:dyDescent="0.3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</row>
    <row r="482" spans="1:46" ht="15.75" customHeight="1" x14ac:dyDescent="0.3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</row>
    <row r="483" spans="1:46" ht="15.75" customHeight="1" x14ac:dyDescent="0.3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</row>
    <row r="484" spans="1:46" ht="15.75" customHeight="1" x14ac:dyDescent="0.3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</row>
    <row r="485" spans="1:46" ht="15.75" customHeight="1" x14ac:dyDescent="0.3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</row>
    <row r="486" spans="1:46" ht="15.75" customHeight="1" x14ac:dyDescent="0.3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</row>
    <row r="487" spans="1:46" ht="15.75" customHeight="1" x14ac:dyDescent="0.3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</row>
    <row r="488" spans="1:46" ht="15.75" customHeight="1" x14ac:dyDescent="0.3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</row>
    <row r="489" spans="1:46" ht="15.75" customHeight="1" x14ac:dyDescent="0.3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</row>
    <row r="490" spans="1:46" ht="15.75" customHeight="1" x14ac:dyDescent="0.3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</row>
    <row r="491" spans="1:46" ht="15.75" customHeight="1" x14ac:dyDescent="0.3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</row>
    <row r="492" spans="1:46" ht="15.75" customHeight="1" x14ac:dyDescent="0.3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</row>
    <row r="493" spans="1:46" ht="15.75" customHeight="1" x14ac:dyDescent="0.3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</row>
    <row r="494" spans="1:46" ht="15.75" customHeight="1" x14ac:dyDescent="0.3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</row>
    <row r="495" spans="1:46" ht="15.75" customHeight="1" x14ac:dyDescent="0.3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</row>
    <row r="496" spans="1:46" ht="15.75" customHeight="1" x14ac:dyDescent="0.3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</row>
    <row r="497" spans="1:46" ht="15.75" customHeight="1" x14ac:dyDescent="0.3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</row>
    <row r="498" spans="1:46" ht="15.75" customHeight="1" x14ac:dyDescent="0.3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</row>
    <row r="499" spans="1:46" ht="15.75" customHeight="1" x14ac:dyDescent="0.3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</row>
    <row r="500" spans="1:46" ht="15.75" customHeight="1" x14ac:dyDescent="0.3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</row>
    <row r="501" spans="1:46" ht="15.75" customHeight="1" x14ac:dyDescent="0.3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</row>
    <row r="502" spans="1:46" ht="15.75" customHeight="1" x14ac:dyDescent="0.3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</row>
    <row r="503" spans="1:46" ht="15.75" customHeight="1" x14ac:dyDescent="0.3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</row>
    <row r="504" spans="1:46" ht="15.75" customHeight="1" x14ac:dyDescent="0.3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</row>
    <row r="505" spans="1:46" ht="15.75" customHeight="1" x14ac:dyDescent="0.3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</row>
    <row r="506" spans="1:46" ht="15.75" customHeight="1" x14ac:dyDescent="0.3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</row>
    <row r="507" spans="1:46" ht="15.75" customHeight="1" x14ac:dyDescent="0.3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</row>
    <row r="508" spans="1:46" ht="15.75" customHeight="1" x14ac:dyDescent="0.3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</row>
    <row r="509" spans="1:46" ht="15.75" customHeight="1" x14ac:dyDescent="0.3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</row>
    <row r="510" spans="1:46" ht="15.75" customHeight="1" x14ac:dyDescent="0.3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</row>
    <row r="511" spans="1:46" ht="15.75" customHeight="1" x14ac:dyDescent="0.3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</row>
    <row r="512" spans="1:46" ht="15.75" customHeight="1" x14ac:dyDescent="0.3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</row>
    <row r="513" spans="1:46" ht="15.75" customHeight="1" x14ac:dyDescent="0.3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</row>
    <row r="514" spans="1:46" ht="15.75" customHeight="1" x14ac:dyDescent="0.3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</row>
    <row r="515" spans="1:46" ht="15.75" customHeight="1" x14ac:dyDescent="0.3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</row>
    <row r="516" spans="1:46" ht="15.75" customHeight="1" x14ac:dyDescent="0.3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</row>
    <row r="517" spans="1:46" ht="15.75" customHeight="1" x14ac:dyDescent="0.3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</row>
    <row r="518" spans="1:46" ht="15.75" customHeight="1" x14ac:dyDescent="0.3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</row>
    <row r="519" spans="1:46" ht="15.75" customHeight="1" x14ac:dyDescent="0.3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</row>
    <row r="520" spans="1:46" ht="15.75" customHeight="1" x14ac:dyDescent="0.3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</row>
    <row r="521" spans="1:46" ht="15.75" customHeight="1" x14ac:dyDescent="0.3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</row>
    <row r="522" spans="1:46" ht="15.75" customHeight="1" x14ac:dyDescent="0.3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</row>
    <row r="523" spans="1:46" ht="15.75" customHeight="1" x14ac:dyDescent="0.3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</row>
    <row r="524" spans="1:46" ht="15.75" customHeight="1" x14ac:dyDescent="0.3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</row>
    <row r="525" spans="1:46" ht="15.75" customHeight="1" x14ac:dyDescent="0.3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</row>
    <row r="526" spans="1:46" ht="15.75" customHeight="1" x14ac:dyDescent="0.3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</row>
    <row r="527" spans="1:46" ht="15.75" customHeight="1" x14ac:dyDescent="0.3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</row>
    <row r="528" spans="1:46" ht="15.75" customHeight="1" x14ac:dyDescent="0.3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</row>
    <row r="529" spans="1:46" ht="15.75" customHeight="1" x14ac:dyDescent="0.3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</row>
    <row r="530" spans="1:46" ht="15.75" customHeight="1" x14ac:dyDescent="0.3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</row>
    <row r="531" spans="1:46" ht="15.75" customHeight="1" x14ac:dyDescent="0.3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</row>
    <row r="532" spans="1:46" ht="15.75" customHeight="1" x14ac:dyDescent="0.3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</row>
    <row r="533" spans="1:46" ht="15.75" customHeight="1" x14ac:dyDescent="0.3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</row>
    <row r="534" spans="1:46" ht="15.75" customHeight="1" x14ac:dyDescent="0.3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</row>
    <row r="535" spans="1:46" ht="15.75" customHeight="1" x14ac:dyDescent="0.3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</row>
    <row r="536" spans="1:46" ht="15.75" customHeight="1" x14ac:dyDescent="0.3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</row>
    <row r="537" spans="1:46" ht="15.75" customHeight="1" x14ac:dyDescent="0.3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</row>
    <row r="538" spans="1:46" ht="15.75" customHeight="1" x14ac:dyDescent="0.3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</row>
    <row r="539" spans="1:46" ht="15.75" customHeight="1" x14ac:dyDescent="0.3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</row>
    <row r="540" spans="1:46" ht="15.75" customHeight="1" x14ac:dyDescent="0.3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</row>
    <row r="541" spans="1:46" ht="15.75" customHeight="1" x14ac:dyDescent="0.3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</row>
    <row r="542" spans="1:46" ht="15.75" customHeight="1" x14ac:dyDescent="0.3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</row>
    <row r="543" spans="1:46" ht="15.75" customHeight="1" x14ac:dyDescent="0.3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</row>
    <row r="544" spans="1:46" ht="15.75" customHeight="1" x14ac:dyDescent="0.3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</row>
    <row r="545" spans="1:46" ht="15.75" customHeight="1" x14ac:dyDescent="0.3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</row>
    <row r="546" spans="1:46" ht="15.75" customHeight="1" x14ac:dyDescent="0.3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</row>
    <row r="547" spans="1:46" ht="15.75" customHeight="1" x14ac:dyDescent="0.3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</row>
    <row r="548" spans="1:46" ht="15.75" customHeight="1" x14ac:dyDescent="0.3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</row>
    <row r="549" spans="1:46" ht="15.75" customHeight="1" x14ac:dyDescent="0.3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</row>
    <row r="550" spans="1:46" ht="15.75" customHeight="1" x14ac:dyDescent="0.3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</row>
    <row r="551" spans="1:46" ht="15.75" customHeight="1" x14ac:dyDescent="0.3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</row>
    <row r="552" spans="1:46" ht="15.75" customHeight="1" x14ac:dyDescent="0.3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</row>
    <row r="553" spans="1:46" ht="15.75" customHeight="1" x14ac:dyDescent="0.3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</row>
    <row r="554" spans="1:46" ht="15.75" customHeight="1" x14ac:dyDescent="0.3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</row>
    <row r="555" spans="1:46" ht="15.75" customHeight="1" x14ac:dyDescent="0.3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</row>
    <row r="556" spans="1:46" ht="15.75" customHeight="1" x14ac:dyDescent="0.3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</row>
    <row r="557" spans="1:46" ht="15.75" customHeight="1" x14ac:dyDescent="0.3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</row>
    <row r="558" spans="1:46" ht="15.75" customHeight="1" x14ac:dyDescent="0.3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</row>
    <row r="559" spans="1:46" ht="15.75" customHeight="1" x14ac:dyDescent="0.3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</row>
    <row r="560" spans="1:46" ht="15.75" customHeight="1" x14ac:dyDescent="0.3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</row>
    <row r="561" spans="1:46" ht="15.75" customHeight="1" x14ac:dyDescent="0.3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</row>
    <row r="562" spans="1:46" ht="15.75" customHeight="1" x14ac:dyDescent="0.3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</row>
    <row r="563" spans="1:46" ht="15.75" customHeight="1" x14ac:dyDescent="0.3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</row>
    <row r="564" spans="1:46" ht="15.75" customHeight="1" x14ac:dyDescent="0.3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</row>
    <row r="565" spans="1:46" ht="15.75" customHeight="1" x14ac:dyDescent="0.3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</row>
    <row r="566" spans="1:46" ht="15.75" customHeight="1" x14ac:dyDescent="0.3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</row>
    <row r="567" spans="1:46" ht="15.75" customHeight="1" x14ac:dyDescent="0.3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</row>
    <row r="568" spans="1:46" ht="15.75" customHeight="1" x14ac:dyDescent="0.3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</row>
    <row r="569" spans="1:46" ht="15.75" customHeight="1" x14ac:dyDescent="0.3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</row>
    <row r="570" spans="1:46" ht="15.75" customHeight="1" x14ac:dyDescent="0.3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</row>
    <row r="571" spans="1:46" ht="15.75" customHeight="1" x14ac:dyDescent="0.3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</row>
    <row r="572" spans="1:46" ht="15.75" customHeight="1" x14ac:dyDescent="0.3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</row>
    <row r="573" spans="1:46" ht="15.75" customHeight="1" x14ac:dyDescent="0.3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</row>
    <row r="574" spans="1:46" ht="15.75" customHeight="1" x14ac:dyDescent="0.3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</row>
    <row r="575" spans="1:46" ht="15.75" customHeight="1" x14ac:dyDescent="0.3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</row>
    <row r="576" spans="1:46" ht="15.75" customHeight="1" x14ac:dyDescent="0.3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</row>
    <row r="577" spans="1:46" ht="15.75" customHeight="1" x14ac:dyDescent="0.3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</row>
    <row r="578" spans="1:46" ht="15.75" customHeight="1" x14ac:dyDescent="0.3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</row>
    <row r="579" spans="1:46" ht="15.75" customHeight="1" x14ac:dyDescent="0.3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</row>
    <row r="580" spans="1:46" ht="15.75" customHeight="1" x14ac:dyDescent="0.3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</row>
    <row r="581" spans="1:46" ht="15.75" customHeight="1" x14ac:dyDescent="0.3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</row>
    <row r="582" spans="1:46" ht="15.75" customHeight="1" x14ac:dyDescent="0.3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</row>
    <row r="583" spans="1:46" ht="15.75" customHeight="1" x14ac:dyDescent="0.3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</row>
    <row r="584" spans="1:46" ht="15.75" customHeight="1" x14ac:dyDescent="0.3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</row>
    <row r="585" spans="1:46" ht="15.75" customHeight="1" x14ac:dyDescent="0.3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</row>
    <row r="586" spans="1:46" ht="15.75" customHeight="1" x14ac:dyDescent="0.3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</row>
    <row r="587" spans="1:46" ht="15.75" customHeight="1" x14ac:dyDescent="0.3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</row>
    <row r="588" spans="1:46" ht="15.75" customHeight="1" x14ac:dyDescent="0.3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</row>
    <row r="589" spans="1:46" ht="15.75" customHeight="1" x14ac:dyDescent="0.3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</row>
    <row r="590" spans="1:46" ht="15.75" customHeight="1" x14ac:dyDescent="0.3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</row>
    <row r="591" spans="1:46" ht="15.75" customHeight="1" x14ac:dyDescent="0.3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</row>
    <row r="592" spans="1:46" ht="15.75" customHeight="1" x14ac:dyDescent="0.3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</row>
    <row r="593" spans="1:46" ht="15.75" customHeight="1" x14ac:dyDescent="0.3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</row>
    <row r="594" spans="1:46" ht="15.75" customHeight="1" x14ac:dyDescent="0.3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</row>
    <row r="595" spans="1:46" ht="15.75" customHeight="1" x14ac:dyDescent="0.3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</row>
    <row r="596" spans="1:46" ht="15.75" customHeight="1" x14ac:dyDescent="0.3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</row>
    <row r="597" spans="1:46" ht="15.75" customHeight="1" x14ac:dyDescent="0.3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</row>
    <row r="598" spans="1:46" ht="15.75" customHeight="1" x14ac:dyDescent="0.3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</row>
    <row r="599" spans="1:46" ht="15.75" customHeight="1" x14ac:dyDescent="0.3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</row>
    <row r="600" spans="1:46" ht="15.75" customHeight="1" x14ac:dyDescent="0.3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</row>
    <row r="601" spans="1:46" ht="15.75" customHeight="1" x14ac:dyDescent="0.3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</row>
    <row r="602" spans="1:46" ht="15.75" customHeight="1" x14ac:dyDescent="0.3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</row>
    <row r="603" spans="1:46" ht="15.75" customHeight="1" x14ac:dyDescent="0.3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</row>
    <row r="604" spans="1:46" ht="15.75" customHeight="1" x14ac:dyDescent="0.3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</row>
    <row r="605" spans="1:46" ht="15.75" customHeight="1" x14ac:dyDescent="0.3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</row>
    <row r="606" spans="1:46" ht="15.75" customHeight="1" x14ac:dyDescent="0.3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</row>
    <row r="607" spans="1:46" ht="15.75" customHeight="1" x14ac:dyDescent="0.3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</row>
    <row r="608" spans="1:46" ht="15.75" customHeight="1" x14ac:dyDescent="0.3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</row>
    <row r="609" spans="1:46" ht="15.75" customHeight="1" x14ac:dyDescent="0.3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</row>
    <row r="610" spans="1:46" ht="15.75" customHeight="1" x14ac:dyDescent="0.3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</row>
    <row r="611" spans="1:46" ht="15.75" customHeight="1" x14ac:dyDescent="0.3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</row>
    <row r="612" spans="1:46" ht="15.75" customHeight="1" x14ac:dyDescent="0.3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</row>
    <row r="613" spans="1:46" ht="15.75" customHeight="1" x14ac:dyDescent="0.3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</row>
    <row r="614" spans="1:46" ht="15.75" customHeight="1" x14ac:dyDescent="0.3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</row>
    <row r="615" spans="1:46" ht="15.75" customHeight="1" x14ac:dyDescent="0.3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</row>
    <row r="616" spans="1:46" ht="15.75" customHeight="1" x14ac:dyDescent="0.3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</row>
    <row r="617" spans="1:46" ht="15.75" customHeight="1" x14ac:dyDescent="0.3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</row>
    <row r="618" spans="1:46" ht="15.75" customHeight="1" x14ac:dyDescent="0.3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</row>
    <row r="619" spans="1:46" ht="15.75" customHeight="1" x14ac:dyDescent="0.3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</row>
    <row r="620" spans="1:46" ht="15.75" customHeight="1" x14ac:dyDescent="0.3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</row>
    <row r="621" spans="1:46" ht="15.75" customHeight="1" x14ac:dyDescent="0.3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</row>
    <row r="622" spans="1:46" ht="15.75" customHeight="1" x14ac:dyDescent="0.3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</row>
    <row r="623" spans="1:46" ht="15.75" customHeight="1" x14ac:dyDescent="0.3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</row>
    <row r="624" spans="1:46" ht="15.75" customHeight="1" x14ac:dyDescent="0.3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</row>
    <row r="625" spans="1:46" ht="15.75" customHeight="1" x14ac:dyDescent="0.3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</row>
    <row r="626" spans="1:46" ht="15.75" customHeight="1" x14ac:dyDescent="0.3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</row>
    <row r="627" spans="1:46" ht="15.75" customHeight="1" x14ac:dyDescent="0.3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</row>
    <row r="628" spans="1:46" ht="15.75" customHeight="1" x14ac:dyDescent="0.3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</row>
    <row r="629" spans="1:46" ht="15.75" customHeight="1" x14ac:dyDescent="0.3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</row>
    <row r="630" spans="1:46" ht="15.75" customHeight="1" x14ac:dyDescent="0.3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</row>
    <row r="631" spans="1:46" ht="15.75" customHeight="1" x14ac:dyDescent="0.3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</row>
    <row r="632" spans="1:46" ht="15.75" customHeight="1" x14ac:dyDescent="0.3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</row>
    <row r="633" spans="1:46" ht="15.75" customHeight="1" x14ac:dyDescent="0.3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</row>
    <row r="634" spans="1:46" ht="15.75" customHeight="1" x14ac:dyDescent="0.3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</row>
    <row r="635" spans="1:46" ht="15.75" customHeight="1" x14ac:dyDescent="0.3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</row>
    <row r="636" spans="1:46" ht="15.75" customHeight="1" x14ac:dyDescent="0.3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</row>
    <row r="637" spans="1:46" ht="15.75" customHeight="1" x14ac:dyDescent="0.3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</row>
    <row r="638" spans="1:46" ht="15.75" customHeight="1" x14ac:dyDescent="0.3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</row>
    <row r="639" spans="1:46" ht="15.75" customHeight="1" x14ac:dyDescent="0.3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</row>
    <row r="640" spans="1:46" ht="15.75" customHeight="1" x14ac:dyDescent="0.3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</row>
    <row r="641" spans="1:46" ht="15.75" customHeight="1" x14ac:dyDescent="0.3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</row>
    <row r="642" spans="1:46" ht="15.75" customHeight="1" x14ac:dyDescent="0.3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</row>
    <row r="643" spans="1:46" ht="15.75" customHeight="1" x14ac:dyDescent="0.3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</row>
    <row r="644" spans="1:46" ht="15.75" customHeight="1" x14ac:dyDescent="0.3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</row>
    <row r="645" spans="1:46" ht="15.75" customHeight="1" x14ac:dyDescent="0.3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</row>
    <row r="646" spans="1:46" ht="15.75" customHeight="1" x14ac:dyDescent="0.3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</row>
    <row r="647" spans="1:46" ht="15.75" customHeight="1" x14ac:dyDescent="0.3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</row>
    <row r="648" spans="1:46" ht="15.75" customHeight="1" x14ac:dyDescent="0.3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</row>
    <row r="649" spans="1:46" ht="15.75" customHeight="1" x14ac:dyDescent="0.3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</row>
    <row r="650" spans="1:46" ht="15.75" customHeight="1" x14ac:dyDescent="0.3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</row>
    <row r="651" spans="1:46" ht="15.75" customHeight="1" x14ac:dyDescent="0.3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</row>
    <row r="652" spans="1:46" ht="15.75" customHeight="1" x14ac:dyDescent="0.3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</row>
    <row r="653" spans="1:46" ht="15.75" customHeight="1" x14ac:dyDescent="0.3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</row>
    <row r="654" spans="1:46" ht="15.75" customHeight="1" x14ac:dyDescent="0.3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</row>
    <row r="655" spans="1:46" ht="15.75" customHeight="1" x14ac:dyDescent="0.3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</row>
    <row r="656" spans="1:46" ht="15.75" customHeight="1" x14ac:dyDescent="0.3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</row>
    <row r="657" spans="1:46" ht="15.75" customHeight="1" x14ac:dyDescent="0.3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</row>
    <row r="658" spans="1:46" ht="15.75" customHeight="1" x14ac:dyDescent="0.3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</row>
    <row r="659" spans="1:46" ht="15.75" customHeight="1" x14ac:dyDescent="0.3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</row>
    <row r="660" spans="1:46" ht="15.75" customHeight="1" x14ac:dyDescent="0.3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</row>
    <row r="661" spans="1:46" ht="15.75" customHeight="1" x14ac:dyDescent="0.3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</row>
    <row r="662" spans="1:46" ht="15.75" customHeight="1" x14ac:dyDescent="0.3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</row>
    <row r="663" spans="1:46" ht="15.75" customHeight="1" x14ac:dyDescent="0.3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</row>
    <row r="664" spans="1:46" ht="15.75" customHeight="1" x14ac:dyDescent="0.3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</row>
    <row r="665" spans="1:46" ht="15.75" customHeight="1" x14ac:dyDescent="0.3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</row>
    <row r="666" spans="1:46" ht="15.75" customHeight="1" x14ac:dyDescent="0.3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</row>
    <row r="667" spans="1:46" ht="15.75" customHeight="1" x14ac:dyDescent="0.3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</row>
    <row r="668" spans="1:46" ht="15.75" customHeight="1" x14ac:dyDescent="0.3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</row>
    <row r="669" spans="1:46" ht="15.75" customHeight="1" x14ac:dyDescent="0.3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</row>
    <row r="670" spans="1:46" ht="15.75" customHeight="1" x14ac:dyDescent="0.3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</row>
    <row r="671" spans="1:46" ht="15.75" customHeight="1" x14ac:dyDescent="0.3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</row>
    <row r="672" spans="1:46" ht="15.75" customHeight="1" x14ac:dyDescent="0.3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</row>
    <row r="673" spans="1:46" ht="15.75" customHeight="1" x14ac:dyDescent="0.3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</row>
    <row r="674" spans="1:46" ht="15.75" customHeight="1" x14ac:dyDescent="0.3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</row>
    <row r="675" spans="1:46" ht="15.75" customHeight="1" x14ac:dyDescent="0.3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</row>
    <row r="676" spans="1:46" ht="15.75" customHeight="1" x14ac:dyDescent="0.3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</row>
    <row r="677" spans="1:46" ht="15.75" customHeight="1" x14ac:dyDescent="0.3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</row>
    <row r="678" spans="1:46" ht="15.75" customHeight="1" x14ac:dyDescent="0.3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</row>
    <row r="679" spans="1:46" ht="15.75" customHeight="1" x14ac:dyDescent="0.3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</row>
    <row r="680" spans="1:46" ht="15.75" customHeight="1" x14ac:dyDescent="0.3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</row>
    <row r="681" spans="1:46" ht="15.75" customHeight="1" x14ac:dyDescent="0.3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</row>
    <row r="682" spans="1:46" ht="15.75" customHeight="1" x14ac:dyDescent="0.3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</row>
    <row r="683" spans="1:46" ht="15.75" customHeight="1" x14ac:dyDescent="0.3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</row>
    <row r="684" spans="1:46" ht="15.75" customHeight="1" x14ac:dyDescent="0.3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</row>
    <row r="685" spans="1:46" ht="15.75" customHeight="1" x14ac:dyDescent="0.3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</row>
    <row r="686" spans="1:46" ht="15.75" customHeight="1" x14ac:dyDescent="0.3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</row>
    <row r="687" spans="1:46" ht="15.75" customHeight="1" x14ac:dyDescent="0.3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</row>
    <row r="688" spans="1:46" ht="15.75" customHeight="1" x14ac:dyDescent="0.3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</row>
    <row r="689" spans="1:46" ht="15.75" customHeight="1" x14ac:dyDescent="0.3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</row>
    <row r="690" spans="1:46" ht="15.75" customHeight="1" x14ac:dyDescent="0.3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</row>
    <row r="691" spans="1:46" ht="15.75" customHeight="1" x14ac:dyDescent="0.3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</row>
    <row r="692" spans="1:46" ht="15.75" customHeight="1" x14ac:dyDescent="0.3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</row>
    <row r="693" spans="1:46" ht="15.75" customHeight="1" x14ac:dyDescent="0.3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</row>
    <row r="694" spans="1:46" ht="15.75" customHeight="1" x14ac:dyDescent="0.3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</row>
    <row r="695" spans="1:46" ht="15.75" customHeight="1" x14ac:dyDescent="0.3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</row>
    <row r="696" spans="1:46" ht="15.75" customHeight="1" x14ac:dyDescent="0.3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</row>
    <row r="697" spans="1:46" ht="15.75" customHeight="1" x14ac:dyDescent="0.3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</row>
    <row r="698" spans="1:46" ht="15.75" customHeight="1" x14ac:dyDescent="0.3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</row>
    <row r="699" spans="1:46" ht="15.75" customHeight="1" x14ac:dyDescent="0.3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</row>
    <row r="700" spans="1:46" ht="15.75" customHeight="1" x14ac:dyDescent="0.3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</row>
    <row r="701" spans="1:46" ht="15.75" customHeight="1" x14ac:dyDescent="0.3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</row>
    <row r="702" spans="1:46" ht="15.75" customHeight="1" x14ac:dyDescent="0.3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</row>
    <row r="703" spans="1:46" ht="15.75" customHeight="1" x14ac:dyDescent="0.3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</row>
    <row r="704" spans="1:46" ht="15.75" customHeight="1" x14ac:dyDescent="0.3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</row>
    <row r="705" spans="1:46" ht="15.75" customHeight="1" x14ac:dyDescent="0.3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</row>
    <row r="706" spans="1:46" ht="15.75" customHeight="1" x14ac:dyDescent="0.3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</row>
    <row r="707" spans="1:46" ht="15.75" customHeight="1" x14ac:dyDescent="0.3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</row>
    <row r="708" spans="1:46" ht="15.75" customHeight="1" x14ac:dyDescent="0.3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</row>
    <row r="709" spans="1:46" ht="15.75" customHeight="1" x14ac:dyDescent="0.3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</row>
    <row r="710" spans="1:46" ht="15.75" customHeight="1" x14ac:dyDescent="0.3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</row>
    <row r="711" spans="1:46" ht="15.75" customHeight="1" x14ac:dyDescent="0.3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</row>
    <row r="712" spans="1:46" ht="15.75" customHeight="1" x14ac:dyDescent="0.3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</row>
    <row r="713" spans="1:46" ht="15.75" customHeight="1" x14ac:dyDescent="0.3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</row>
    <row r="714" spans="1:46" ht="15.75" customHeight="1" x14ac:dyDescent="0.3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</row>
    <row r="715" spans="1:46" ht="15.75" customHeight="1" x14ac:dyDescent="0.3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</row>
    <row r="716" spans="1:46" ht="15.75" customHeight="1" x14ac:dyDescent="0.3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</row>
    <row r="717" spans="1:46" ht="15.75" customHeight="1" x14ac:dyDescent="0.3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</row>
    <row r="718" spans="1:46" ht="15.75" customHeight="1" x14ac:dyDescent="0.3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</row>
    <row r="719" spans="1:46" ht="15.75" customHeight="1" x14ac:dyDescent="0.3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</row>
    <row r="720" spans="1:46" ht="15.75" customHeight="1" x14ac:dyDescent="0.3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</row>
    <row r="721" spans="1:46" ht="15.75" customHeight="1" x14ac:dyDescent="0.3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</row>
    <row r="722" spans="1:46" ht="15.75" customHeight="1" x14ac:dyDescent="0.3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</row>
    <row r="723" spans="1:46" ht="15.75" customHeight="1" x14ac:dyDescent="0.3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</row>
    <row r="724" spans="1:46" ht="15.75" customHeight="1" x14ac:dyDescent="0.3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</row>
    <row r="725" spans="1:46" ht="15.75" customHeight="1" x14ac:dyDescent="0.3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</row>
    <row r="726" spans="1:46" ht="15.75" customHeight="1" x14ac:dyDescent="0.3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</row>
    <row r="727" spans="1:46" ht="15.75" customHeight="1" x14ac:dyDescent="0.3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</row>
    <row r="728" spans="1:46" ht="15.75" customHeight="1" x14ac:dyDescent="0.3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</row>
    <row r="729" spans="1:46" ht="15.75" customHeight="1" x14ac:dyDescent="0.3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</row>
    <row r="730" spans="1:46" ht="15.75" customHeight="1" x14ac:dyDescent="0.3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</row>
    <row r="731" spans="1:46" ht="15.75" customHeight="1" x14ac:dyDescent="0.3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</row>
    <row r="732" spans="1:46" ht="15.75" customHeight="1" x14ac:dyDescent="0.3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</row>
    <row r="733" spans="1:46" ht="15.75" customHeight="1" x14ac:dyDescent="0.3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</row>
    <row r="734" spans="1:46" ht="15.75" customHeight="1" x14ac:dyDescent="0.3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</row>
    <row r="735" spans="1:46" ht="15.75" customHeight="1" x14ac:dyDescent="0.3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</row>
    <row r="736" spans="1:46" ht="15.75" customHeight="1" x14ac:dyDescent="0.3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</row>
    <row r="737" spans="1:46" ht="15.75" customHeight="1" x14ac:dyDescent="0.3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</row>
    <row r="738" spans="1:46" ht="15.75" customHeight="1" x14ac:dyDescent="0.3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</row>
    <row r="739" spans="1:46" ht="15.75" customHeight="1" x14ac:dyDescent="0.3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</row>
    <row r="740" spans="1:46" ht="15.75" customHeight="1" x14ac:dyDescent="0.3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</row>
    <row r="741" spans="1:46" ht="15.75" customHeight="1" x14ac:dyDescent="0.3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</row>
    <row r="742" spans="1:46" ht="15.75" customHeight="1" x14ac:dyDescent="0.3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</row>
    <row r="743" spans="1:46" ht="15.75" customHeight="1" x14ac:dyDescent="0.3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</row>
    <row r="744" spans="1:46" ht="15.75" customHeight="1" x14ac:dyDescent="0.3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</row>
    <row r="745" spans="1:46" ht="15.75" customHeight="1" x14ac:dyDescent="0.3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</row>
    <row r="746" spans="1:46" ht="15.75" customHeight="1" x14ac:dyDescent="0.3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</row>
    <row r="747" spans="1:46" ht="15.75" customHeight="1" x14ac:dyDescent="0.3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</row>
    <row r="748" spans="1:46" ht="15.75" customHeight="1" x14ac:dyDescent="0.3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</row>
    <row r="749" spans="1:46" ht="15.75" customHeight="1" x14ac:dyDescent="0.3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</row>
    <row r="750" spans="1:46" ht="15.75" customHeight="1" x14ac:dyDescent="0.3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</row>
    <row r="751" spans="1:46" ht="15.75" customHeight="1" x14ac:dyDescent="0.3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</row>
    <row r="752" spans="1:46" ht="15.75" customHeight="1" x14ac:dyDescent="0.3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</row>
    <row r="753" spans="1:46" ht="15.75" customHeight="1" x14ac:dyDescent="0.3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</row>
    <row r="754" spans="1:46" ht="15.75" customHeight="1" x14ac:dyDescent="0.3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</row>
    <row r="755" spans="1:46" ht="15.75" customHeight="1" x14ac:dyDescent="0.3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</row>
    <row r="756" spans="1:46" ht="15.75" customHeight="1" x14ac:dyDescent="0.3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</row>
    <row r="757" spans="1:46" ht="15.75" customHeight="1" x14ac:dyDescent="0.3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</row>
    <row r="758" spans="1:46" ht="15.75" customHeight="1" x14ac:dyDescent="0.3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</row>
    <row r="759" spans="1:46" ht="15.75" customHeight="1" x14ac:dyDescent="0.3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</row>
    <row r="760" spans="1:46" ht="15.75" customHeight="1" x14ac:dyDescent="0.3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</row>
    <row r="761" spans="1:46" ht="15.75" customHeight="1" x14ac:dyDescent="0.3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</row>
    <row r="762" spans="1:46" ht="15.75" customHeight="1" x14ac:dyDescent="0.3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</row>
    <row r="763" spans="1:46" ht="15.75" customHeight="1" x14ac:dyDescent="0.3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</row>
    <row r="764" spans="1:46" ht="15.75" customHeight="1" x14ac:dyDescent="0.3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</row>
    <row r="765" spans="1:46" ht="15.75" customHeight="1" x14ac:dyDescent="0.3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</row>
    <row r="766" spans="1:46" ht="15.75" customHeight="1" x14ac:dyDescent="0.3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</row>
    <row r="767" spans="1:46" ht="15.75" customHeight="1" x14ac:dyDescent="0.3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</row>
    <row r="768" spans="1:46" ht="15.75" customHeight="1" x14ac:dyDescent="0.3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</row>
    <row r="769" spans="1:46" ht="15.75" customHeight="1" x14ac:dyDescent="0.3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</row>
    <row r="770" spans="1:46" ht="15.75" customHeight="1" x14ac:dyDescent="0.3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</row>
    <row r="771" spans="1:46" ht="15.75" customHeight="1" x14ac:dyDescent="0.3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</row>
    <row r="772" spans="1:46" ht="15.75" customHeight="1" x14ac:dyDescent="0.3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</row>
    <row r="773" spans="1:46" ht="15.75" customHeight="1" x14ac:dyDescent="0.3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</row>
    <row r="774" spans="1:46" ht="15.75" customHeight="1" x14ac:dyDescent="0.3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</row>
    <row r="775" spans="1:46" ht="15.75" customHeight="1" x14ac:dyDescent="0.3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</row>
    <row r="776" spans="1:46" ht="15.75" customHeight="1" x14ac:dyDescent="0.3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</row>
    <row r="777" spans="1:46" ht="15.75" customHeight="1" x14ac:dyDescent="0.3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</row>
    <row r="778" spans="1:46" ht="15.75" customHeight="1" x14ac:dyDescent="0.3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</row>
    <row r="779" spans="1:46" ht="15.75" customHeight="1" x14ac:dyDescent="0.3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</row>
    <row r="780" spans="1:46" ht="15.75" customHeight="1" x14ac:dyDescent="0.3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</row>
    <row r="781" spans="1:46" ht="15.75" customHeight="1" x14ac:dyDescent="0.3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</row>
    <row r="782" spans="1:46" ht="15.75" customHeight="1" x14ac:dyDescent="0.3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</row>
    <row r="783" spans="1:46" ht="15.75" customHeight="1" x14ac:dyDescent="0.3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</row>
    <row r="784" spans="1:46" ht="15.75" customHeight="1" x14ac:dyDescent="0.3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</row>
    <row r="785" spans="1:46" ht="15.75" customHeight="1" x14ac:dyDescent="0.3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</row>
    <row r="786" spans="1:46" ht="15.75" customHeight="1" x14ac:dyDescent="0.3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</row>
    <row r="787" spans="1:46" ht="15.75" customHeight="1" x14ac:dyDescent="0.3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</row>
    <row r="788" spans="1:46" ht="15.75" customHeight="1" x14ac:dyDescent="0.3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</row>
    <row r="789" spans="1:46" ht="15.75" customHeight="1" x14ac:dyDescent="0.3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</row>
    <row r="790" spans="1:46" ht="15.75" customHeight="1" x14ac:dyDescent="0.3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</row>
    <row r="791" spans="1:46" ht="15.75" customHeight="1" x14ac:dyDescent="0.3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</row>
    <row r="792" spans="1:46" ht="15.75" customHeight="1" x14ac:dyDescent="0.3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</row>
    <row r="793" spans="1:46" ht="15.75" customHeight="1" x14ac:dyDescent="0.3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</row>
    <row r="794" spans="1:46" ht="15.75" customHeight="1" x14ac:dyDescent="0.3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</row>
    <row r="795" spans="1:46" ht="15.75" customHeight="1" x14ac:dyDescent="0.3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</row>
    <row r="796" spans="1:46" ht="15.75" customHeight="1" x14ac:dyDescent="0.3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</row>
    <row r="797" spans="1:46" ht="15.75" customHeight="1" x14ac:dyDescent="0.3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</row>
    <row r="798" spans="1:46" ht="15.75" customHeight="1" x14ac:dyDescent="0.3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</row>
    <row r="799" spans="1:46" ht="15.75" customHeight="1" x14ac:dyDescent="0.3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</row>
    <row r="800" spans="1:46" ht="15.75" customHeight="1" x14ac:dyDescent="0.3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</row>
    <row r="801" spans="1:46" ht="15.75" customHeight="1" x14ac:dyDescent="0.3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</row>
    <row r="802" spans="1:46" ht="15.75" customHeight="1" x14ac:dyDescent="0.3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</row>
    <row r="803" spans="1:46" ht="15.75" customHeight="1" x14ac:dyDescent="0.3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</row>
    <row r="804" spans="1:46" ht="15.75" customHeight="1" x14ac:dyDescent="0.3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</row>
    <row r="805" spans="1:46" ht="15.75" customHeight="1" x14ac:dyDescent="0.3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</row>
    <row r="806" spans="1:46" ht="15.75" customHeight="1" x14ac:dyDescent="0.3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</row>
    <row r="807" spans="1:46" ht="15.75" customHeight="1" x14ac:dyDescent="0.3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</row>
    <row r="808" spans="1:46" ht="15.75" customHeight="1" x14ac:dyDescent="0.3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</row>
    <row r="809" spans="1:46" ht="15.75" customHeight="1" x14ac:dyDescent="0.3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</row>
    <row r="810" spans="1:46" ht="15.75" customHeight="1" x14ac:dyDescent="0.3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</row>
    <row r="811" spans="1:46" ht="15.75" customHeight="1" x14ac:dyDescent="0.3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</row>
    <row r="812" spans="1:46" ht="15.75" customHeight="1" x14ac:dyDescent="0.3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</row>
    <row r="813" spans="1:46" ht="15.75" customHeight="1" x14ac:dyDescent="0.3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</row>
    <row r="814" spans="1:46" ht="15.75" customHeight="1" x14ac:dyDescent="0.3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</row>
    <row r="815" spans="1:46" ht="15.75" customHeight="1" x14ac:dyDescent="0.3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</row>
    <row r="816" spans="1:46" ht="15.75" customHeight="1" x14ac:dyDescent="0.3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</row>
    <row r="817" spans="1:46" ht="15.75" customHeight="1" x14ac:dyDescent="0.3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</row>
    <row r="818" spans="1:46" ht="15.75" customHeight="1" x14ac:dyDescent="0.3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</row>
    <row r="819" spans="1:46" ht="15.75" customHeight="1" x14ac:dyDescent="0.3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</row>
    <row r="820" spans="1:46" ht="15.75" customHeight="1" x14ac:dyDescent="0.3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</row>
    <row r="821" spans="1:46" ht="15.75" customHeight="1" x14ac:dyDescent="0.3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</row>
    <row r="822" spans="1:46" ht="15.75" customHeight="1" x14ac:dyDescent="0.3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</row>
    <row r="823" spans="1:46" ht="15.75" customHeight="1" x14ac:dyDescent="0.3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</row>
    <row r="824" spans="1:46" ht="15.75" customHeight="1" x14ac:dyDescent="0.3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</row>
    <row r="825" spans="1:46" ht="15.75" customHeight="1" x14ac:dyDescent="0.3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</row>
    <row r="826" spans="1:46" ht="15.75" customHeight="1" x14ac:dyDescent="0.3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</row>
    <row r="827" spans="1:46" ht="15.75" customHeight="1" x14ac:dyDescent="0.3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</row>
    <row r="828" spans="1:46" ht="15.75" customHeight="1" x14ac:dyDescent="0.3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</row>
    <row r="829" spans="1:46" ht="15.75" customHeight="1" x14ac:dyDescent="0.3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</row>
    <row r="830" spans="1:46" ht="15.75" customHeight="1" x14ac:dyDescent="0.3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</row>
    <row r="831" spans="1:46" ht="15.75" customHeight="1" x14ac:dyDescent="0.3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</row>
    <row r="832" spans="1:46" ht="15.75" customHeight="1" x14ac:dyDescent="0.3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</row>
    <row r="833" spans="1:46" ht="15.75" customHeight="1" x14ac:dyDescent="0.3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</row>
    <row r="834" spans="1:46" ht="15.75" customHeight="1" x14ac:dyDescent="0.3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</row>
    <row r="835" spans="1:46" ht="15.75" customHeight="1" x14ac:dyDescent="0.3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</row>
    <row r="836" spans="1:46" ht="15.75" customHeight="1" x14ac:dyDescent="0.3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</row>
    <row r="837" spans="1:46" ht="15.75" customHeight="1" x14ac:dyDescent="0.3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</row>
    <row r="838" spans="1:46" ht="15.75" customHeight="1" x14ac:dyDescent="0.3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</row>
    <row r="839" spans="1:46" ht="15.75" customHeight="1" x14ac:dyDescent="0.3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</row>
    <row r="840" spans="1:46" ht="15.75" customHeight="1" x14ac:dyDescent="0.3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</row>
    <row r="841" spans="1:46" ht="15.75" customHeight="1" x14ac:dyDescent="0.3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</row>
    <row r="842" spans="1:46" ht="15.75" customHeight="1" x14ac:dyDescent="0.3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</row>
    <row r="843" spans="1:46" ht="15.75" customHeight="1" x14ac:dyDescent="0.3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</row>
    <row r="844" spans="1:46" ht="15.75" customHeight="1" x14ac:dyDescent="0.3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</row>
    <row r="845" spans="1:46" ht="15.75" customHeight="1" x14ac:dyDescent="0.3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</row>
    <row r="846" spans="1:46" ht="15.75" customHeight="1" x14ac:dyDescent="0.3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</row>
    <row r="847" spans="1:46" ht="15.75" customHeight="1" x14ac:dyDescent="0.3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</row>
    <row r="848" spans="1:46" ht="15.75" customHeight="1" x14ac:dyDescent="0.3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</row>
    <row r="849" spans="1:46" ht="15.75" customHeight="1" x14ac:dyDescent="0.3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</row>
    <row r="850" spans="1:46" ht="15.75" customHeight="1" x14ac:dyDescent="0.3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</row>
    <row r="851" spans="1:46" ht="15.75" customHeight="1" x14ac:dyDescent="0.3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</row>
    <row r="852" spans="1:46" ht="15.75" customHeight="1" x14ac:dyDescent="0.3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</row>
    <row r="853" spans="1:46" ht="15.75" customHeight="1" x14ac:dyDescent="0.3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</row>
    <row r="854" spans="1:46" ht="15.75" customHeight="1" x14ac:dyDescent="0.3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</row>
    <row r="855" spans="1:46" ht="15.75" customHeight="1" x14ac:dyDescent="0.3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</row>
    <row r="856" spans="1:46" ht="15.75" customHeight="1" x14ac:dyDescent="0.3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</row>
    <row r="857" spans="1:46" ht="15.75" customHeight="1" x14ac:dyDescent="0.3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</row>
    <row r="858" spans="1:46" ht="15.75" customHeight="1" x14ac:dyDescent="0.3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</row>
    <row r="859" spans="1:46" ht="15.75" customHeight="1" x14ac:dyDescent="0.3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</row>
    <row r="860" spans="1:46" ht="15.75" customHeight="1" x14ac:dyDescent="0.3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</row>
    <row r="861" spans="1:46" ht="15.75" customHeight="1" x14ac:dyDescent="0.3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</row>
    <row r="862" spans="1:46" ht="15.75" customHeight="1" x14ac:dyDescent="0.3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</row>
    <row r="863" spans="1:46" ht="15.75" customHeight="1" x14ac:dyDescent="0.3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</row>
    <row r="864" spans="1:46" ht="15.75" customHeight="1" x14ac:dyDescent="0.3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</row>
    <row r="865" spans="1:46" ht="15.75" customHeight="1" x14ac:dyDescent="0.3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</row>
    <row r="866" spans="1:46" ht="15.75" customHeight="1" x14ac:dyDescent="0.3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</row>
    <row r="867" spans="1:46" ht="15.75" customHeight="1" x14ac:dyDescent="0.3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</row>
    <row r="868" spans="1:46" ht="15.75" customHeight="1" x14ac:dyDescent="0.3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</row>
    <row r="869" spans="1:46" ht="15.75" customHeight="1" x14ac:dyDescent="0.3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</row>
    <row r="870" spans="1:46" ht="15.75" customHeight="1" x14ac:dyDescent="0.3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</row>
    <row r="871" spans="1:46" ht="15.75" customHeight="1" x14ac:dyDescent="0.3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</row>
    <row r="872" spans="1:46" ht="15.75" customHeight="1" x14ac:dyDescent="0.3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</row>
    <row r="873" spans="1:46" ht="15.75" customHeight="1" x14ac:dyDescent="0.3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</row>
    <row r="874" spans="1:46" ht="15.75" customHeight="1" x14ac:dyDescent="0.3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</row>
    <row r="875" spans="1:46" ht="15.75" customHeight="1" x14ac:dyDescent="0.3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</row>
    <row r="876" spans="1:46" ht="15.75" customHeight="1" x14ac:dyDescent="0.3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</row>
    <row r="877" spans="1:46" ht="15.75" customHeight="1" x14ac:dyDescent="0.3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</row>
    <row r="878" spans="1:46" ht="15.75" customHeight="1" x14ac:dyDescent="0.3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</row>
    <row r="879" spans="1:46" ht="15.75" customHeight="1" x14ac:dyDescent="0.3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</row>
    <row r="880" spans="1:46" ht="15.75" customHeight="1" x14ac:dyDescent="0.3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</row>
    <row r="881" spans="1:46" ht="15.75" customHeight="1" x14ac:dyDescent="0.3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</row>
    <row r="882" spans="1:46" ht="15.75" customHeight="1" x14ac:dyDescent="0.3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</row>
    <row r="883" spans="1:46" ht="15.75" customHeight="1" x14ac:dyDescent="0.3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</row>
    <row r="884" spans="1:46" ht="15.75" customHeight="1" x14ac:dyDescent="0.3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</row>
    <row r="885" spans="1:46" ht="15.75" customHeight="1" x14ac:dyDescent="0.3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</row>
    <row r="886" spans="1:46" ht="15.75" customHeight="1" x14ac:dyDescent="0.3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</row>
    <row r="887" spans="1:46" ht="15.75" customHeight="1" x14ac:dyDescent="0.3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</row>
    <row r="888" spans="1:46" ht="15.75" customHeight="1" x14ac:dyDescent="0.3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</row>
    <row r="889" spans="1:46" ht="15.75" customHeight="1" x14ac:dyDescent="0.3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</row>
    <row r="890" spans="1:46" ht="15.75" customHeight="1" x14ac:dyDescent="0.3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</row>
    <row r="891" spans="1:46" ht="15.75" customHeight="1" x14ac:dyDescent="0.3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</row>
    <row r="892" spans="1:46" ht="15.75" customHeight="1" x14ac:dyDescent="0.3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</row>
    <row r="893" spans="1:46" ht="15.75" customHeight="1" x14ac:dyDescent="0.3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</row>
    <row r="894" spans="1:46" ht="15.75" customHeight="1" x14ac:dyDescent="0.3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</row>
    <row r="895" spans="1:46" ht="15.75" customHeight="1" x14ac:dyDescent="0.3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</row>
    <row r="896" spans="1:46" ht="15.75" customHeight="1" x14ac:dyDescent="0.3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</row>
    <row r="897" spans="1:46" ht="15.75" customHeight="1" x14ac:dyDescent="0.3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</row>
    <row r="898" spans="1:46" ht="15.75" customHeight="1" x14ac:dyDescent="0.3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</row>
    <row r="899" spans="1:46" ht="15.75" customHeight="1" x14ac:dyDescent="0.3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</row>
    <row r="900" spans="1:46" ht="15.75" customHeight="1" x14ac:dyDescent="0.3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</row>
    <row r="901" spans="1:46" ht="15.75" customHeight="1" x14ac:dyDescent="0.3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</row>
    <row r="902" spans="1:46" ht="15.75" customHeight="1" x14ac:dyDescent="0.3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</row>
    <row r="903" spans="1:46" ht="15.75" customHeight="1" x14ac:dyDescent="0.3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</row>
    <row r="904" spans="1:46" ht="15.75" customHeight="1" x14ac:dyDescent="0.3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</row>
    <row r="905" spans="1:46" ht="15.75" customHeight="1" x14ac:dyDescent="0.3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</row>
    <row r="906" spans="1:46" ht="15.75" customHeight="1" x14ac:dyDescent="0.3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</row>
    <row r="907" spans="1:46" ht="15.75" customHeight="1" x14ac:dyDescent="0.3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</row>
    <row r="908" spans="1:46" ht="15.75" customHeight="1" x14ac:dyDescent="0.3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</row>
    <row r="909" spans="1:46" ht="15.75" customHeight="1" x14ac:dyDescent="0.3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</row>
    <row r="910" spans="1:46" ht="15.75" customHeight="1" x14ac:dyDescent="0.3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</row>
    <row r="911" spans="1:46" ht="15.75" customHeight="1" x14ac:dyDescent="0.3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</row>
    <row r="912" spans="1:46" ht="15.75" customHeight="1" x14ac:dyDescent="0.3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</row>
    <row r="913" spans="1:46" ht="15.75" customHeight="1" x14ac:dyDescent="0.3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</row>
    <row r="914" spans="1:46" ht="15.75" customHeight="1" x14ac:dyDescent="0.3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</row>
    <row r="915" spans="1:46" ht="15.75" customHeight="1" x14ac:dyDescent="0.3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</row>
    <row r="916" spans="1:46" ht="15.75" customHeight="1" x14ac:dyDescent="0.3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</row>
    <row r="917" spans="1:46" ht="15.75" customHeight="1" x14ac:dyDescent="0.3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</row>
    <row r="918" spans="1:46" ht="15.75" customHeight="1" x14ac:dyDescent="0.3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</row>
    <row r="919" spans="1:46" ht="15.75" customHeight="1" x14ac:dyDescent="0.3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</row>
    <row r="920" spans="1:46" ht="15.75" customHeight="1" x14ac:dyDescent="0.3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</row>
    <row r="921" spans="1:46" ht="15.75" customHeight="1" x14ac:dyDescent="0.3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</row>
    <row r="922" spans="1:46" ht="15.75" customHeight="1" x14ac:dyDescent="0.3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</row>
    <row r="923" spans="1:46" ht="15.75" customHeight="1" x14ac:dyDescent="0.3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</row>
    <row r="924" spans="1:46" ht="15.75" customHeight="1" x14ac:dyDescent="0.3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</row>
    <row r="925" spans="1:46" ht="15.75" customHeight="1" x14ac:dyDescent="0.3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</row>
    <row r="926" spans="1:46" ht="15.75" customHeight="1" x14ac:dyDescent="0.3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</row>
    <row r="927" spans="1:46" ht="15.75" customHeight="1" x14ac:dyDescent="0.3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</row>
    <row r="928" spans="1:46" ht="15.75" customHeight="1" x14ac:dyDescent="0.3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</row>
    <row r="929" spans="1:46" ht="15.75" customHeight="1" x14ac:dyDescent="0.3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</row>
    <row r="930" spans="1:46" ht="15.75" customHeight="1" x14ac:dyDescent="0.3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</row>
    <row r="931" spans="1:46" ht="15.75" customHeight="1" x14ac:dyDescent="0.3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</row>
    <row r="932" spans="1:46" ht="15.75" customHeight="1" x14ac:dyDescent="0.3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</row>
    <row r="933" spans="1:46" ht="15.75" customHeight="1" x14ac:dyDescent="0.3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</row>
    <row r="934" spans="1:46" ht="15.75" customHeight="1" x14ac:dyDescent="0.3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</row>
    <row r="935" spans="1:46" ht="15.75" customHeight="1" x14ac:dyDescent="0.3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</row>
    <row r="936" spans="1:46" ht="15.75" customHeight="1" x14ac:dyDescent="0.3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</row>
    <row r="937" spans="1:46" ht="15.75" customHeight="1" x14ac:dyDescent="0.3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</row>
    <row r="938" spans="1:46" ht="15.75" customHeight="1" x14ac:dyDescent="0.3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</row>
    <row r="939" spans="1:46" ht="15.75" customHeight="1" x14ac:dyDescent="0.3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</row>
    <row r="940" spans="1:46" ht="15.75" customHeight="1" x14ac:dyDescent="0.3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</row>
    <row r="941" spans="1:46" ht="15.75" customHeight="1" x14ac:dyDescent="0.3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</row>
    <row r="942" spans="1:46" ht="15.75" customHeight="1" x14ac:dyDescent="0.3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</row>
    <row r="943" spans="1:46" ht="15.75" customHeight="1" x14ac:dyDescent="0.3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</row>
    <row r="944" spans="1:46" ht="15.75" customHeight="1" x14ac:dyDescent="0.3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</row>
    <row r="945" spans="1:46" ht="15.75" customHeight="1" x14ac:dyDescent="0.3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</row>
    <row r="946" spans="1:46" ht="15.75" customHeight="1" x14ac:dyDescent="0.3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</row>
    <row r="947" spans="1:46" ht="15.75" customHeight="1" x14ac:dyDescent="0.3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</row>
    <row r="948" spans="1:46" ht="15.75" customHeight="1" x14ac:dyDescent="0.3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</row>
    <row r="949" spans="1:46" ht="15.75" customHeight="1" x14ac:dyDescent="0.3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</row>
    <row r="950" spans="1:46" ht="15.75" customHeight="1" x14ac:dyDescent="0.3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</row>
    <row r="951" spans="1:46" ht="15.75" customHeight="1" x14ac:dyDescent="0.3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</row>
    <row r="952" spans="1:46" ht="15.75" customHeight="1" x14ac:dyDescent="0.3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</row>
    <row r="953" spans="1:46" ht="15.75" customHeight="1" x14ac:dyDescent="0.3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</row>
    <row r="954" spans="1:46" ht="15.75" customHeight="1" x14ac:dyDescent="0.3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</row>
    <row r="955" spans="1:46" ht="15.75" customHeight="1" x14ac:dyDescent="0.3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</row>
    <row r="956" spans="1:46" ht="15.75" customHeight="1" x14ac:dyDescent="0.3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</row>
    <row r="957" spans="1:46" ht="15.75" customHeight="1" x14ac:dyDescent="0.3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</row>
    <row r="958" spans="1:46" ht="15.75" customHeight="1" x14ac:dyDescent="0.3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</row>
    <row r="959" spans="1:46" ht="15.75" customHeight="1" x14ac:dyDescent="0.3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</row>
    <row r="960" spans="1:46" ht="15.75" customHeight="1" x14ac:dyDescent="0.3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</row>
    <row r="961" spans="1:46" ht="15.75" customHeight="1" x14ac:dyDescent="0.3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</row>
    <row r="962" spans="1:46" ht="15.75" customHeight="1" x14ac:dyDescent="0.3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</row>
    <row r="963" spans="1:46" ht="15.75" customHeight="1" x14ac:dyDescent="0.3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</row>
    <row r="964" spans="1:46" ht="15.75" customHeight="1" x14ac:dyDescent="0.3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</row>
    <row r="965" spans="1:46" ht="15.75" customHeight="1" x14ac:dyDescent="0.3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</row>
    <row r="966" spans="1:46" ht="15.75" customHeight="1" x14ac:dyDescent="0.3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</row>
    <row r="967" spans="1:46" ht="15.75" customHeight="1" x14ac:dyDescent="0.3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</row>
    <row r="968" spans="1:46" ht="15.75" customHeight="1" x14ac:dyDescent="0.3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</row>
    <row r="969" spans="1:46" ht="15.75" customHeight="1" x14ac:dyDescent="0.3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</row>
    <row r="970" spans="1:46" ht="15.75" customHeight="1" x14ac:dyDescent="0.3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</row>
    <row r="971" spans="1:46" ht="15.75" customHeight="1" x14ac:dyDescent="0.3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</row>
    <row r="972" spans="1:46" ht="15.75" customHeight="1" x14ac:dyDescent="0.3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</row>
    <row r="973" spans="1:46" ht="15.75" customHeight="1" x14ac:dyDescent="0.3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</row>
    <row r="974" spans="1:46" ht="15.75" customHeight="1" x14ac:dyDescent="0.3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</row>
    <row r="975" spans="1:46" ht="15.75" customHeight="1" x14ac:dyDescent="0.3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</row>
    <row r="976" spans="1:46" ht="15.75" customHeight="1" x14ac:dyDescent="0.3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</row>
    <row r="977" spans="1:46" ht="15.75" customHeight="1" x14ac:dyDescent="0.3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</row>
    <row r="978" spans="1:46" ht="15.75" customHeight="1" x14ac:dyDescent="0.3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</row>
    <row r="979" spans="1:46" ht="15.75" customHeight="1" x14ac:dyDescent="0.3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</row>
    <row r="980" spans="1:46" ht="15.75" customHeight="1" x14ac:dyDescent="0.3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</row>
    <row r="981" spans="1:46" ht="15.75" customHeight="1" x14ac:dyDescent="0.3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</row>
    <row r="982" spans="1:46" ht="15.75" customHeight="1" x14ac:dyDescent="0.3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</row>
    <row r="983" spans="1:46" ht="15.75" customHeight="1" x14ac:dyDescent="0.3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</row>
    <row r="984" spans="1:46" ht="15.75" customHeight="1" x14ac:dyDescent="0.3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</row>
    <row r="985" spans="1:46" ht="15.75" customHeight="1" x14ac:dyDescent="0.3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</row>
    <row r="986" spans="1:46" ht="15.75" customHeight="1" x14ac:dyDescent="0.3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</row>
    <row r="987" spans="1:46" ht="15.75" customHeight="1" x14ac:dyDescent="0.3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</row>
    <row r="988" spans="1:46" ht="15.75" customHeight="1" x14ac:dyDescent="0.3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</row>
    <row r="989" spans="1:46" ht="15.75" customHeight="1" x14ac:dyDescent="0.3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</row>
    <row r="990" spans="1:46" ht="15.75" customHeight="1" x14ac:dyDescent="0.3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</row>
    <row r="991" spans="1:46" ht="15.75" customHeight="1" x14ac:dyDescent="0.3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</row>
    <row r="992" spans="1:46" ht="15.75" customHeight="1" x14ac:dyDescent="0.3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</row>
    <row r="993" spans="1:46" ht="15.75" customHeight="1" x14ac:dyDescent="0.3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</row>
    <row r="994" spans="1:46" ht="15.75" customHeight="1" x14ac:dyDescent="0.3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</row>
    <row r="995" spans="1:46" ht="15.75" customHeight="1" x14ac:dyDescent="0.3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</row>
    <row r="996" spans="1:46" ht="15.75" customHeight="1" x14ac:dyDescent="0.3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</row>
    <row r="997" spans="1:46" ht="15.75" customHeight="1" x14ac:dyDescent="0.3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</row>
    <row r="998" spans="1:46" ht="15.75" customHeight="1" x14ac:dyDescent="0.3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</row>
    <row r="999" spans="1:46" ht="15.75" customHeight="1" x14ac:dyDescent="0.3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</row>
    <row r="1000" spans="1:46" ht="15.75" customHeight="1" x14ac:dyDescent="0.3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</row>
    <row r="1001" spans="1:46" ht="15.75" customHeight="1" x14ac:dyDescent="0.3">
      <c r="A1001" s="20"/>
      <c r="B1001" s="20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</row>
    <row r="1002" spans="1:46" ht="15.75" customHeight="1" x14ac:dyDescent="0.3">
      <c r="A1002" s="20"/>
      <c r="B1002" s="20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</row>
    <row r="1003" spans="1:46" ht="15.75" customHeight="1" x14ac:dyDescent="0.3">
      <c r="A1003" s="20"/>
      <c r="B1003" s="20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</row>
    <row r="1004" spans="1:46" ht="15.75" customHeight="1" x14ac:dyDescent="0.3">
      <c r="A1004" s="20"/>
      <c r="B1004" s="20"/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</row>
    <row r="1005" spans="1:46" ht="15.75" customHeight="1" x14ac:dyDescent="0.3">
      <c r="A1005" s="20"/>
      <c r="B1005" s="20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</row>
    <row r="1006" spans="1:46" ht="15.75" customHeight="1" x14ac:dyDescent="0.3">
      <c r="A1006" s="20"/>
      <c r="B1006" s="20"/>
      <c r="C1006" s="20"/>
      <c r="D1006" s="20"/>
      <c r="E1006" s="20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0"/>
      <c r="AD1006" s="20"/>
      <c r="AE1006" s="20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</row>
    <row r="1007" spans="1:46" ht="15.75" customHeight="1" x14ac:dyDescent="0.3">
      <c r="A1007" s="20"/>
      <c r="B1007" s="20"/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  <c r="AA1007" s="20"/>
      <c r="AB1007" s="20"/>
      <c r="AC1007" s="20"/>
      <c r="AD1007" s="20"/>
      <c r="AE1007" s="20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</row>
    <row r="1008" spans="1:46" ht="15.75" customHeight="1" x14ac:dyDescent="0.3">
      <c r="A1008" s="20"/>
      <c r="B1008" s="20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</row>
    <row r="1009" spans="1:46" ht="15.75" customHeight="1" x14ac:dyDescent="0.3">
      <c r="A1009" s="20"/>
      <c r="B1009" s="20"/>
      <c r="C1009" s="20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/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</row>
    <row r="1010" spans="1:46" ht="15.75" customHeight="1" x14ac:dyDescent="0.3">
      <c r="A1010" s="20"/>
      <c r="B1010" s="20"/>
      <c r="C1010" s="20"/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</row>
    <row r="1011" spans="1:46" ht="15.75" customHeight="1" x14ac:dyDescent="0.3">
      <c r="A1011" s="20"/>
      <c r="B1011" s="20"/>
      <c r="C1011" s="20"/>
      <c r="D1011" s="20"/>
      <c r="E1011" s="20"/>
      <c r="F1011" s="20"/>
      <c r="G1011" s="20"/>
      <c r="H1011" s="20"/>
      <c r="I1011" s="20"/>
      <c r="J1011" s="20"/>
      <c r="K1011" s="20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2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</row>
    <row r="1012" spans="1:46" ht="15.75" customHeight="1" x14ac:dyDescent="0.3">
      <c r="A1012" s="20"/>
      <c r="B1012" s="20"/>
      <c r="C1012" s="20"/>
      <c r="D1012" s="20"/>
      <c r="E1012" s="20"/>
      <c r="F1012" s="20"/>
      <c r="G1012" s="20"/>
      <c r="H1012" s="20"/>
      <c r="I1012" s="20"/>
      <c r="J1012" s="20"/>
      <c r="K1012" s="20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</row>
    <row r="1013" spans="1:46" ht="15.75" customHeight="1" x14ac:dyDescent="0.3">
      <c r="A1013" s="20"/>
      <c r="B1013" s="20"/>
      <c r="C1013" s="20"/>
      <c r="D1013" s="20"/>
      <c r="E1013" s="20"/>
      <c r="F1013" s="20"/>
      <c r="G1013" s="20"/>
      <c r="H1013" s="20"/>
      <c r="I1013" s="20"/>
      <c r="J1013" s="20"/>
      <c r="K1013" s="20"/>
      <c r="L1013" s="20"/>
      <c r="M1013" s="20"/>
      <c r="N1013" s="20"/>
      <c r="O1013" s="20"/>
      <c r="P1013" s="20"/>
      <c r="Q1013" s="20"/>
      <c r="R1013" s="20"/>
      <c r="S1013" s="20"/>
      <c r="T1013" s="20"/>
      <c r="U1013" s="20"/>
      <c r="V1013" s="20"/>
      <c r="W1013" s="20"/>
      <c r="X1013" s="20"/>
      <c r="Y1013" s="20"/>
      <c r="Z1013" s="20"/>
      <c r="AA1013" s="20"/>
      <c r="AB1013" s="20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</row>
    <row r="1014" spans="1:46" ht="15.75" customHeight="1" x14ac:dyDescent="0.3">
      <c r="A1014" s="20"/>
      <c r="B1014" s="20"/>
      <c r="C1014" s="20"/>
      <c r="D1014" s="20"/>
      <c r="E1014" s="20"/>
      <c r="F1014" s="20"/>
      <c r="G1014" s="20"/>
      <c r="H1014" s="20"/>
      <c r="I1014" s="20"/>
      <c r="J1014" s="20"/>
      <c r="K1014" s="20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</row>
    <row r="1015" spans="1:46" ht="15.75" customHeight="1" x14ac:dyDescent="0.3">
      <c r="A1015" s="20"/>
      <c r="B1015" s="20"/>
      <c r="C1015" s="20"/>
      <c r="D1015" s="20"/>
      <c r="E1015" s="20"/>
      <c r="F1015" s="20"/>
      <c r="G1015" s="20"/>
      <c r="H1015" s="20"/>
      <c r="I1015" s="20"/>
      <c r="J1015" s="20"/>
      <c r="K1015" s="20"/>
      <c r="L1015" s="20"/>
      <c r="M1015" s="20"/>
      <c r="N1015" s="20"/>
      <c r="O1015" s="20"/>
      <c r="P1015" s="20"/>
      <c r="Q1015" s="20"/>
      <c r="R1015" s="20"/>
      <c r="S1015" s="20"/>
      <c r="T1015" s="20"/>
      <c r="U1015" s="20"/>
      <c r="V1015" s="20"/>
      <c r="W1015" s="20"/>
      <c r="X1015" s="20"/>
      <c r="Y1015" s="20"/>
      <c r="Z1015" s="20"/>
      <c r="AA1015" s="20"/>
      <c r="AB1015" s="20"/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</row>
    <row r="1016" spans="1:46" ht="15.75" customHeight="1" x14ac:dyDescent="0.3">
      <c r="A1016" s="20"/>
      <c r="B1016" s="20"/>
      <c r="C1016" s="20"/>
      <c r="D1016" s="20"/>
      <c r="E1016" s="20"/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</row>
    <row r="1017" spans="1:46" ht="15.75" customHeight="1" x14ac:dyDescent="0.3">
      <c r="A1017" s="20"/>
      <c r="B1017" s="20"/>
      <c r="C1017" s="20"/>
      <c r="D1017" s="20"/>
      <c r="E1017" s="20"/>
      <c r="F1017" s="20"/>
      <c r="G1017" s="20"/>
      <c r="H1017" s="20"/>
      <c r="I1017" s="20"/>
      <c r="J1017" s="20"/>
      <c r="K1017" s="20"/>
      <c r="L1017" s="20"/>
      <c r="M1017" s="20"/>
      <c r="N1017" s="20"/>
      <c r="O1017" s="20"/>
      <c r="P1017" s="20"/>
      <c r="Q1017" s="20"/>
      <c r="R1017" s="2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0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</row>
    <row r="1018" spans="1:46" ht="15.75" customHeight="1" x14ac:dyDescent="0.3">
      <c r="A1018" s="20"/>
      <c r="B1018" s="20"/>
      <c r="C1018" s="20"/>
      <c r="D1018" s="20"/>
      <c r="E1018" s="20"/>
      <c r="F1018" s="20"/>
      <c r="G1018" s="20"/>
      <c r="H1018" s="20"/>
      <c r="I1018" s="20"/>
      <c r="J1018" s="20"/>
      <c r="K1018" s="20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V1018" s="20"/>
      <c r="W1018" s="20"/>
      <c r="X1018" s="20"/>
      <c r="Y1018" s="20"/>
      <c r="Z1018" s="20"/>
      <c r="AA1018" s="20"/>
      <c r="AB1018" s="20"/>
      <c r="AC1018" s="20"/>
      <c r="AD1018" s="20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</row>
    <row r="1019" spans="1:46" ht="15.75" customHeight="1" x14ac:dyDescent="0.3">
      <c r="A1019" s="20"/>
      <c r="B1019" s="20"/>
      <c r="C1019" s="20"/>
      <c r="D1019" s="20"/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AB1019" s="20"/>
      <c r="AC1019" s="20"/>
      <c r="AD1019" s="20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</row>
    <row r="1020" spans="1:46" ht="15.75" customHeight="1" x14ac:dyDescent="0.3">
      <c r="A1020" s="20"/>
      <c r="B1020" s="20"/>
      <c r="C1020" s="20"/>
      <c r="D1020" s="20"/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/>
      <c r="Z1020" s="20"/>
      <c r="AA1020" s="20"/>
      <c r="AB1020" s="20"/>
      <c r="AC1020" s="20"/>
      <c r="AD1020" s="20"/>
      <c r="AE1020" s="20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</row>
    <row r="1021" spans="1:46" ht="15.75" customHeight="1" x14ac:dyDescent="0.3">
      <c r="A1021" s="20"/>
      <c r="B1021" s="20"/>
      <c r="C1021" s="20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  <c r="AC1021" s="20"/>
      <c r="AD1021" s="20"/>
      <c r="AE1021" s="20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</row>
    <row r="1022" spans="1:46" ht="15.75" customHeight="1" x14ac:dyDescent="0.3">
      <c r="A1022" s="20"/>
      <c r="B1022" s="20"/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  <c r="AC1022" s="20"/>
      <c r="AD1022" s="20"/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</row>
    <row r="1023" spans="1:46" ht="15.75" customHeight="1" x14ac:dyDescent="0.3">
      <c r="A1023" s="20"/>
      <c r="B1023" s="20"/>
      <c r="C1023" s="20"/>
      <c r="D1023" s="20"/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X1023" s="20"/>
      <c r="Y1023" s="20"/>
      <c r="Z1023" s="20"/>
      <c r="AA1023" s="20"/>
      <c r="AB1023" s="20"/>
      <c r="AC1023" s="20"/>
      <c r="AD1023" s="20"/>
      <c r="AE1023" s="20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</row>
    <row r="1024" spans="1:46" ht="15.75" customHeight="1" x14ac:dyDescent="0.3">
      <c r="A1024" s="20"/>
      <c r="B1024" s="20"/>
      <c r="C1024" s="20"/>
      <c r="D1024" s="20"/>
      <c r="E1024" s="20"/>
      <c r="F1024" s="20"/>
      <c r="G1024" s="20"/>
      <c r="H1024" s="20"/>
      <c r="I1024" s="20"/>
      <c r="J1024" s="20"/>
      <c r="K1024" s="20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AB1024" s="20"/>
      <c r="AC1024" s="20"/>
      <c r="AD1024" s="20"/>
      <c r="AE1024" s="20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</row>
    <row r="1025" spans="1:46" ht="15.75" customHeight="1" x14ac:dyDescent="0.3">
      <c r="A1025" s="20"/>
      <c r="B1025" s="20"/>
      <c r="C1025" s="20"/>
      <c r="D1025" s="20"/>
      <c r="E1025" s="20"/>
      <c r="F1025" s="20"/>
      <c r="G1025" s="20"/>
      <c r="H1025" s="20"/>
      <c r="I1025" s="20"/>
      <c r="J1025" s="20"/>
      <c r="K1025" s="20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X1025" s="20"/>
      <c r="Y1025" s="20"/>
      <c r="Z1025" s="20"/>
      <c r="AA1025" s="20"/>
      <c r="AB1025" s="20"/>
      <c r="AC1025" s="20"/>
      <c r="AD1025" s="20"/>
      <c r="AE1025" s="20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</row>
    <row r="1026" spans="1:46" ht="15.75" customHeight="1" x14ac:dyDescent="0.3">
      <c r="A1026" s="20"/>
      <c r="B1026" s="20"/>
      <c r="C1026" s="20"/>
      <c r="D1026" s="20"/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Z1026" s="20"/>
      <c r="AA1026" s="20"/>
      <c r="AB1026" s="20"/>
      <c r="AC1026" s="20"/>
      <c r="AD1026" s="20"/>
      <c r="AE1026" s="20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</row>
    <row r="1027" spans="1:46" ht="15.75" customHeight="1" x14ac:dyDescent="0.3">
      <c r="A1027" s="20"/>
      <c r="B1027" s="20"/>
      <c r="C1027" s="20"/>
      <c r="D1027" s="20"/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  <c r="AC1027" s="20"/>
      <c r="AD1027" s="20"/>
      <c r="AE1027" s="20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</row>
  </sheetData>
  <mergeCells count="38">
    <mergeCell ref="A47:N47"/>
    <mergeCell ref="A51:N78"/>
    <mergeCell ref="A48:N48"/>
    <mergeCell ref="A49:N49"/>
    <mergeCell ref="A7:N7"/>
    <mergeCell ref="A8:B10"/>
    <mergeCell ref="C8:N10"/>
    <mergeCell ref="A38:N38"/>
    <mergeCell ref="A43:N43"/>
    <mergeCell ref="A44:N44"/>
    <mergeCell ref="A45:N45"/>
    <mergeCell ref="A46:N46"/>
    <mergeCell ref="A39:N39"/>
    <mergeCell ref="A40:N40"/>
    <mergeCell ref="A41:N41"/>
    <mergeCell ref="A42:N42"/>
    <mergeCell ref="A5:B5"/>
    <mergeCell ref="G5:H5"/>
    <mergeCell ref="I5:N5"/>
    <mergeCell ref="A6:B6"/>
    <mergeCell ref="G6:H6"/>
    <mergeCell ref="I6:N6"/>
    <mergeCell ref="C5:F5"/>
    <mergeCell ref="C6:F6"/>
    <mergeCell ref="A3:B3"/>
    <mergeCell ref="G3:H3"/>
    <mergeCell ref="I3:N3"/>
    <mergeCell ref="A4:B4"/>
    <mergeCell ref="G4:H4"/>
    <mergeCell ref="I4:N4"/>
    <mergeCell ref="C3:F3"/>
    <mergeCell ref="C4:F4"/>
    <mergeCell ref="A1:H1"/>
    <mergeCell ref="I1:N1"/>
    <mergeCell ref="A2:B2"/>
    <mergeCell ref="G2:H2"/>
    <mergeCell ref="I2:N2"/>
    <mergeCell ref="C2:F2"/>
  </mergeCells>
  <printOptions horizontalCentered="1"/>
  <pageMargins left="0" right="0" top="0" bottom="0" header="0" footer="0"/>
  <pageSetup paperSize="9" scale="58" orientation="portrait"/>
  <headerFooter>
    <oddFooter>&amp;L&amp;K000000This document is the property of Boody and not for unauthorised reproduction or distribution.&amp;R&amp;K000000© Boody</oddFooter>
  </headerFooter>
  <rowBreaks count="1" manualBreakCount="1">
    <brk id="36" max="16383" man="1"/>
  </rowBreak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EE646-2CA6-424C-9A77-AB1CCA905ACB}">
  <sheetPr>
    <pageSetUpPr fitToPage="1"/>
  </sheetPr>
  <dimension ref="A1:AX1028"/>
  <sheetViews>
    <sheetView topLeftCell="A15" zoomScale="118" zoomScaleNormal="100" workbookViewId="0">
      <selection activeCell="K13" sqref="K13"/>
    </sheetView>
  </sheetViews>
  <sheetFormatPr defaultColWidth="14.4609375" defaultRowHeight="15" customHeight="1" x14ac:dyDescent="0.3"/>
  <cols>
    <col min="1" max="1" width="6.3046875" style="21" customWidth="1"/>
    <col min="2" max="2" width="41.84375" style="21" customWidth="1"/>
    <col min="3" max="3" width="9.15234375" style="21" customWidth="1"/>
    <col min="4" max="4" width="13.3046875" style="21" customWidth="1"/>
    <col min="5" max="5" width="9.15234375" style="21" customWidth="1"/>
    <col min="6" max="6" width="13.3046875" style="21" customWidth="1"/>
    <col min="7" max="7" width="9.15234375" style="21" customWidth="1"/>
    <col min="8" max="8" width="13.3046875" style="21" customWidth="1"/>
    <col min="9" max="9" width="9.15234375" style="21" customWidth="1"/>
    <col min="10" max="10" width="13.3046875" style="21" customWidth="1"/>
    <col min="11" max="11" width="9.15234375" style="21" customWidth="1"/>
    <col min="12" max="12" width="13.3046875" style="21" customWidth="1"/>
    <col min="13" max="48" width="8.84375" style="21" customWidth="1"/>
    <col min="49" max="16384" width="14.4609375" style="21"/>
  </cols>
  <sheetData>
    <row r="1" spans="1:50" ht="66" customHeight="1" thickBot="1" x14ac:dyDescent="0.35">
      <c r="A1" s="416" t="s">
        <v>24</v>
      </c>
      <c r="B1" s="417"/>
      <c r="C1" s="417"/>
      <c r="D1" s="417"/>
      <c r="E1" s="417"/>
      <c r="F1" s="417"/>
      <c r="G1" s="418"/>
      <c r="H1" s="418"/>
      <c r="I1" s="418"/>
      <c r="J1" s="418"/>
      <c r="K1" s="419"/>
      <c r="L1" s="4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</row>
    <row r="2" spans="1:50" ht="33.549999999999997" customHeight="1" thickBot="1" x14ac:dyDescent="0.35">
      <c r="A2" s="206" t="str">
        <f>'Design Page'!$A$2</f>
        <v>STYLE NUMBER:</v>
      </c>
      <c r="B2" s="207"/>
      <c r="C2" s="208" t="str">
        <f>'Design Page'!$C$2</f>
        <v xml:space="preserve">B10983 </v>
      </c>
      <c r="D2" s="209"/>
      <c r="E2" s="209"/>
      <c r="F2" s="209"/>
      <c r="G2" s="206" t="s">
        <v>127</v>
      </c>
      <c r="H2" s="207"/>
      <c r="I2" s="421">
        <v>45447</v>
      </c>
      <c r="J2" s="209"/>
      <c r="K2" s="209"/>
      <c r="L2" s="353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</row>
    <row r="3" spans="1:50" ht="18" customHeight="1" x14ac:dyDescent="0.3">
      <c r="A3" s="218" t="str">
        <f>'Design Page'!$A$3</f>
        <v>STYLE NAME:</v>
      </c>
      <c r="B3" s="219"/>
      <c r="C3" s="225" t="str">
        <f>'Design Page'!$C$3</f>
        <v>Women's Ribbed Tee</v>
      </c>
      <c r="D3" s="226"/>
      <c r="E3" s="226"/>
      <c r="F3" s="226"/>
      <c r="G3" s="223" t="str">
        <f>'Design Page'!$E$3</f>
        <v>FABRIC:</v>
      </c>
      <c r="H3" s="224"/>
      <c r="I3" s="225" t="str">
        <f>'Design Page'!$G$3</f>
        <v xml:space="preserve">40% Recycled PES 40% Bamboo 20% Elastane </v>
      </c>
      <c r="J3" s="226"/>
      <c r="K3" s="226"/>
      <c r="L3" s="227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</row>
    <row r="4" spans="1:50" ht="18" customHeight="1" x14ac:dyDescent="0.3">
      <c r="A4" s="334" t="str">
        <f>'Design Page'!$A$6</f>
        <v>SIZE RANGE:</v>
      </c>
      <c r="B4" s="335"/>
      <c r="C4" s="328" t="str">
        <f>'Design Page'!$C$6</f>
        <v>XS - XL</v>
      </c>
      <c r="D4" s="332"/>
      <c r="E4" s="332"/>
      <c r="F4" s="332"/>
      <c r="G4" s="330" t="str">
        <f>'Design Page'!$E$5</f>
        <v>COLOURS:</v>
      </c>
      <c r="H4" s="331"/>
      <c r="I4" s="328" t="str">
        <f>'Design Page'!$G$5</f>
        <v xml:space="preserve">Black  / White  / Moss  / Stone /  /  /  /  /  / </v>
      </c>
      <c r="J4" s="332"/>
      <c r="K4" s="332"/>
      <c r="L4" s="329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</row>
    <row r="5" spans="1:50" ht="18" customHeight="1" thickBot="1" x14ac:dyDescent="0.35">
      <c r="A5" s="228" t="str">
        <f>'Design Page'!$A$7</f>
        <v>FACTORY:</v>
      </c>
      <c r="B5" s="229"/>
      <c r="C5" s="435" t="str">
        <f>'Design Page'!$C$7</f>
        <v>COSTING</v>
      </c>
      <c r="D5" s="436"/>
      <c r="E5" s="436"/>
      <c r="F5" s="436"/>
      <c r="G5" s="233" t="str">
        <f>'Design Page'!$E$7</f>
        <v>CONSTRUCTION TYPE:</v>
      </c>
      <c r="H5" s="234"/>
      <c r="I5" s="435" t="str">
        <f>'Design Page'!$G$7</f>
        <v>Cut and Sew</v>
      </c>
      <c r="J5" s="436"/>
      <c r="K5" s="436"/>
      <c r="L5" s="437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</row>
    <row r="6" spans="1:50" ht="15" customHeight="1" x14ac:dyDescent="0.3">
      <c r="A6" s="426" t="s">
        <v>41</v>
      </c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8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</row>
    <row r="7" spans="1:50" ht="15" customHeight="1" x14ac:dyDescent="0.3">
      <c r="A7" s="429"/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1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</row>
    <row r="8" spans="1:50" ht="16" customHeight="1" thickBot="1" x14ac:dyDescent="0.35">
      <c r="A8" s="432"/>
      <c r="B8" s="433"/>
      <c r="C8" s="433"/>
      <c r="D8" s="433"/>
      <c r="E8" s="433"/>
      <c r="F8" s="433"/>
      <c r="G8" s="433"/>
      <c r="H8" s="433"/>
      <c r="I8" s="433"/>
      <c r="J8" s="433"/>
      <c r="K8" s="433"/>
      <c r="L8" s="434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</row>
    <row r="9" spans="1:50" ht="14.6" x14ac:dyDescent="0.3">
      <c r="A9" s="422" t="s">
        <v>25</v>
      </c>
      <c r="B9" s="423"/>
      <c r="C9" s="97"/>
      <c r="D9" s="57"/>
      <c r="E9" s="97"/>
      <c r="F9" s="57"/>
      <c r="G9" s="58"/>
      <c r="H9" s="57"/>
      <c r="I9" s="58"/>
      <c r="J9" s="57"/>
      <c r="K9" s="58"/>
      <c r="L9" s="59"/>
      <c r="M9" s="17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50" ht="14.6" x14ac:dyDescent="0.3">
      <c r="A10" s="424"/>
      <c r="B10" s="368"/>
      <c r="C10" s="91"/>
      <c r="D10" s="48" t="s">
        <v>26</v>
      </c>
      <c r="E10" s="91"/>
      <c r="F10" s="48" t="s">
        <v>26</v>
      </c>
      <c r="G10" s="49"/>
      <c r="H10" s="48" t="s">
        <v>26</v>
      </c>
      <c r="I10" s="49"/>
      <c r="J10" s="48" t="s">
        <v>26</v>
      </c>
      <c r="K10" s="49"/>
      <c r="L10" s="60" t="s">
        <v>26</v>
      </c>
      <c r="M10" s="17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50" ht="14.6" x14ac:dyDescent="0.3">
      <c r="A11" s="425"/>
      <c r="B11" s="370"/>
      <c r="C11" s="50"/>
      <c r="D11" s="51" t="s">
        <v>59</v>
      </c>
      <c r="E11" s="50"/>
      <c r="F11" s="51" t="s">
        <v>59</v>
      </c>
      <c r="G11" s="52"/>
      <c r="H11" s="51" t="s">
        <v>59</v>
      </c>
      <c r="I11" s="52"/>
      <c r="J11" s="51" t="s">
        <v>59</v>
      </c>
      <c r="K11" s="52"/>
      <c r="L11" s="61" t="s">
        <v>59</v>
      </c>
      <c r="M11" s="17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50" ht="16" customHeight="1" x14ac:dyDescent="0.3">
      <c r="A12" s="379" t="s">
        <v>109</v>
      </c>
      <c r="B12" s="340" t="s">
        <v>110</v>
      </c>
      <c r="C12" s="53" t="s">
        <v>27</v>
      </c>
      <c r="D12" s="54" t="s">
        <v>14</v>
      </c>
      <c r="E12" s="53" t="s">
        <v>27</v>
      </c>
      <c r="F12" s="54" t="s">
        <v>14</v>
      </c>
      <c r="G12" s="53" t="s">
        <v>27</v>
      </c>
      <c r="H12" s="54" t="s">
        <v>14</v>
      </c>
      <c r="I12" s="53" t="s">
        <v>27</v>
      </c>
      <c r="J12" s="54" t="s">
        <v>14</v>
      </c>
      <c r="K12" s="53" t="s">
        <v>27</v>
      </c>
      <c r="L12" s="62" t="s">
        <v>14</v>
      </c>
      <c r="M12" s="17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50" ht="14.6" x14ac:dyDescent="0.3">
      <c r="A13" s="380"/>
      <c r="B13" s="341"/>
      <c r="C13" s="148" t="s">
        <v>183</v>
      </c>
      <c r="D13" s="149" t="s">
        <v>15</v>
      </c>
      <c r="E13" s="148" t="s">
        <v>183</v>
      </c>
      <c r="F13" s="149" t="s">
        <v>15</v>
      </c>
      <c r="G13" s="148" t="s">
        <v>183</v>
      </c>
      <c r="H13" s="149" t="s">
        <v>15</v>
      </c>
      <c r="I13" s="148" t="s">
        <v>183</v>
      </c>
      <c r="J13" s="149" t="s">
        <v>15</v>
      </c>
      <c r="K13" s="148" t="s">
        <v>183</v>
      </c>
      <c r="L13" s="63" t="s">
        <v>15</v>
      </c>
      <c r="M13" s="17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50" ht="14.6" x14ac:dyDescent="0.3">
      <c r="A14" s="64" t="str">
        <f>'Graded Specs'!$A$12</f>
        <v>A</v>
      </c>
      <c r="B14" s="18" t="str">
        <f>'Graded Specs'!$B$12</f>
        <v>SHOULDER DROP- HSP fold to seam</v>
      </c>
      <c r="C14" s="55"/>
      <c r="D14" s="56"/>
      <c r="E14" s="55"/>
      <c r="F14" s="56"/>
      <c r="G14" s="55"/>
      <c r="H14" s="140"/>
      <c r="I14" s="55"/>
      <c r="J14" s="140"/>
      <c r="K14" s="55"/>
      <c r="L14" s="142"/>
      <c r="M14" s="17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50" ht="14.6" x14ac:dyDescent="0.3">
      <c r="A15" s="64" t="str">
        <f>'Graded Specs'!$A$13</f>
        <v>B</v>
      </c>
      <c r="B15" s="18" t="str">
        <f>'Graded Specs'!$B$13</f>
        <v>SHOULDER SEAM FORWARD</v>
      </c>
      <c r="C15" s="55"/>
      <c r="D15" s="56"/>
      <c r="E15" s="55"/>
      <c r="F15" s="56"/>
      <c r="G15" s="55"/>
      <c r="H15" s="140"/>
      <c r="I15" s="55"/>
      <c r="J15" s="140"/>
      <c r="K15" s="55"/>
      <c r="L15" s="142"/>
      <c r="M15" s="17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50" ht="14.6" x14ac:dyDescent="0.3">
      <c r="A16" s="64" t="str">
        <f>'Graded Specs'!$A$14</f>
        <v>C</v>
      </c>
      <c r="B16" s="18" t="str">
        <f>'Graded Specs'!$B$14</f>
        <v>SHOULDER WIDTH - seam to seam @ fold</v>
      </c>
      <c r="C16" s="55"/>
      <c r="D16" s="56"/>
      <c r="E16" s="55"/>
      <c r="F16" s="56"/>
      <c r="G16" s="55"/>
      <c r="H16" s="140"/>
      <c r="I16" s="55"/>
      <c r="J16" s="140"/>
      <c r="K16" s="55"/>
      <c r="L16" s="142"/>
      <c r="M16" s="17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4.6" x14ac:dyDescent="0.3">
      <c r="A17" s="64" t="str">
        <f>'Graded Specs'!$A$15</f>
        <v>D</v>
      </c>
      <c r="B17" s="18" t="str">
        <f>'Graded Specs'!$B$15</f>
        <v>NECK WIDTH - seam to seam</v>
      </c>
      <c r="C17" s="55"/>
      <c r="D17" s="56"/>
      <c r="E17" s="55"/>
      <c r="F17" s="56"/>
      <c r="G17" s="55"/>
      <c r="H17" s="140"/>
      <c r="I17" s="55"/>
      <c r="J17" s="140"/>
      <c r="K17" s="55"/>
      <c r="L17" s="142"/>
      <c r="M17" s="17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4.6" x14ac:dyDescent="0.3">
      <c r="A18" s="64" t="str">
        <f>'Graded Specs'!$A$16</f>
        <v>E</v>
      </c>
      <c r="B18" s="18" t="str">
        <f>'Graded Specs'!$B$16</f>
        <v>FRONT NECK DROP - HSP fold to seam</v>
      </c>
      <c r="C18" s="55"/>
      <c r="D18" s="56"/>
      <c r="E18" s="55"/>
      <c r="F18" s="56"/>
      <c r="G18" s="55"/>
      <c r="H18" s="140"/>
      <c r="I18" s="55"/>
      <c r="J18" s="140"/>
      <c r="K18" s="55"/>
      <c r="L18" s="142"/>
      <c r="M18" s="17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4.6" x14ac:dyDescent="0.3">
      <c r="A19" s="64" t="str">
        <f>'Graded Specs'!$A$17</f>
        <v>F</v>
      </c>
      <c r="B19" s="18" t="str">
        <f>'Graded Specs'!$B$17</f>
        <v>1/2 CHEST @Underarm</v>
      </c>
      <c r="C19" s="55"/>
      <c r="D19" s="56"/>
      <c r="E19" s="55"/>
      <c r="F19" s="56"/>
      <c r="G19" s="55"/>
      <c r="H19" s="140"/>
      <c r="I19" s="55"/>
      <c r="J19" s="140"/>
      <c r="K19" s="55"/>
      <c r="L19" s="142"/>
      <c r="M19" s="17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5.75" customHeight="1" x14ac:dyDescent="0.3">
      <c r="A20" s="64" t="str">
        <f>'Graded Specs'!$A$18</f>
        <v>G</v>
      </c>
      <c r="B20" s="18" t="str">
        <f>'Graded Specs'!$B$18</f>
        <v>1/2 Waist 17cm from underarm</v>
      </c>
      <c r="C20" s="55"/>
      <c r="D20" s="56"/>
      <c r="E20" s="55"/>
      <c r="F20" s="56"/>
      <c r="G20" s="55"/>
      <c r="H20" s="140"/>
      <c r="I20" s="55"/>
      <c r="J20" s="140"/>
      <c r="K20" s="55"/>
      <c r="L20" s="142"/>
      <c r="M20" s="17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5.75" customHeight="1" x14ac:dyDescent="0.3">
      <c r="A21" s="64" t="str">
        <f>'Graded Specs'!$A$19</f>
        <v>H</v>
      </c>
      <c r="B21" s="18" t="str">
        <f>'Graded Specs'!$B$19</f>
        <v>1/2 HEM CIRC</v>
      </c>
      <c r="C21" s="55"/>
      <c r="D21" s="56"/>
      <c r="E21" s="55"/>
      <c r="F21" s="56"/>
      <c r="G21" s="55"/>
      <c r="H21" s="140"/>
      <c r="I21" s="55"/>
      <c r="J21" s="140"/>
      <c r="K21" s="55"/>
      <c r="L21" s="142"/>
      <c r="M21" s="17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5.75" customHeight="1" x14ac:dyDescent="0.3">
      <c r="A22" s="64" t="str">
        <f>'Graded Specs'!$A$20</f>
        <v>I</v>
      </c>
      <c r="B22" s="18" t="str">
        <f>'Graded Specs'!$B$20</f>
        <v>FRONT LENGTH -  HSP fold to hem</v>
      </c>
      <c r="C22" s="55"/>
      <c r="D22" s="56"/>
      <c r="E22" s="55"/>
      <c r="F22" s="56"/>
      <c r="G22" s="55"/>
      <c r="H22" s="140"/>
      <c r="I22" s="55"/>
      <c r="J22" s="140"/>
      <c r="K22" s="55"/>
      <c r="L22" s="142"/>
      <c r="M22" s="17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5.75" customHeight="1" x14ac:dyDescent="0.3">
      <c r="A23" s="64" t="str">
        <f>'Graded Specs'!$A$21</f>
        <v>J</v>
      </c>
      <c r="B23" s="18" t="str">
        <f>'Graded Specs'!$B$21</f>
        <v>ARMHOLE DROP -  HSP fold</v>
      </c>
      <c r="C23" s="55"/>
      <c r="D23" s="56"/>
      <c r="E23" s="55"/>
      <c r="F23" s="56"/>
      <c r="G23" s="55"/>
      <c r="H23" s="140"/>
      <c r="I23" s="55"/>
      <c r="J23" s="140"/>
      <c r="K23" s="55"/>
      <c r="L23" s="142"/>
      <c r="M23" s="17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5.75" customHeight="1" x14ac:dyDescent="0.3">
      <c r="A24" s="64" t="str">
        <f>'Graded Specs'!$A$22</f>
        <v>K</v>
      </c>
      <c r="B24" s="18" t="str">
        <f>'Graded Specs'!$B$22</f>
        <v>CB LENGTH -  from neck seam</v>
      </c>
      <c r="C24" s="55"/>
      <c r="D24" s="56"/>
      <c r="E24" s="55"/>
      <c r="F24" s="56"/>
      <c r="G24" s="55"/>
      <c r="H24" s="140"/>
      <c r="I24" s="55"/>
      <c r="J24" s="140"/>
      <c r="K24" s="55"/>
      <c r="L24" s="142"/>
      <c r="M24" s="17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5.75" customHeight="1" x14ac:dyDescent="0.3">
      <c r="A25" s="64" t="str">
        <f>'Graded Specs'!$A$23</f>
        <v>L</v>
      </c>
      <c r="B25" s="18" t="str">
        <f>'Graded Specs'!$B$23</f>
        <v xml:space="preserve">SLEEVE LENGTH </v>
      </c>
      <c r="C25" s="55"/>
      <c r="D25" s="56"/>
      <c r="E25" s="55"/>
      <c r="F25" s="56"/>
      <c r="G25" s="55"/>
      <c r="H25" s="140"/>
      <c r="I25" s="55"/>
      <c r="J25" s="140"/>
      <c r="K25" s="55"/>
      <c r="L25" s="142"/>
      <c r="M25" s="17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4.6" x14ac:dyDescent="0.3">
      <c r="A26" s="64" t="str">
        <f>'Graded Specs'!$A$24</f>
        <v>M</v>
      </c>
      <c r="B26" s="18" t="str">
        <f>'Graded Specs'!$B$24</f>
        <v>1/2 BICEP - at underarm</v>
      </c>
      <c r="C26" s="55"/>
      <c r="D26" s="56"/>
      <c r="E26" s="55"/>
      <c r="F26" s="56"/>
      <c r="G26" s="55"/>
      <c r="H26" s="140"/>
      <c r="I26" s="55"/>
      <c r="J26" s="140"/>
      <c r="K26" s="55"/>
      <c r="L26" s="142"/>
      <c r="M26" s="17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4.6" x14ac:dyDescent="0.3">
      <c r="A27" s="64" t="str">
        <f>'Graded Specs'!$A$25</f>
        <v>N</v>
      </c>
      <c r="B27" s="18" t="str">
        <f>'Graded Specs'!$B$25</f>
        <v>1/2 SLEEVE CIRC  @ edge</v>
      </c>
      <c r="C27" s="55"/>
      <c r="D27" s="56"/>
      <c r="E27" s="55"/>
      <c r="F27" s="56"/>
      <c r="G27" s="55"/>
      <c r="H27" s="140"/>
      <c r="I27" s="55"/>
      <c r="J27" s="140"/>
      <c r="K27" s="55"/>
      <c r="L27" s="142"/>
      <c r="M27" s="17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4.6" x14ac:dyDescent="0.3">
      <c r="A28" s="64" t="str">
        <f>'Graded Specs'!$A$26</f>
        <v>O</v>
      </c>
      <c r="B28" s="18" t="str">
        <f>'Graded Specs'!$B$26</f>
        <v>BACK NECK DROP - HSP fold to neck seam</v>
      </c>
      <c r="C28" s="55"/>
      <c r="D28" s="56"/>
      <c r="E28" s="55"/>
      <c r="F28" s="56"/>
      <c r="G28" s="55"/>
      <c r="H28" s="140"/>
      <c r="I28" s="55"/>
      <c r="J28" s="140"/>
      <c r="K28" s="55"/>
      <c r="L28" s="142"/>
      <c r="M28" s="17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4.6" x14ac:dyDescent="0.3">
      <c r="A29" s="64" t="str">
        <f>'Graded Specs'!$A$27</f>
        <v>P</v>
      </c>
      <c r="B29" s="18" t="str">
        <f>'Graded Specs'!$B$27</f>
        <v>HEM &amp; SLEEVE TURN UP</v>
      </c>
      <c r="C29" s="55"/>
      <c r="D29" s="56"/>
      <c r="E29" s="55"/>
      <c r="F29" s="56"/>
      <c r="G29" s="55"/>
      <c r="H29" s="140"/>
      <c r="I29" s="55"/>
      <c r="J29" s="140"/>
      <c r="K29" s="55"/>
      <c r="L29" s="142"/>
      <c r="M29" s="17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4.6" x14ac:dyDescent="0.3">
      <c r="A30" s="64" t="str">
        <f>'Graded Specs'!$A$28</f>
        <v>Q</v>
      </c>
      <c r="B30" s="18" t="str">
        <f>'Graded Specs'!$B$28</f>
        <v>NECK BAND WIDTH</v>
      </c>
      <c r="C30" s="55"/>
      <c r="D30" s="56"/>
      <c r="E30" s="55"/>
      <c r="F30" s="56"/>
      <c r="G30" s="55"/>
      <c r="H30" s="140"/>
      <c r="I30" s="55"/>
      <c r="J30" s="140"/>
      <c r="K30" s="55"/>
      <c r="L30" s="142"/>
      <c r="M30" s="17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4.6" x14ac:dyDescent="0.3">
      <c r="A31" s="64" t="str">
        <f>'Graded Specs'!$A$29</f>
        <v>R</v>
      </c>
      <c r="B31" s="18" t="str">
        <f>'Graded Specs'!$B$29</f>
        <v>1/2 MINIMUM NECK STRETCH</v>
      </c>
      <c r="C31" s="55"/>
      <c r="D31" s="56"/>
      <c r="E31" s="55"/>
      <c r="F31" s="56"/>
      <c r="G31" s="55"/>
      <c r="H31" s="140"/>
      <c r="I31" s="55"/>
      <c r="J31" s="140"/>
      <c r="K31" s="55"/>
      <c r="L31" s="142"/>
      <c r="M31" s="17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4.6" x14ac:dyDescent="0.3">
      <c r="A32" s="64" t="str">
        <f>'Graded Specs'!$A$30</f>
        <v>S</v>
      </c>
      <c r="B32" s="18" t="str">
        <f>'Graded Specs'!$B$30</f>
        <v>UNDERSLEEVE LENGTH</v>
      </c>
      <c r="C32" s="55"/>
      <c r="D32" s="56"/>
      <c r="E32" s="55"/>
      <c r="F32" s="56"/>
      <c r="G32" s="55"/>
      <c r="H32" s="140"/>
      <c r="I32" s="55"/>
      <c r="J32" s="140"/>
      <c r="K32" s="55"/>
      <c r="L32" s="142"/>
      <c r="M32" s="17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4.6" x14ac:dyDescent="0.3">
      <c r="A33" s="64" t="str">
        <f>'Graded Specs'!$A$31</f>
        <v>T</v>
      </c>
      <c r="B33" s="18">
        <f>'Graded Specs'!$B$31</f>
        <v>0</v>
      </c>
      <c r="C33" s="55"/>
      <c r="D33" s="56"/>
      <c r="E33" s="55"/>
      <c r="F33" s="56"/>
      <c r="G33" s="55"/>
      <c r="H33" s="140"/>
      <c r="I33" s="55"/>
      <c r="J33" s="140"/>
      <c r="K33" s="55"/>
      <c r="L33" s="142"/>
      <c r="M33" s="17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4.6" x14ac:dyDescent="0.3">
      <c r="A34" s="64" t="str">
        <f>'Graded Specs'!$A$32</f>
        <v>U</v>
      </c>
      <c r="B34" s="18">
        <f>'Graded Specs'!$B$32</f>
        <v>0</v>
      </c>
      <c r="C34" s="55"/>
      <c r="D34" s="56"/>
      <c r="E34" s="55"/>
      <c r="F34" s="56"/>
      <c r="G34" s="55"/>
      <c r="H34" s="140"/>
      <c r="I34" s="55"/>
      <c r="J34" s="140"/>
      <c r="K34" s="55"/>
      <c r="L34" s="142"/>
      <c r="M34" s="17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4.6" x14ac:dyDescent="0.3">
      <c r="A35" s="64" t="str">
        <f>'Graded Specs'!$A$33</f>
        <v>V</v>
      </c>
      <c r="B35" s="18">
        <f>'Graded Specs'!$B$33</f>
        <v>0</v>
      </c>
      <c r="C35" s="55"/>
      <c r="D35" s="56"/>
      <c r="E35" s="55"/>
      <c r="F35" s="56"/>
      <c r="G35" s="55"/>
      <c r="H35" s="140"/>
      <c r="I35" s="55"/>
      <c r="J35" s="140"/>
      <c r="K35" s="55"/>
      <c r="L35" s="142"/>
      <c r="M35" s="17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5.75" customHeight="1" thickBot="1" x14ac:dyDescent="0.35">
      <c r="A36" s="65"/>
      <c r="B36" s="150"/>
      <c r="C36" s="151"/>
      <c r="D36" s="152"/>
      <c r="E36" s="151"/>
      <c r="F36" s="152"/>
      <c r="G36" s="153"/>
      <c r="H36" s="154"/>
      <c r="I36" s="151"/>
      <c r="J36" s="154"/>
      <c r="K36" s="151"/>
      <c r="L36" s="66"/>
      <c r="M36" s="17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5.75" customHeight="1" thickBot="1" x14ac:dyDescent="0.35">
      <c r="A37" s="39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5.75" customHeight="1" thickBot="1" x14ac:dyDescent="0.35">
      <c r="A38" s="453" t="s">
        <v>35</v>
      </c>
      <c r="B38" s="454"/>
      <c r="C38" s="454"/>
      <c r="D38" s="454"/>
      <c r="E38" s="454"/>
      <c r="F38" s="454"/>
      <c r="G38" s="454"/>
      <c r="H38" s="454"/>
      <c r="I38" s="454"/>
      <c r="J38" s="454"/>
      <c r="K38" s="454"/>
      <c r="L38" s="455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5.75" customHeight="1" x14ac:dyDescent="0.3">
      <c r="A39" s="438"/>
      <c r="B39" s="439"/>
      <c r="C39" s="439"/>
      <c r="D39" s="439"/>
      <c r="E39" s="439"/>
      <c r="F39" s="439"/>
      <c r="G39" s="439"/>
      <c r="H39" s="439"/>
      <c r="I39" s="439"/>
      <c r="J39" s="439"/>
      <c r="K39" s="439"/>
      <c r="L39" s="44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</row>
    <row r="40" spans="1:48" ht="15.75" customHeight="1" x14ac:dyDescent="0.3">
      <c r="A40" s="438"/>
      <c r="B40" s="439"/>
      <c r="C40" s="439"/>
      <c r="D40" s="439"/>
      <c r="E40" s="439"/>
      <c r="F40" s="439"/>
      <c r="G40" s="439"/>
      <c r="H40" s="439"/>
      <c r="I40" s="439"/>
      <c r="J40" s="439"/>
      <c r="K40" s="439"/>
      <c r="L40" s="44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</row>
    <row r="41" spans="1:48" ht="15.75" customHeight="1" x14ac:dyDescent="0.3">
      <c r="A41" s="438"/>
      <c r="B41" s="439"/>
      <c r="C41" s="439"/>
      <c r="D41" s="439"/>
      <c r="E41" s="439"/>
      <c r="F41" s="439"/>
      <c r="G41" s="439"/>
      <c r="H41" s="439"/>
      <c r="I41" s="439"/>
      <c r="J41" s="439"/>
      <c r="K41" s="439"/>
      <c r="L41" s="44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</row>
    <row r="42" spans="1:48" ht="15.75" customHeight="1" x14ac:dyDescent="0.3">
      <c r="A42" s="438"/>
      <c r="B42" s="439"/>
      <c r="C42" s="439"/>
      <c r="D42" s="439"/>
      <c r="E42" s="439"/>
      <c r="F42" s="439"/>
      <c r="G42" s="439"/>
      <c r="H42" s="439"/>
      <c r="I42" s="439"/>
      <c r="J42" s="439"/>
      <c r="K42" s="439"/>
      <c r="L42" s="44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</row>
    <row r="43" spans="1:48" ht="15.75" customHeight="1" x14ac:dyDescent="0.3">
      <c r="A43" s="438"/>
      <c r="B43" s="439"/>
      <c r="C43" s="439"/>
      <c r="D43" s="439"/>
      <c r="E43" s="439"/>
      <c r="F43" s="439"/>
      <c r="G43" s="439"/>
      <c r="H43" s="439"/>
      <c r="I43" s="439"/>
      <c r="J43" s="439"/>
      <c r="K43" s="439"/>
      <c r="L43" s="44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</row>
    <row r="44" spans="1:48" ht="15.75" customHeight="1" x14ac:dyDescent="0.3">
      <c r="A44" s="438"/>
      <c r="B44" s="439"/>
      <c r="C44" s="439"/>
      <c r="D44" s="439"/>
      <c r="E44" s="439"/>
      <c r="F44" s="439"/>
      <c r="G44" s="439"/>
      <c r="H44" s="439"/>
      <c r="I44" s="439"/>
      <c r="J44" s="439"/>
      <c r="K44" s="439"/>
      <c r="L44" s="44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</row>
    <row r="45" spans="1:48" ht="15.75" customHeight="1" thickBot="1" x14ac:dyDescent="0.35">
      <c r="A45" s="438"/>
      <c r="B45" s="439"/>
      <c r="C45" s="439"/>
      <c r="D45" s="439"/>
      <c r="E45" s="439"/>
      <c r="F45" s="439"/>
      <c r="G45" s="439"/>
      <c r="H45" s="439"/>
      <c r="I45" s="439"/>
      <c r="J45" s="439"/>
      <c r="K45" s="439"/>
      <c r="L45" s="44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</row>
    <row r="46" spans="1:48" ht="15.75" customHeight="1" thickBot="1" x14ac:dyDescent="0.35">
      <c r="A46" s="450" t="s">
        <v>35</v>
      </c>
      <c r="B46" s="451"/>
      <c r="C46" s="451"/>
      <c r="D46" s="451"/>
      <c r="E46" s="451"/>
      <c r="F46" s="451"/>
      <c r="G46" s="451"/>
      <c r="H46" s="451"/>
      <c r="I46" s="451"/>
      <c r="J46" s="451"/>
      <c r="K46" s="451"/>
      <c r="L46" s="452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15.75" customHeight="1" x14ac:dyDescent="0.3">
      <c r="A47" s="441"/>
      <c r="B47" s="442"/>
      <c r="C47" s="442"/>
      <c r="D47" s="442"/>
      <c r="E47" s="442"/>
      <c r="F47" s="442"/>
      <c r="G47" s="442"/>
      <c r="H47" s="442"/>
      <c r="I47" s="442"/>
      <c r="J47" s="442"/>
      <c r="K47" s="442"/>
      <c r="L47" s="443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15.75" customHeight="1" x14ac:dyDescent="0.3">
      <c r="A48" s="444"/>
      <c r="B48" s="445"/>
      <c r="C48" s="445"/>
      <c r="D48" s="445"/>
      <c r="E48" s="445"/>
      <c r="F48" s="445"/>
      <c r="G48" s="445"/>
      <c r="H48" s="445"/>
      <c r="I48" s="445"/>
      <c r="J48" s="445"/>
      <c r="K48" s="445"/>
      <c r="L48" s="446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15.75" customHeight="1" x14ac:dyDescent="0.3">
      <c r="A49" s="444"/>
      <c r="B49" s="445"/>
      <c r="C49" s="445"/>
      <c r="D49" s="445"/>
      <c r="E49" s="445"/>
      <c r="F49" s="445"/>
      <c r="G49" s="445"/>
      <c r="H49" s="445"/>
      <c r="I49" s="445"/>
      <c r="J49" s="445"/>
      <c r="K49" s="445"/>
      <c r="L49" s="446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15.75" customHeight="1" x14ac:dyDescent="0.3">
      <c r="A50" s="444"/>
      <c r="B50" s="445"/>
      <c r="C50" s="445"/>
      <c r="D50" s="445"/>
      <c r="E50" s="445"/>
      <c r="F50" s="445"/>
      <c r="G50" s="445"/>
      <c r="H50" s="445"/>
      <c r="I50" s="445"/>
      <c r="J50" s="445"/>
      <c r="K50" s="445"/>
      <c r="L50" s="446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15.75" customHeight="1" x14ac:dyDescent="0.3">
      <c r="A51" s="444"/>
      <c r="B51" s="445"/>
      <c r="C51" s="445"/>
      <c r="D51" s="445"/>
      <c r="E51" s="445"/>
      <c r="F51" s="445"/>
      <c r="G51" s="445"/>
      <c r="H51" s="445"/>
      <c r="I51" s="445"/>
      <c r="J51" s="445"/>
      <c r="K51" s="445"/>
      <c r="L51" s="446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15.75" customHeight="1" x14ac:dyDescent="0.3">
      <c r="A52" s="444"/>
      <c r="B52" s="445"/>
      <c r="C52" s="445"/>
      <c r="D52" s="445"/>
      <c r="E52" s="445"/>
      <c r="F52" s="445"/>
      <c r="G52" s="445"/>
      <c r="H52" s="445"/>
      <c r="I52" s="445"/>
      <c r="J52" s="445"/>
      <c r="K52" s="445"/>
      <c r="L52" s="446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5.75" customHeight="1" x14ac:dyDescent="0.3">
      <c r="A53" s="444"/>
      <c r="B53" s="445"/>
      <c r="C53" s="445"/>
      <c r="D53" s="445"/>
      <c r="E53" s="445"/>
      <c r="F53" s="445"/>
      <c r="G53" s="445"/>
      <c r="H53" s="445"/>
      <c r="I53" s="445"/>
      <c r="J53" s="445"/>
      <c r="K53" s="445"/>
      <c r="L53" s="446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5.75" customHeight="1" x14ac:dyDescent="0.3">
      <c r="A54" s="444"/>
      <c r="B54" s="445"/>
      <c r="C54" s="445"/>
      <c r="D54" s="445"/>
      <c r="E54" s="445"/>
      <c r="F54" s="445"/>
      <c r="G54" s="445"/>
      <c r="H54" s="445"/>
      <c r="I54" s="445"/>
      <c r="J54" s="445"/>
      <c r="K54" s="445"/>
      <c r="L54" s="446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15.75" customHeight="1" x14ac:dyDescent="0.3">
      <c r="A55" s="444"/>
      <c r="B55" s="445"/>
      <c r="C55" s="445"/>
      <c r="D55" s="445"/>
      <c r="E55" s="445"/>
      <c r="F55" s="445"/>
      <c r="G55" s="445"/>
      <c r="H55" s="445"/>
      <c r="I55" s="445"/>
      <c r="J55" s="445"/>
      <c r="K55" s="445"/>
      <c r="L55" s="446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5.75" customHeight="1" x14ac:dyDescent="0.3">
      <c r="A56" s="444"/>
      <c r="B56" s="445"/>
      <c r="C56" s="445"/>
      <c r="D56" s="445"/>
      <c r="E56" s="445"/>
      <c r="F56" s="445"/>
      <c r="G56" s="445"/>
      <c r="H56" s="445"/>
      <c r="I56" s="445"/>
      <c r="J56" s="445"/>
      <c r="K56" s="445"/>
      <c r="L56" s="446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15.75" customHeight="1" x14ac:dyDescent="0.3">
      <c r="A57" s="444"/>
      <c r="B57" s="445"/>
      <c r="C57" s="445"/>
      <c r="D57" s="445"/>
      <c r="E57" s="445"/>
      <c r="F57" s="445"/>
      <c r="G57" s="445"/>
      <c r="H57" s="445"/>
      <c r="I57" s="445"/>
      <c r="J57" s="445"/>
      <c r="K57" s="445"/>
      <c r="L57" s="446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15.75" customHeight="1" x14ac:dyDescent="0.3">
      <c r="A58" s="444"/>
      <c r="B58" s="445"/>
      <c r="C58" s="445"/>
      <c r="D58" s="445"/>
      <c r="E58" s="445"/>
      <c r="F58" s="445"/>
      <c r="G58" s="445"/>
      <c r="H58" s="445"/>
      <c r="I58" s="445"/>
      <c r="J58" s="445"/>
      <c r="K58" s="445"/>
      <c r="L58" s="446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15.75" customHeight="1" x14ac:dyDescent="0.3">
      <c r="A59" s="444"/>
      <c r="B59" s="445"/>
      <c r="C59" s="445"/>
      <c r="D59" s="445"/>
      <c r="E59" s="445"/>
      <c r="F59" s="445"/>
      <c r="G59" s="445"/>
      <c r="H59" s="445"/>
      <c r="I59" s="445"/>
      <c r="J59" s="445"/>
      <c r="K59" s="445"/>
      <c r="L59" s="446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15.75" customHeight="1" x14ac:dyDescent="0.3">
      <c r="A60" s="444"/>
      <c r="B60" s="445"/>
      <c r="C60" s="445"/>
      <c r="D60" s="445"/>
      <c r="E60" s="445"/>
      <c r="F60" s="445"/>
      <c r="G60" s="445"/>
      <c r="H60" s="445"/>
      <c r="I60" s="445"/>
      <c r="J60" s="445"/>
      <c r="K60" s="445"/>
      <c r="L60" s="446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5.75" customHeight="1" x14ac:dyDescent="0.3">
      <c r="A61" s="444"/>
      <c r="B61" s="445"/>
      <c r="C61" s="445"/>
      <c r="D61" s="445"/>
      <c r="E61" s="445"/>
      <c r="F61" s="445"/>
      <c r="G61" s="445"/>
      <c r="H61" s="445"/>
      <c r="I61" s="445"/>
      <c r="J61" s="445"/>
      <c r="K61" s="445"/>
      <c r="L61" s="446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15.75" customHeight="1" x14ac:dyDescent="0.3">
      <c r="A62" s="444"/>
      <c r="B62" s="445"/>
      <c r="C62" s="445"/>
      <c r="D62" s="445"/>
      <c r="E62" s="445"/>
      <c r="F62" s="445"/>
      <c r="G62" s="445"/>
      <c r="H62" s="445"/>
      <c r="I62" s="445"/>
      <c r="J62" s="445"/>
      <c r="K62" s="445"/>
      <c r="L62" s="446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5.75" customHeight="1" x14ac:dyDescent="0.3">
      <c r="A63" s="444"/>
      <c r="B63" s="445"/>
      <c r="C63" s="445"/>
      <c r="D63" s="445"/>
      <c r="E63" s="445"/>
      <c r="F63" s="445"/>
      <c r="G63" s="445"/>
      <c r="H63" s="445"/>
      <c r="I63" s="445"/>
      <c r="J63" s="445"/>
      <c r="K63" s="445"/>
      <c r="L63" s="446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5.75" customHeight="1" x14ac:dyDescent="0.3">
      <c r="A64" s="444"/>
      <c r="B64" s="445"/>
      <c r="C64" s="445"/>
      <c r="D64" s="445"/>
      <c r="E64" s="445"/>
      <c r="F64" s="445"/>
      <c r="G64" s="445"/>
      <c r="H64" s="445"/>
      <c r="I64" s="445"/>
      <c r="J64" s="445"/>
      <c r="K64" s="445"/>
      <c r="L64" s="446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5.75" customHeight="1" x14ac:dyDescent="0.3">
      <c r="A65" s="444"/>
      <c r="B65" s="445"/>
      <c r="C65" s="445"/>
      <c r="D65" s="445"/>
      <c r="E65" s="445"/>
      <c r="F65" s="445"/>
      <c r="G65" s="445"/>
      <c r="H65" s="445"/>
      <c r="I65" s="445"/>
      <c r="J65" s="445"/>
      <c r="K65" s="445"/>
      <c r="L65" s="446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5.75" customHeight="1" x14ac:dyDescent="0.3">
      <c r="A66" s="444"/>
      <c r="B66" s="445"/>
      <c r="C66" s="445"/>
      <c r="D66" s="445"/>
      <c r="E66" s="445"/>
      <c r="F66" s="445"/>
      <c r="G66" s="445"/>
      <c r="H66" s="445"/>
      <c r="I66" s="445"/>
      <c r="J66" s="445"/>
      <c r="K66" s="445"/>
      <c r="L66" s="446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5.75" customHeight="1" x14ac:dyDescent="0.3">
      <c r="A67" s="444"/>
      <c r="B67" s="445"/>
      <c r="C67" s="445"/>
      <c r="D67" s="445"/>
      <c r="E67" s="445"/>
      <c r="F67" s="445"/>
      <c r="G67" s="445"/>
      <c r="H67" s="445"/>
      <c r="I67" s="445"/>
      <c r="J67" s="445"/>
      <c r="K67" s="445"/>
      <c r="L67" s="446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5.75" customHeight="1" thickBot="1" x14ac:dyDescent="0.35">
      <c r="A68" s="447"/>
      <c r="B68" s="448"/>
      <c r="C68" s="448"/>
      <c r="D68" s="448"/>
      <c r="E68" s="448"/>
      <c r="F68" s="448"/>
      <c r="G68" s="448"/>
      <c r="H68" s="448"/>
      <c r="I68" s="448"/>
      <c r="J68" s="448"/>
      <c r="K68" s="448"/>
      <c r="L68" s="449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15.75" customHeight="1" thickBot="1" x14ac:dyDescent="0.35">
      <c r="A69" s="39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15" customHeight="1" x14ac:dyDescent="0.3">
      <c r="A70" s="422" t="s">
        <v>25</v>
      </c>
      <c r="B70" s="423"/>
      <c r="C70" s="97"/>
      <c r="D70" s="57"/>
      <c r="E70" s="97"/>
      <c r="F70" s="57"/>
      <c r="G70" s="58"/>
      <c r="H70" s="57"/>
      <c r="I70" s="58"/>
      <c r="J70" s="57"/>
      <c r="K70" s="58"/>
      <c r="L70" s="59"/>
      <c r="M70" s="17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14.6" x14ac:dyDescent="0.3">
      <c r="A71" s="424"/>
      <c r="B71" s="368"/>
      <c r="C71" s="91"/>
      <c r="D71" s="48" t="s">
        <v>26</v>
      </c>
      <c r="E71" s="91"/>
      <c r="F71" s="48" t="s">
        <v>26</v>
      </c>
      <c r="G71" s="49"/>
      <c r="H71" s="48" t="s">
        <v>26</v>
      </c>
      <c r="I71" s="49"/>
      <c r="J71" s="48" t="s">
        <v>26</v>
      </c>
      <c r="K71" s="49"/>
      <c r="L71" s="60" t="s">
        <v>26</v>
      </c>
      <c r="M71" s="17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6" x14ac:dyDescent="0.3">
      <c r="A72" s="425"/>
      <c r="B72" s="370"/>
      <c r="C72" s="50"/>
      <c r="D72" s="51" t="s">
        <v>59</v>
      </c>
      <c r="E72" s="50"/>
      <c r="F72" s="51" t="s">
        <v>59</v>
      </c>
      <c r="G72" s="52"/>
      <c r="H72" s="51" t="s">
        <v>59</v>
      </c>
      <c r="I72" s="52"/>
      <c r="J72" s="51" t="s">
        <v>59</v>
      </c>
      <c r="K72" s="52"/>
      <c r="L72" s="61" t="s">
        <v>59</v>
      </c>
      <c r="M72" s="17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16" customHeight="1" x14ac:dyDescent="0.3">
      <c r="A73" s="379" t="s">
        <v>109</v>
      </c>
      <c r="B73" s="340" t="s">
        <v>110</v>
      </c>
      <c r="C73" s="53" t="s">
        <v>27</v>
      </c>
      <c r="D73" s="54" t="s">
        <v>14</v>
      </c>
      <c r="E73" s="53" t="s">
        <v>27</v>
      </c>
      <c r="F73" s="54" t="s">
        <v>14</v>
      </c>
      <c r="G73" s="53" t="s">
        <v>27</v>
      </c>
      <c r="H73" s="54" t="s">
        <v>14</v>
      </c>
      <c r="I73" s="53" t="s">
        <v>27</v>
      </c>
      <c r="J73" s="54" t="s">
        <v>14</v>
      </c>
      <c r="K73" s="53" t="s">
        <v>27</v>
      </c>
      <c r="L73" s="62" t="s">
        <v>14</v>
      </c>
      <c r="M73" s="17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14.6" x14ac:dyDescent="0.3">
      <c r="A74" s="380"/>
      <c r="B74" s="341"/>
      <c r="C74" s="148" t="str">
        <f>'Graded Specs'!D11</f>
        <v>XS</v>
      </c>
      <c r="D74" s="149" t="s">
        <v>15</v>
      </c>
      <c r="E74" s="148" t="str">
        <f>'Graded Specs'!E11</f>
        <v>S</v>
      </c>
      <c r="F74" s="149" t="s">
        <v>15</v>
      </c>
      <c r="G74" s="148" t="str">
        <f>'Graded Specs'!F11</f>
        <v>M</v>
      </c>
      <c r="H74" s="149" t="s">
        <v>15</v>
      </c>
      <c r="I74" s="148" t="str">
        <f>'Graded Specs'!G11</f>
        <v>L</v>
      </c>
      <c r="J74" s="149" t="s">
        <v>15</v>
      </c>
      <c r="K74" s="148" t="str">
        <f>'Graded Specs'!H11</f>
        <v>XL</v>
      </c>
      <c r="L74" s="63" t="s">
        <v>15</v>
      </c>
      <c r="M74" s="17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6" x14ac:dyDescent="0.3">
      <c r="A75" s="64" t="str">
        <f>'Graded Specs'!$A$12</f>
        <v>A</v>
      </c>
      <c r="B75" s="18" t="str">
        <f>'Graded Specs'!$B$12</f>
        <v>SHOULDER DROP- HSP fold to seam</v>
      </c>
      <c r="C75" s="55">
        <f>'Graded Specs'!D12</f>
        <v>4</v>
      </c>
      <c r="D75" s="56"/>
      <c r="E75" s="55">
        <f>'Graded Specs'!E12</f>
        <v>4</v>
      </c>
      <c r="F75" s="56"/>
      <c r="G75" s="55">
        <f>'Graded Specs'!F12</f>
        <v>4</v>
      </c>
      <c r="H75" s="140"/>
      <c r="I75" s="55">
        <f>'Graded Specs'!G12</f>
        <v>4</v>
      </c>
      <c r="J75" s="140"/>
      <c r="K75" s="55">
        <f>'Graded Specs'!H12</f>
        <v>4</v>
      </c>
      <c r="L75" s="142"/>
      <c r="M75" s="17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14.6" x14ac:dyDescent="0.3">
      <c r="A76" s="64" t="str">
        <f>'Graded Specs'!$A$13</f>
        <v>B</v>
      </c>
      <c r="B76" s="18" t="str">
        <f>'Graded Specs'!$B$13</f>
        <v>SHOULDER SEAM FORWARD</v>
      </c>
      <c r="C76" s="55">
        <f>'Graded Specs'!D13</f>
        <v>1.5</v>
      </c>
      <c r="D76" s="56"/>
      <c r="E76" s="55">
        <f>'Graded Specs'!E13</f>
        <v>1.5</v>
      </c>
      <c r="F76" s="56"/>
      <c r="G76" s="55">
        <f>'Graded Specs'!F13</f>
        <v>1.5</v>
      </c>
      <c r="H76" s="140"/>
      <c r="I76" s="55">
        <f>'Graded Specs'!G13</f>
        <v>1.5</v>
      </c>
      <c r="J76" s="140"/>
      <c r="K76" s="55">
        <f>'Graded Specs'!H13</f>
        <v>1.5</v>
      </c>
      <c r="L76" s="142"/>
      <c r="M76" s="17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14.6" x14ac:dyDescent="0.3">
      <c r="A77" s="64" t="str">
        <f>'Graded Specs'!$A$14</f>
        <v>C</v>
      </c>
      <c r="B77" s="18" t="str">
        <f>'Graded Specs'!$B$14</f>
        <v>SHOULDER WIDTH - seam to seam @ fold</v>
      </c>
      <c r="C77" s="55">
        <f>'Graded Specs'!D14</f>
        <v>36.799999999999997</v>
      </c>
      <c r="D77" s="56"/>
      <c r="E77" s="55">
        <f>'Graded Specs'!E14</f>
        <v>38</v>
      </c>
      <c r="F77" s="56"/>
      <c r="G77" s="55">
        <f>'Graded Specs'!F14</f>
        <v>39.200000000000003</v>
      </c>
      <c r="H77" s="140"/>
      <c r="I77" s="55">
        <f>'Graded Specs'!G14</f>
        <v>40.400000000000006</v>
      </c>
      <c r="J77" s="140"/>
      <c r="K77" s="55">
        <f>'Graded Specs'!H14</f>
        <v>41.600000000000009</v>
      </c>
      <c r="L77" s="142"/>
      <c r="M77" s="17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4.6" x14ac:dyDescent="0.3">
      <c r="A78" s="64" t="str">
        <f>'Graded Specs'!$A$15</f>
        <v>D</v>
      </c>
      <c r="B78" s="18" t="str">
        <f>'Graded Specs'!$B$15</f>
        <v>NECK WIDTH - seam to seam</v>
      </c>
      <c r="C78" s="55">
        <f>'Graded Specs'!D15</f>
        <v>17.399999999999999</v>
      </c>
      <c r="D78" s="56"/>
      <c r="E78" s="55">
        <f>'Graded Specs'!E15</f>
        <v>18</v>
      </c>
      <c r="F78" s="56"/>
      <c r="G78" s="55">
        <f>'Graded Specs'!F15</f>
        <v>18.600000000000001</v>
      </c>
      <c r="H78" s="140"/>
      <c r="I78" s="55">
        <f>'Graded Specs'!G15</f>
        <v>19.200000000000003</v>
      </c>
      <c r="J78" s="140"/>
      <c r="K78" s="55">
        <f>'Graded Specs'!H15</f>
        <v>19.800000000000004</v>
      </c>
      <c r="L78" s="142"/>
      <c r="M78" s="17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14.6" x14ac:dyDescent="0.3">
      <c r="A79" s="64" t="str">
        <f>'Graded Specs'!$A$16</f>
        <v>E</v>
      </c>
      <c r="B79" s="18" t="str">
        <f>'Graded Specs'!$B$16</f>
        <v>FRONT NECK DROP - HSP fold to seam</v>
      </c>
      <c r="C79" s="55">
        <f>'Graded Specs'!D16</f>
        <v>11.7</v>
      </c>
      <c r="D79" s="56"/>
      <c r="E79" s="55">
        <f>'Graded Specs'!E16</f>
        <v>12</v>
      </c>
      <c r="F79" s="56"/>
      <c r="G79" s="55">
        <f>'Graded Specs'!F16</f>
        <v>12.3</v>
      </c>
      <c r="H79" s="140"/>
      <c r="I79" s="55">
        <f>'Graded Specs'!G16</f>
        <v>12.600000000000001</v>
      </c>
      <c r="J79" s="140"/>
      <c r="K79" s="55">
        <f>'Graded Specs'!H16</f>
        <v>12.900000000000002</v>
      </c>
      <c r="L79" s="142"/>
      <c r="M79" s="17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14.6" x14ac:dyDescent="0.3">
      <c r="A80" s="64" t="str">
        <f>'Graded Specs'!$A$17</f>
        <v>F</v>
      </c>
      <c r="B80" s="18" t="str">
        <f>'Graded Specs'!$B$17</f>
        <v>1/2 CHEST @Underarm</v>
      </c>
      <c r="C80" s="55">
        <f>'Graded Specs'!D17</f>
        <v>42</v>
      </c>
      <c r="D80" s="56"/>
      <c r="E80" s="55">
        <f>'Graded Specs'!E17</f>
        <v>44.5</v>
      </c>
      <c r="F80" s="56"/>
      <c r="G80" s="55">
        <f>'Graded Specs'!F17</f>
        <v>47</v>
      </c>
      <c r="H80" s="140"/>
      <c r="I80" s="55">
        <f>'Graded Specs'!G17</f>
        <v>50</v>
      </c>
      <c r="J80" s="140"/>
      <c r="K80" s="55">
        <f>'Graded Specs'!H17</f>
        <v>53</v>
      </c>
      <c r="L80" s="142"/>
      <c r="M80" s="17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15.75" customHeight="1" x14ac:dyDescent="0.3">
      <c r="A81" s="64" t="str">
        <f>'Graded Specs'!$A$18</f>
        <v>G</v>
      </c>
      <c r="B81" s="18" t="str">
        <f>'Graded Specs'!$B$18</f>
        <v>1/2 Waist 17cm from underarm</v>
      </c>
      <c r="C81" s="55">
        <f>'Graded Specs'!D18</f>
        <v>39</v>
      </c>
      <c r="D81" s="56"/>
      <c r="E81" s="55">
        <f>'Graded Specs'!E18</f>
        <v>41.5</v>
      </c>
      <c r="F81" s="56"/>
      <c r="G81" s="55">
        <f>'Graded Specs'!F18</f>
        <v>44</v>
      </c>
      <c r="H81" s="140"/>
      <c r="I81" s="55">
        <f>'Graded Specs'!G18</f>
        <v>47</v>
      </c>
      <c r="J81" s="140"/>
      <c r="K81" s="55">
        <f>'Graded Specs'!H18</f>
        <v>50</v>
      </c>
      <c r="L81" s="142"/>
      <c r="M81" s="17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15.75" customHeight="1" x14ac:dyDescent="0.3">
      <c r="A82" s="64" t="str">
        <f>'Graded Specs'!$A$19</f>
        <v>H</v>
      </c>
      <c r="B82" s="18" t="str">
        <f>'Graded Specs'!$B$19</f>
        <v>1/2 HEM CIRC</v>
      </c>
      <c r="C82" s="55">
        <f>'Graded Specs'!D19</f>
        <v>43.5</v>
      </c>
      <c r="D82" s="56"/>
      <c r="E82" s="55">
        <f>'Graded Specs'!E19</f>
        <v>46</v>
      </c>
      <c r="F82" s="56"/>
      <c r="G82" s="55">
        <f>'Graded Specs'!F19</f>
        <v>48.5</v>
      </c>
      <c r="H82" s="140"/>
      <c r="I82" s="55">
        <f>'Graded Specs'!G19</f>
        <v>51.5</v>
      </c>
      <c r="J82" s="140"/>
      <c r="K82" s="55">
        <f>'Graded Specs'!H19</f>
        <v>54.5</v>
      </c>
      <c r="L82" s="142"/>
      <c r="M82" s="17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15.75" customHeight="1" x14ac:dyDescent="0.3">
      <c r="A83" s="64" t="str">
        <f>'Graded Specs'!$A$20</f>
        <v>I</v>
      </c>
      <c r="B83" s="18" t="str">
        <f>'Graded Specs'!$B$20</f>
        <v>FRONT LENGTH -  HSP fold to hem</v>
      </c>
      <c r="C83" s="55">
        <f>'Graded Specs'!D20</f>
        <v>59</v>
      </c>
      <c r="D83" s="56"/>
      <c r="E83" s="55">
        <f>'Graded Specs'!E20</f>
        <v>60</v>
      </c>
      <c r="F83" s="56"/>
      <c r="G83" s="55">
        <f>'Graded Specs'!F20</f>
        <v>61</v>
      </c>
      <c r="H83" s="140"/>
      <c r="I83" s="55">
        <f>'Graded Specs'!G20</f>
        <v>62</v>
      </c>
      <c r="J83" s="140"/>
      <c r="K83" s="55">
        <f>'Graded Specs'!H20</f>
        <v>63</v>
      </c>
      <c r="L83" s="142"/>
      <c r="M83" s="17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15.75" customHeight="1" x14ac:dyDescent="0.3">
      <c r="A84" s="64" t="str">
        <f>'Graded Specs'!$A$21</f>
        <v>J</v>
      </c>
      <c r="B84" s="18" t="str">
        <f>'Graded Specs'!$B$21</f>
        <v>ARMHOLE DROP -  HSP fold</v>
      </c>
      <c r="C84" s="55">
        <f>'Graded Specs'!D21</f>
        <v>23.4</v>
      </c>
      <c r="D84" s="56"/>
      <c r="E84" s="55">
        <f>'Graded Specs'!E21</f>
        <v>24</v>
      </c>
      <c r="F84" s="56"/>
      <c r="G84" s="55">
        <f>'Graded Specs'!F21</f>
        <v>24.6</v>
      </c>
      <c r="H84" s="140"/>
      <c r="I84" s="55">
        <f>'Graded Specs'!G21</f>
        <v>25.6</v>
      </c>
      <c r="J84" s="140"/>
      <c r="K84" s="55">
        <f>'Graded Specs'!H21</f>
        <v>26.6</v>
      </c>
      <c r="L84" s="142"/>
      <c r="M84" s="17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15.75" customHeight="1" x14ac:dyDescent="0.3">
      <c r="A85" s="64" t="str">
        <f>'Graded Specs'!$A$22</f>
        <v>K</v>
      </c>
      <c r="B85" s="18" t="str">
        <f>'Graded Specs'!$B$22</f>
        <v>CB LENGTH -  from neck seam</v>
      </c>
      <c r="C85" s="55">
        <f>'Graded Specs'!D22</f>
        <v>57.5</v>
      </c>
      <c r="D85" s="56"/>
      <c r="E85" s="55">
        <f>'Graded Specs'!E22</f>
        <v>58.5</v>
      </c>
      <c r="F85" s="56"/>
      <c r="G85" s="55">
        <f>'Graded Specs'!F22</f>
        <v>59.5</v>
      </c>
      <c r="H85" s="140"/>
      <c r="I85" s="55">
        <f>'Graded Specs'!G22</f>
        <v>60.5</v>
      </c>
      <c r="J85" s="140"/>
      <c r="K85" s="55">
        <f>'Graded Specs'!H22</f>
        <v>61.5</v>
      </c>
      <c r="L85" s="142"/>
      <c r="M85" s="17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15.75" customHeight="1" x14ac:dyDescent="0.3">
      <c r="A86" s="64" t="str">
        <f>'Graded Specs'!$A$23</f>
        <v>L</v>
      </c>
      <c r="B86" s="18" t="str">
        <f>'Graded Specs'!$B$23</f>
        <v xml:space="preserve">SLEEVE LENGTH </v>
      </c>
      <c r="C86" s="55">
        <f>'Graded Specs'!D23</f>
        <v>17.399999999999999</v>
      </c>
      <c r="D86" s="56"/>
      <c r="E86" s="55">
        <f>'Graded Specs'!E23</f>
        <v>18</v>
      </c>
      <c r="F86" s="56"/>
      <c r="G86" s="55">
        <f>'Graded Specs'!F23</f>
        <v>18.600000000000001</v>
      </c>
      <c r="H86" s="140"/>
      <c r="I86" s="55">
        <f>'Graded Specs'!G23</f>
        <v>19.600000000000001</v>
      </c>
      <c r="J86" s="140"/>
      <c r="K86" s="55">
        <f>'Graded Specs'!H23</f>
        <v>20.6</v>
      </c>
      <c r="L86" s="142"/>
      <c r="M86" s="17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15.75" customHeight="1" x14ac:dyDescent="0.3">
      <c r="A87" s="64" t="str">
        <f>'Graded Specs'!$A$24</f>
        <v>M</v>
      </c>
      <c r="B87" s="18" t="str">
        <f>'Graded Specs'!$B$24</f>
        <v>1/2 BICEP - at underarm</v>
      </c>
      <c r="C87" s="55">
        <f>'Graded Specs'!D24</f>
        <v>16</v>
      </c>
      <c r="D87" s="56"/>
      <c r="E87" s="55">
        <f>'Graded Specs'!E24</f>
        <v>17</v>
      </c>
      <c r="F87" s="56"/>
      <c r="G87" s="55">
        <f>'Graded Specs'!F24</f>
        <v>18</v>
      </c>
      <c r="H87" s="140"/>
      <c r="I87" s="55">
        <f>'Graded Specs'!G24</f>
        <v>19</v>
      </c>
      <c r="J87" s="140"/>
      <c r="K87" s="55">
        <f>'Graded Specs'!H24</f>
        <v>20</v>
      </c>
      <c r="L87" s="142"/>
      <c r="M87" s="17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15.75" customHeight="1" x14ac:dyDescent="0.3">
      <c r="A88" s="64" t="str">
        <f>'Graded Specs'!$A$25</f>
        <v>N</v>
      </c>
      <c r="B88" s="18" t="str">
        <f>'Graded Specs'!$B$25</f>
        <v>1/2 SLEEVE CIRC  @ edge</v>
      </c>
      <c r="C88" s="55">
        <f>'Graded Specs'!D25</f>
        <v>14</v>
      </c>
      <c r="D88" s="56"/>
      <c r="E88" s="55">
        <f>'Graded Specs'!E25</f>
        <v>15</v>
      </c>
      <c r="F88" s="56"/>
      <c r="G88" s="55">
        <f>'Graded Specs'!F25</f>
        <v>16</v>
      </c>
      <c r="H88" s="140"/>
      <c r="I88" s="55">
        <f>'Graded Specs'!G25</f>
        <v>17</v>
      </c>
      <c r="J88" s="140"/>
      <c r="K88" s="55">
        <f>'Graded Specs'!H25</f>
        <v>18</v>
      </c>
      <c r="L88" s="142"/>
      <c r="M88" s="17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15.75" customHeight="1" x14ac:dyDescent="0.3">
      <c r="A89" s="64" t="str">
        <f>'Graded Specs'!$A$26</f>
        <v>O</v>
      </c>
      <c r="B89" s="18" t="str">
        <f>'Graded Specs'!$B$26</f>
        <v>BACK NECK DROP - HSP fold to neck seam</v>
      </c>
      <c r="C89" s="55">
        <f>'Graded Specs'!D26</f>
        <v>2</v>
      </c>
      <c r="D89" s="56"/>
      <c r="E89" s="55">
        <f>'Graded Specs'!E26</f>
        <v>2</v>
      </c>
      <c r="F89" s="56"/>
      <c r="G89" s="55">
        <f>'Graded Specs'!F26</f>
        <v>2</v>
      </c>
      <c r="H89" s="140"/>
      <c r="I89" s="55">
        <f>'Graded Specs'!G26</f>
        <v>2</v>
      </c>
      <c r="J89" s="140"/>
      <c r="K89" s="55">
        <f>'Graded Specs'!H26</f>
        <v>2</v>
      </c>
      <c r="L89" s="142"/>
      <c r="M89" s="17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15.75" customHeight="1" x14ac:dyDescent="0.3">
      <c r="A90" s="64" t="str">
        <f>'Graded Specs'!$A$27</f>
        <v>P</v>
      </c>
      <c r="B90" s="18" t="str">
        <f>'Graded Specs'!$B$27</f>
        <v>HEM &amp; SLEEVE TURN UP</v>
      </c>
      <c r="C90" s="55">
        <f>'Graded Specs'!D27</f>
        <v>2.5</v>
      </c>
      <c r="D90" s="56"/>
      <c r="E90" s="55">
        <f>'Graded Specs'!E27</f>
        <v>2.5</v>
      </c>
      <c r="F90" s="56"/>
      <c r="G90" s="55">
        <f>'Graded Specs'!F27</f>
        <v>2.5</v>
      </c>
      <c r="H90" s="140"/>
      <c r="I90" s="55">
        <f>'Graded Specs'!G27</f>
        <v>2.5</v>
      </c>
      <c r="J90" s="140"/>
      <c r="K90" s="55">
        <f>'Graded Specs'!H27</f>
        <v>2.5</v>
      </c>
      <c r="L90" s="142"/>
      <c r="M90" s="17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15.75" customHeight="1" x14ac:dyDescent="0.3">
      <c r="A91" s="64" t="str">
        <f>'Graded Specs'!$A$28</f>
        <v>Q</v>
      </c>
      <c r="B91" s="18" t="str">
        <f>'Graded Specs'!$B$28</f>
        <v>NECK BAND WIDTH</v>
      </c>
      <c r="C91" s="55">
        <f>'Graded Specs'!D28</f>
        <v>1.8</v>
      </c>
      <c r="D91" s="56"/>
      <c r="E91" s="55">
        <f>'Graded Specs'!E28</f>
        <v>1.8</v>
      </c>
      <c r="F91" s="56"/>
      <c r="G91" s="55">
        <f>'Graded Specs'!F28</f>
        <v>1.8</v>
      </c>
      <c r="H91" s="140"/>
      <c r="I91" s="55">
        <f>'Graded Specs'!G28</f>
        <v>1.8</v>
      </c>
      <c r="J91" s="140"/>
      <c r="K91" s="55">
        <f>'Graded Specs'!H28</f>
        <v>1.8</v>
      </c>
      <c r="L91" s="142"/>
      <c r="M91" s="17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15.75" customHeight="1" x14ac:dyDescent="0.3">
      <c r="A92" s="64" t="str">
        <f>'Graded Specs'!$A$29</f>
        <v>R</v>
      </c>
      <c r="B92" s="18" t="str">
        <f>'Graded Specs'!$B$29</f>
        <v>1/2 MINIMUM NECK STRETCH</v>
      </c>
      <c r="C92" s="55">
        <f>'Graded Specs'!D29</f>
        <v>32</v>
      </c>
      <c r="D92" s="56"/>
      <c r="E92" s="55">
        <f>'Graded Specs'!E29</f>
        <v>32</v>
      </c>
      <c r="F92" s="56"/>
      <c r="G92" s="55">
        <f>'Graded Specs'!F29</f>
        <v>32</v>
      </c>
      <c r="H92" s="140"/>
      <c r="I92" s="55">
        <f>'Graded Specs'!G29</f>
        <v>32</v>
      </c>
      <c r="J92" s="140"/>
      <c r="K92" s="55">
        <f>'Graded Specs'!H29</f>
        <v>32</v>
      </c>
      <c r="L92" s="142"/>
      <c r="M92" s="17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15.75" customHeight="1" x14ac:dyDescent="0.3">
      <c r="A93" s="64" t="str">
        <f>'Graded Specs'!$A$30</f>
        <v>S</v>
      </c>
      <c r="B93" s="18" t="str">
        <f>'Graded Specs'!$B$30</f>
        <v>UNDERSLEEVE LENGTH</v>
      </c>
      <c r="C93" s="55">
        <f>'Graded Specs'!D30</f>
        <v>4</v>
      </c>
      <c r="D93" s="56"/>
      <c r="E93" s="55">
        <f>'Graded Specs'!E30</f>
        <v>4</v>
      </c>
      <c r="F93" s="56"/>
      <c r="G93" s="55">
        <f>'Graded Specs'!F30</f>
        <v>4</v>
      </c>
      <c r="H93" s="140"/>
      <c r="I93" s="55">
        <f>'Graded Specs'!G30</f>
        <v>4</v>
      </c>
      <c r="J93" s="140"/>
      <c r="K93" s="55">
        <f>'Graded Specs'!H30</f>
        <v>4</v>
      </c>
      <c r="L93" s="142"/>
      <c r="M93" s="17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15.75" customHeight="1" x14ac:dyDescent="0.3">
      <c r="A94" s="64" t="str">
        <f>'Graded Specs'!$A$31</f>
        <v>T</v>
      </c>
      <c r="B94" s="18">
        <f>'Graded Specs'!$B$31</f>
        <v>0</v>
      </c>
      <c r="C94" s="55">
        <f>'Graded Specs'!D31</f>
        <v>0</v>
      </c>
      <c r="D94" s="56"/>
      <c r="E94" s="55">
        <f>'Graded Specs'!E31</f>
        <v>0</v>
      </c>
      <c r="F94" s="56"/>
      <c r="G94" s="55">
        <f>'Graded Specs'!F31</f>
        <v>0</v>
      </c>
      <c r="H94" s="140"/>
      <c r="I94" s="55">
        <f>'Graded Specs'!G31</f>
        <v>0</v>
      </c>
      <c r="J94" s="140"/>
      <c r="K94" s="55">
        <f>'Graded Specs'!H31</f>
        <v>0</v>
      </c>
      <c r="L94" s="142"/>
      <c r="M94" s="17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15" customHeight="1" x14ac:dyDescent="0.3">
      <c r="A95" s="64" t="str">
        <f>'Graded Specs'!$A$32</f>
        <v>U</v>
      </c>
      <c r="B95" s="18">
        <f>'Graded Specs'!$B$32</f>
        <v>0</v>
      </c>
      <c r="C95" s="55">
        <f>'Graded Specs'!D32</f>
        <v>0</v>
      </c>
      <c r="D95" s="56"/>
      <c r="E95" s="55">
        <f>'Graded Specs'!E32</f>
        <v>0</v>
      </c>
      <c r="F95" s="56"/>
      <c r="G95" s="55">
        <f>'Graded Specs'!F32</f>
        <v>0</v>
      </c>
      <c r="H95" s="140"/>
      <c r="I95" s="55">
        <f>'Graded Specs'!G32</f>
        <v>0</v>
      </c>
      <c r="J95" s="140"/>
      <c r="K95" s="55">
        <f>'Graded Specs'!H32</f>
        <v>0</v>
      </c>
      <c r="L95" s="142"/>
      <c r="M95" s="17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15" customHeight="1" x14ac:dyDescent="0.3">
      <c r="A96" s="64" t="str">
        <f>'Graded Specs'!$A$33</f>
        <v>V</v>
      </c>
      <c r="B96" s="18">
        <f>'Graded Specs'!$B$33</f>
        <v>0</v>
      </c>
      <c r="C96" s="55">
        <f>'Graded Specs'!D33</f>
        <v>0</v>
      </c>
      <c r="D96" s="56"/>
      <c r="E96" s="55">
        <f>'Graded Specs'!E33</f>
        <v>0</v>
      </c>
      <c r="F96" s="56"/>
      <c r="G96" s="55">
        <f>'Graded Specs'!F33</f>
        <v>0</v>
      </c>
      <c r="H96" s="140"/>
      <c r="I96" s="55">
        <f>'Graded Specs'!G33</f>
        <v>0</v>
      </c>
      <c r="J96" s="140"/>
      <c r="K96" s="55">
        <f>'Graded Specs'!H33</f>
        <v>0</v>
      </c>
      <c r="L96" s="142"/>
      <c r="M96" s="17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15.75" customHeight="1" thickBot="1" x14ac:dyDescent="0.35">
      <c r="A97" s="65"/>
      <c r="B97" s="150"/>
      <c r="C97" s="151"/>
      <c r="D97" s="152"/>
      <c r="E97" s="151"/>
      <c r="F97" s="152"/>
      <c r="G97" s="153"/>
      <c r="H97" s="154"/>
      <c r="I97" s="151"/>
      <c r="J97" s="154"/>
      <c r="K97" s="151"/>
      <c r="L97" s="66"/>
      <c r="M97" s="17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15.75" customHeight="1" thickBot="1" x14ac:dyDescent="0.35">
      <c r="A98" s="39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15.75" customHeight="1" thickBot="1" x14ac:dyDescent="0.35">
      <c r="A99" s="453" t="s">
        <v>35</v>
      </c>
      <c r="B99" s="454"/>
      <c r="C99" s="454"/>
      <c r="D99" s="454"/>
      <c r="E99" s="454"/>
      <c r="F99" s="454"/>
      <c r="G99" s="454"/>
      <c r="H99" s="454"/>
      <c r="I99" s="454"/>
      <c r="J99" s="454"/>
      <c r="K99" s="454"/>
      <c r="L99" s="455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15.75" customHeight="1" x14ac:dyDescent="0.3">
      <c r="A100" s="438"/>
      <c r="B100" s="439"/>
      <c r="C100" s="439"/>
      <c r="D100" s="439"/>
      <c r="E100" s="439"/>
      <c r="F100" s="439"/>
      <c r="G100" s="439"/>
      <c r="H100" s="439"/>
      <c r="I100" s="439"/>
      <c r="J100" s="439"/>
      <c r="K100" s="439"/>
      <c r="L100" s="44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</row>
    <row r="101" spans="1:48" ht="15.75" customHeight="1" x14ac:dyDescent="0.3">
      <c r="A101" s="438"/>
      <c r="B101" s="439"/>
      <c r="C101" s="439"/>
      <c r="D101" s="439"/>
      <c r="E101" s="439"/>
      <c r="F101" s="439"/>
      <c r="G101" s="439"/>
      <c r="H101" s="439"/>
      <c r="I101" s="439"/>
      <c r="J101" s="439"/>
      <c r="K101" s="439"/>
      <c r="L101" s="44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</row>
    <row r="102" spans="1:48" ht="15.75" customHeight="1" x14ac:dyDescent="0.3">
      <c r="A102" s="438"/>
      <c r="B102" s="439"/>
      <c r="C102" s="439"/>
      <c r="D102" s="439"/>
      <c r="E102" s="439"/>
      <c r="F102" s="439"/>
      <c r="G102" s="439"/>
      <c r="H102" s="439"/>
      <c r="I102" s="439"/>
      <c r="J102" s="439"/>
      <c r="K102" s="439"/>
      <c r="L102" s="44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</row>
    <row r="103" spans="1:48" ht="15.75" customHeight="1" x14ac:dyDescent="0.3">
      <c r="A103" s="438"/>
      <c r="B103" s="439"/>
      <c r="C103" s="439"/>
      <c r="D103" s="439"/>
      <c r="E103" s="439"/>
      <c r="F103" s="439"/>
      <c r="G103" s="439"/>
      <c r="H103" s="439"/>
      <c r="I103" s="439"/>
      <c r="J103" s="439"/>
      <c r="K103" s="439"/>
      <c r="L103" s="44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</row>
    <row r="104" spans="1:48" ht="15.75" customHeight="1" x14ac:dyDescent="0.3">
      <c r="A104" s="438"/>
      <c r="B104" s="439"/>
      <c r="C104" s="439"/>
      <c r="D104" s="439"/>
      <c r="E104" s="439"/>
      <c r="F104" s="439"/>
      <c r="G104" s="439"/>
      <c r="H104" s="439"/>
      <c r="I104" s="439"/>
      <c r="J104" s="439"/>
      <c r="K104" s="439"/>
      <c r="L104" s="44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</row>
    <row r="105" spans="1:48" ht="15.75" customHeight="1" x14ac:dyDescent="0.3">
      <c r="A105" s="438"/>
      <c r="B105" s="439"/>
      <c r="C105" s="439"/>
      <c r="D105" s="439"/>
      <c r="E105" s="439"/>
      <c r="F105" s="439"/>
      <c r="G105" s="439"/>
      <c r="H105" s="439"/>
      <c r="I105" s="439"/>
      <c r="J105" s="439"/>
      <c r="K105" s="439"/>
      <c r="L105" s="44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</row>
    <row r="106" spans="1:48" ht="15.75" customHeight="1" thickBot="1" x14ac:dyDescent="0.35">
      <c r="A106" s="438"/>
      <c r="B106" s="439"/>
      <c r="C106" s="439"/>
      <c r="D106" s="439"/>
      <c r="E106" s="439"/>
      <c r="F106" s="439"/>
      <c r="G106" s="439"/>
      <c r="H106" s="439"/>
      <c r="I106" s="439"/>
      <c r="J106" s="439"/>
      <c r="K106" s="439"/>
      <c r="L106" s="44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</row>
    <row r="107" spans="1:48" ht="15.75" customHeight="1" thickBot="1" x14ac:dyDescent="0.35">
      <c r="A107" s="450" t="s">
        <v>35</v>
      </c>
      <c r="B107" s="451"/>
      <c r="C107" s="451"/>
      <c r="D107" s="451"/>
      <c r="E107" s="451"/>
      <c r="F107" s="451"/>
      <c r="G107" s="451"/>
      <c r="H107" s="451"/>
      <c r="I107" s="451"/>
      <c r="J107" s="451"/>
      <c r="K107" s="451"/>
      <c r="L107" s="452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5.75" customHeight="1" x14ac:dyDescent="0.3">
      <c r="A108" s="441"/>
      <c r="B108" s="442"/>
      <c r="C108" s="442"/>
      <c r="D108" s="442"/>
      <c r="E108" s="442"/>
      <c r="F108" s="442"/>
      <c r="G108" s="442"/>
      <c r="H108" s="442"/>
      <c r="I108" s="442"/>
      <c r="J108" s="442"/>
      <c r="K108" s="442"/>
      <c r="L108" s="443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15.75" customHeight="1" x14ac:dyDescent="0.3">
      <c r="A109" s="444"/>
      <c r="B109" s="445"/>
      <c r="C109" s="445"/>
      <c r="D109" s="445"/>
      <c r="E109" s="445"/>
      <c r="F109" s="445"/>
      <c r="G109" s="445"/>
      <c r="H109" s="445"/>
      <c r="I109" s="445"/>
      <c r="J109" s="445"/>
      <c r="K109" s="445"/>
      <c r="L109" s="446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15.75" customHeight="1" x14ac:dyDescent="0.3">
      <c r="A110" s="444"/>
      <c r="B110" s="445"/>
      <c r="C110" s="445"/>
      <c r="D110" s="445"/>
      <c r="E110" s="445"/>
      <c r="F110" s="445"/>
      <c r="G110" s="445"/>
      <c r="H110" s="445"/>
      <c r="I110" s="445"/>
      <c r="J110" s="445"/>
      <c r="K110" s="445"/>
      <c r="L110" s="446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15.75" customHeight="1" x14ac:dyDescent="0.3">
      <c r="A111" s="444"/>
      <c r="B111" s="445"/>
      <c r="C111" s="445"/>
      <c r="D111" s="445"/>
      <c r="E111" s="445"/>
      <c r="F111" s="445"/>
      <c r="G111" s="445"/>
      <c r="H111" s="445"/>
      <c r="I111" s="445"/>
      <c r="J111" s="445"/>
      <c r="K111" s="445"/>
      <c r="L111" s="446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15.75" customHeight="1" x14ac:dyDescent="0.3">
      <c r="A112" s="444"/>
      <c r="B112" s="445"/>
      <c r="C112" s="445"/>
      <c r="D112" s="445"/>
      <c r="E112" s="445"/>
      <c r="F112" s="445"/>
      <c r="G112" s="445"/>
      <c r="H112" s="445"/>
      <c r="I112" s="445"/>
      <c r="J112" s="445"/>
      <c r="K112" s="445"/>
      <c r="L112" s="446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5.75" customHeight="1" x14ac:dyDescent="0.3">
      <c r="A113" s="444"/>
      <c r="B113" s="445"/>
      <c r="C113" s="445"/>
      <c r="D113" s="445"/>
      <c r="E113" s="445"/>
      <c r="F113" s="445"/>
      <c r="G113" s="445"/>
      <c r="H113" s="445"/>
      <c r="I113" s="445"/>
      <c r="J113" s="445"/>
      <c r="K113" s="445"/>
      <c r="L113" s="446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5.75" customHeight="1" x14ac:dyDescent="0.3">
      <c r="A114" s="444"/>
      <c r="B114" s="445"/>
      <c r="C114" s="445"/>
      <c r="D114" s="445"/>
      <c r="E114" s="445"/>
      <c r="F114" s="445"/>
      <c r="G114" s="445"/>
      <c r="H114" s="445"/>
      <c r="I114" s="445"/>
      <c r="J114" s="445"/>
      <c r="K114" s="445"/>
      <c r="L114" s="446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5.75" customHeight="1" x14ac:dyDescent="0.3">
      <c r="A115" s="444"/>
      <c r="B115" s="445"/>
      <c r="C115" s="445"/>
      <c r="D115" s="445"/>
      <c r="E115" s="445"/>
      <c r="F115" s="445"/>
      <c r="G115" s="445"/>
      <c r="H115" s="445"/>
      <c r="I115" s="445"/>
      <c r="J115" s="445"/>
      <c r="K115" s="445"/>
      <c r="L115" s="446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15.75" customHeight="1" x14ac:dyDescent="0.3">
      <c r="A116" s="444"/>
      <c r="B116" s="445"/>
      <c r="C116" s="445"/>
      <c r="D116" s="445"/>
      <c r="E116" s="445"/>
      <c r="F116" s="445"/>
      <c r="G116" s="445"/>
      <c r="H116" s="445"/>
      <c r="I116" s="445"/>
      <c r="J116" s="445"/>
      <c r="K116" s="445"/>
      <c r="L116" s="446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15.75" customHeight="1" x14ac:dyDescent="0.3">
      <c r="A117" s="444"/>
      <c r="B117" s="445"/>
      <c r="C117" s="445"/>
      <c r="D117" s="445"/>
      <c r="E117" s="445"/>
      <c r="F117" s="445"/>
      <c r="G117" s="445"/>
      <c r="H117" s="445"/>
      <c r="I117" s="445"/>
      <c r="J117" s="445"/>
      <c r="K117" s="445"/>
      <c r="L117" s="446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15.75" customHeight="1" x14ac:dyDescent="0.3">
      <c r="A118" s="444"/>
      <c r="B118" s="445"/>
      <c r="C118" s="445"/>
      <c r="D118" s="445"/>
      <c r="E118" s="445"/>
      <c r="F118" s="445"/>
      <c r="G118" s="445"/>
      <c r="H118" s="445"/>
      <c r="I118" s="445"/>
      <c r="J118" s="445"/>
      <c r="K118" s="445"/>
      <c r="L118" s="446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15.75" customHeight="1" x14ac:dyDescent="0.3">
      <c r="A119" s="444"/>
      <c r="B119" s="445"/>
      <c r="C119" s="445"/>
      <c r="D119" s="445"/>
      <c r="E119" s="445"/>
      <c r="F119" s="445"/>
      <c r="G119" s="445"/>
      <c r="H119" s="445"/>
      <c r="I119" s="445"/>
      <c r="J119" s="445"/>
      <c r="K119" s="445"/>
      <c r="L119" s="446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15.75" customHeight="1" x14ac:dyDescent="0.3">
      <c r="A120" s="444"/>
      <c r="B120" s="445"/>
      <c r="C120" s="445"/>
      <c r="D120" s="445"/>
      <c r="E120" s="445"/>
      <c r="F120" s="445"/>
      <c r="G120" s="445"/>
      <c r="H120" s="445"/>
      <c r="I120" s="445"/>
      <c r="J120" s="445"/>
      <c r="K120" s="445"/>
      <c r="L120" s="446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15.75" customHeight="1" x14ac:dyDescent="0.3">
      <c r="A121" s="444"/>
      <c r="B121" s="445"/>
      <c r="C121" s="445"/>
      <c r="D121" s="445"/>
      <c r="E121" s="445"/>
      <c r="F121" s="445"/>
      <c r="G121" s="445"/>
      <c r="H121" s="445"/>
      <c r="I121" s="445"/>
      <c r="J121" s="445"/>
      <c r="K121" s="445"/>
      <c r="L121" s="446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15.75" customHeight="1" x14ac:dyDescent="0.3">
      <c r="A122" s="444"/>
      <c r="B122" s="445"/>
      <c r="C122" s="445"/>
      <c r="D122" s="445"/>
      <c r="E122" s="445"/>
      <c r="F122" s="445"/>
      <c r="G122" s="445"/>
      <c r="H122" s="445"/>
      <c r="I122" s="445"/>
      <c r="J122" s="445"/>
      <c r="K122" s="445"/>
      <c r="L122" s="446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15.75" customHeight="1" x14ac:dyDescent="0.3">
      <c r="A123" s="444"/>
      <c r="B123" s="445"/>
      <c r="C123" s="445"/>
      <c r="D123" s="445"/>
      <c r="E123" s="445"/>
      <c r="F123" s="445"/>
      <c r="G123" s="445"/>
      <c r="H123" s="445"/>
      <c r="I123" s="445"/>
      <c r="J123" s="445"/>
      <c r="K123" s="445"/>
      <c r="L123" s="446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15.75" customHeight="1" x14ac:dyDescent="0.3">
      <c r="A124" s="444"/>
      <c r="B124" s="445"/>
      <c r="C124" s="445"/>
      <c r="D124" s="445"/>
      <c r="E124" s="445"/>
      <c r="F124" s="445"/>
      <c r="G124" s="445"/>
      <c r="H124" s="445"/>
      <c r="I124" s="445"/>
      <c r="J124" s="445"/>
      <c r="K124" s="445"/>
      <c r="L124" s="446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15.75" customHeight="1" x14ac:dyDescent="0.3">
      <c r="A125" s="444"/>
      <c r="B125" s="445"/>
      <c r="C125" s="445"/>
      <c r="D125" s="445"/>
      <c r="E125" s="445"/>
      <c r="F125" s="445"/>
      <c r="G125" s="445"/>
      <c r="H125" s="445"/>
      <c r="I125" s="445"/>
      <c r="J125" s="445"/>
      <c r="K125" s="445"/>
      <c r="L125" s="446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15.75" customHeight="1" x14ac:dyDescent="0.3">
      <c r="A126" s="444"/>
      <c r="B126" s="445"/>
      <c r="C126" s="445"/>
      <c r="D126" s="445"/>
      <c r="E126" s="445"/>
      <c r="F126" s="445"/>
      <c r="G126" s="445"/>
      <c r="H126" s="445"/>
      <c r="I126" s="445"/>
      <c r="J126" s="445"/>
      <c r="K126" s="445"/>
      <c r="L126" s="446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15.75" customHeight="1" x14ac:dyDescent="0.3">
      <c r="A127" s="444"/>
      <c r="B127" s="445"/>
      <c r="C127" s="445"/>
      <c r="D127" s="445"/>
      <c r="E127" s="445"/>
      <c r="F127" s="445"/>
      <c r="G127" s="445"/>
      <c r="H127" s="445"/>
      <c r="I127" s="445"/>
      <c r="J127" s="445"/>
      <c r="K127" s="445"/>
      <c r="L127" s="446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15.75" customHeight="1" x14ac:dyDescent="0.3">
      <c r="A128" s="444"/>
      <c r="B128" s="445"/>
      <c r="C128" s="445"/>
      <c r="D128" s="445"/>
      <c r="E128" s="445"/>
      <c r="F128" s="445"/>
      <c r="G128" s="445"/>
      <c r="H128" s="445"/>
      <c r="I128" s="445"/>
      <c r="J128" s="445"/>
      <c r="K128" s="445"/>
      <c r="L128" s="446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15.75" customHeight="1" thickBot="1" x14ac:dyDescent="0.35">
      <c r="A129" s="447"/>
      <c r="B129" s="448"/>
      <c r="C129" s="448"/>
      <c r="D129" s="448"/>
      <c r="E129" s="448"/>
      <c r="F129" s="448"/>
      <c r="G129" s="448"/>
      <c r="H129" s="448"/>
      <c r="I129" s="448"/>
      <c r="J129" s="448"/>
      <c r="K129" s="448"/>
      <c r="L129" s="449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15.75" customHeight="1" x14ac:dyDescent="0.3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15.75" customHeight="1" x14ac:dyDescent="0.3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15.75" customHeight="1" x14ac:dyDescent="0.3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15.75" customHeight="1" x14ac:dyDescent="0.3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15.75" customHeight="1" x14ac:dyDescent="0.3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15.75" customHeight="1" x14ac:dyDescent="0.3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15.75" customHeight="1" x14ac:dyDescent="0.3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5.75" customHeight="1" x14ac:dyDescent="0.3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15.75" customHeight="1" x14ac:dyDescent="0.3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15.75" customHeight="1" x14ac:dyDescent="0.3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15.75" customHeight="1" x14ac:dyDescent="0.3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15.75" customHeight="1" x14ac:dyDescent="0.3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15.75" customHeight="1" x14ac:dyDescent="0.3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15.75" customHeight="1" x14ac:dyDescent="0.3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15.75" customHeight="1" x14ac:dyDescent="0.3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15.75" customHeight="1" x14ac:dyDescent="0.3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15.75" customHeight="1" x14ac:dyDescent="0.3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15.75" customHeight="1" x14ac:dyDescent="0.3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15.75" customHeight="1" x14ac:dyDescent="0.3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15.75" customHeight="1" x14ac:dyDescent="0.3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15.75" customHeight="1" x14ac:dyDescent="0.3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15.75" customHeight="1" x14ac:dyDescent="0.3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15.75" customHeight="1" x14ac:dyDescent="0.3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15.75" customHeight="1" x14ac:dyDescent="0.3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15.75" customHeight="1" x14ac:dyDescent="0.3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15.75" customHeight="1" x14ac:dyDescent="0.3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15.75" customHeight="1" x14ac:dyDescent="0.3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15.75" customHeight="1" x14ac:dyDescent="0.3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15.75" customHeight="1" x14ac:dyDescent="0.3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15.75" customHeight="1" x14ac:dyDescent="0.3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15.75" customHeight="1" x14ac:dyDescent="0.3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15.75" customHeight="1" x14ac:dyDescent="0.3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15.75" customHeight="1" x14ac:dyDescent="0.3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15.75" customHeight="1" x14ac:dyDescent="0.3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15.75" customHeight="1" x14ac:dyDescent="0.3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15.75" customHeight="1" x14ac:dyDescent="0.3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ht="15.75" customHeight="1" x14ac:dyDescent="0.3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</row>
    <row r="167" spans="1:48" ht="15.75" customHeight="1" x14ac:dyDescent="0.3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15.75" customHeight="1" x14ac:dyDescent="0.3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ht="15.75" customHeight="1" x14ac:dyDescent="0.3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</row>
    <row r="170" spans="1:48" ht="15.75" customHeight="1" x14ac:dyDescent="0.3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</row>
    <row r="171" spans="1:48" ht="15.75" customHeight="1" x14ac:dyDescent="0.3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</row>
    <row r="172" spans="1:48" ht="15.75" customHeight="1" x14ac:dyDescent="0.3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</row>
    <row r="173" spans="1:48" ht="15.75" customHeight="1" x14ac:dyDescent="0.3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</row>
    <row r="174" spans="1:48" ht="15.75" customHeight="1" x14ac:dyDescent="0.3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</row>
    <row r="175" spans="1:48" ht="15.75" customHeight="1" x14ac:dyDescent="0.3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</row>
    <row r="176" spans="1:48" ht="15.75" customHeight="1" x14ac:dyDescent="0.3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</row>
    <row r="177" spans="1:48" ht="15.75" customHeight="1" x14ac:dyDescent="0.3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</row>
    <row r="178" spans="1:48" ht="15.75" customHeight="1" x14ac:dyDescent="0.3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</row>
    <row r="179" spans="1:48" ht="15.75" customHeight="1" x14ac:dyDescent="0.3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</row>
    <row r="180" spans="1:48" ht="15.75" customHeight="1" x14ac:dyDescent="0.3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</row>
    <row r="181" spans="1:48" ht="15.75" customHeight="1" x14ac:dyDescent="0.3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15.75" customHeight="1" x14ac:dyDescent="0.3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ht="15.75" customHeight="1" x14ac:dyDescent="0.3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</row>
    <row r="184" spans="1:48" ht="15.75" customHeight="1" x14ac:dyDescent="0.3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15.75" customHeight="1" x14ac:dyDescent="0.3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ht="15.75" customHeight="1" x14ac:dyDescent="0.3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</row>
    <row r="187" spans="1:48" ht="15.75" customHeight="1" x14ac:dyDescent="0.3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15.75" customHeight="1" x14ac:dyDescent="0.3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15.75" customHeight="1" x14ac:dyDescent="0.3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ht="15.75" customHeight="1" x14ac:dyDescent="0.3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</row>
    <row r="191" spans="1:48" ht="15.75" customHeight="1" x14ac:dyDescent="0.3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ht="15.75" customHeight="1" x14ac:dyDescent="0.3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ht="15.75" customHeight="1" x14ac:dyDescent="0.3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</row>
    <row r="194" spans="1:48" ht="15.75" customHeight="1" x14ac:dyDescent="0.3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</row>
    <row r="195" spans="1:48" ht="15.75" customHeight="1" x14ac:dyDescent="0.3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</row>
    <row r="196" spans="1:48" ht="15.75" customHeight="1" x14ac:dyDescent="0.3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</row>
    <row r="197" spans="1:48" ht="15.75" customHeight="1" x14ac:dyDescent="0.3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15.75" customHeight="1" x14ac:dyDescent="0.3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ht="15.75" customHeight="1" x14ac:dyDescent="0.3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</row>
    <row r="200" spans="1:48" ht="15.75" customHeight="1" x14ac:dyDescent="0.3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5.75" customHeight="1" x14ac:dyDescent="0.3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ht="15.75" customHeight="1" x14ac:dyDescent="0.3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ht="15.75" customHeight="1" x14ac:dyDescent="0.3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5.75" customHeight="1" x14ac:dyDescent="0.3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15.75" customHeight="1" x14ac:dyDescent="0.3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5.75" customHeight="1" x14ac:dyDescent="0.3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ht="15.75" customHeight="1" x14ac:dyDescent="0.3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</row>
    <row r="208" spans="1:48" ht="15.75" customHeight="1" x14ac:dyDescent="0.3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5.75" customHeight="1" x14ac:dyDescent="0.3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5.75" customHeight="1" x14ac:dyDescent="0.3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ht="15.75" customHeight="1" x14ac:dyDescent="0.3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</row>
    <row r="212" spans="1:48" ht="15.75" customHeight="1" x14ac:dyDescent="0.3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5.75" customHeight="1" x14ac:dyDescent="0.3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ht="15.75" customHeight="1" x14ac:dyDescent="0.3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ht="15.75" customHeight="1" x14ac:dyDescent="0.3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5.75" customHeight="1" x14ac:dyDescent="0.3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ht="15.75" customHeight="1" x14ac:dyDescent="0.3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ht="15.75" customHeight="1" x14ac:dyDescent="0.3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5.75" customHeight="1" x14ac:dyDescent="0.3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ht="15.75" customHeight="1" x14ac:dyDescent="0.3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</row>
    <row r="221" spans="1:48" ht="15.75" customHeight="1" x14ac:dyDescent="0.3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</row>
    <row r="222" spans="1:48" ht="15.75" customHeight="1" x14ac:dyDescent="0.3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5.75" customHeight="1" x14ac:dyDescent="0.3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ht="15.75" customHeight="1" x14ac:dyDescent="0.3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</row>
    <row r="225" spans="1:48" ht="15.75" customHeight="1" x14ac:dyDescent="0.3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5.75" customHeight="1" x14ac:dyDescent="0.3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ht="15.75" customHeight="1" x14ac:dyDescent="0.3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</row>
    <row r="228" spans="1:48" ht="15.75" customHeight="1" x14ac:dyDescent="0.3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5.75" customHeight="1" x14ac:dyDescent="0.3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5.75" customHeight="1" x14ac:dyDescent="0.3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ht="15.75" customHeight="1" x14ac:dyDescent="0.3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5.75" customHeight="1" x14ac:dyDescent="0.3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5.75" customHeight="1" x14ac:dyDescent="0.3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ht="15.75" customHeight="1" x14ac:dyDescent="0.3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</row>
    <row r="235" spans="1:48" ht="15.75" customHeight="1" x14ac:dyDescent="0.3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</row>
    <row r="236" spans="1:48" ht="15.75" customHeight="1" x14ac:dyDescent="0.3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ht="15.75" customHeight="1" x14ac:dyDescent="0.3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</row>
    <row r="238" spans="1:48" ht="15.75" customHeight="1" x14ac:dyDescent="0.3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5.75" customHeight="1" x14ac:dyDescent="0.3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ht="15.75" customHeight="1" x14ac:dyDescent="0.3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</row>
    <row r="241" spans="1:48" ht="15.75" customHeight="1" x14ac:dyDescent="0.3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5.75" customHeight="1" x14ac:dyDescent="0.3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ht="15.75" customHeight="1" x14ac:dyDescent="0.3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</row>
    <row r="244" spans="1:48" ht="15.75" customHeight="1" x14ac:dyDescent="0.3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5.75" customHeight="1" x14ac:dyDescent="0.3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ht="15.75" customHeight="1" x14ac:dyDescent="0.3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ht="15.75" customHeight="1" x14ac:dyDescent="0.3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5.75" customHeight="1" x14ac:dyDescent="0.3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ht="15.75" customHeight="1" x14ac:dyDescent="0.3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5.75" customHeight="1" x14ac:dyDescent="0.3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ht="15.75" customHeight="1" x14ac:dyDescent="0.3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</row>
    <row r="252" spans="1:48" ht="15.75" customHeight="1" x14ac:dyDescent="0.3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5.75" customHeight="1" x14ac:dyDescent="0.3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ht="15.75" customHeight="1" x14ac:dyDescent="0.3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</row>
    <row r="255" spans="1:48" ht="15.75" customHeight="1" x14ac:dyDescent="0.3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</row>
    <row r="256" spans="1:48" ht="15.75" customHeight="1" x14ac:dyDescent="0.3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</row>
    <row r="257" spans="1:48" ht="15.75" customHeight="1" x14ac:dyDescent="0.3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ht="15.75" customHeight="1" x14ac:dyDescent="0.3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</row>
    <row r="259" spans="1:48" ht="15.75" customHeight="1" x14ac:dyDescent="0.3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5.75" customHeight="1" x14ac:dyDescent="0.3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ht="15.75" customHeight="1" x14ac:dyDescent="0.3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</row>
    <row r="262" spans="1:48" ht="15.75" customHeight="1" x14ac:dyDescent="0.3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ht="15.75" customHeight="1" x14ac:dyDescent="0.3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5.75" customHeight="1" x14ac:dyDescent="0.3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ht="15.75" customHeight="1" x14ac:dyDescent="0.3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</row>
    <row r="266" spans="1:48" ht="15.75" customHeight="1" x14ac:dyDescent="0.3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5.75" customHeight="1" x14ac:dyDescent="0.3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ht="15.75" customHeight="1" x14ac:dyDescent="0.3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</row>
    <row r="269" spans="1:48" ht="15.75" customHeight="1" x14ac:dyDescent="0.3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</row>
    <row r="270" spans="1:48" ht="15.75" customHeight="1" x14ac:dyDescent="0.3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</row>
    <row r="271" spans="1:48" ht="15.75" customHeight="1" x14ac:dyDescent="0.3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</row>
    <row r="272" spans="1:48" ht="15.75" customHeight="1" x14ac:dyDescent="0.3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</row>
    <row r="273" spans="1:48" ht="15.75" customHeight="1" x14ac:dyDescent="0.3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</row>
    <row r="274" spans="1:48" ht="15.75" customHeight="1" x14ac:dyDescent="0.3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5.75" customHeight="1" x14ac:dyDescent="0.3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ht="15.75" customHeight="1" x14ac:dyDescent="0.3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</row>
    <row r="277" spans="1:48" ht="15.75" customHeight="1" x14ac:dyDescent="0.3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5.75" customHeight="1" x14ac:dyDescent="0.3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ht="15.75" customHeight="1" x14ac:dyDescent="0.3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</row>
    <row r="280" spans="1:48" ht="15.75" customHeight="1" x14ac:dyDescent="0.3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5.75" customHeight="1" x14ac:dyDescent="0.3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5.75" customHeight="1" x14ac:dyDescent="0.3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ht="15.75" customHeight="1" x14ac:dyDescent="0.3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5.75" customHeight="1" x14ac:dyDescent="0.3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5.75" customHeight="1" x14ac:dyDescent="0.3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ht="15.75" customHeight="1" x14ac:dyDescent="0.3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</row>
    <row r="287" spans="1:48" ht="15.75" customHeight="1" x14ac:dyDescent="0.3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5.75" customHeight="1" x14ac:dyDescent="0.3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ht="15.75" customHeight="1" x14ac:dyDescent="0.3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</row>
    <row r="290" spans="1:48" ht="15.75" customHeight="1" x14ac:dyDescent="0.3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</row>
    <row r="291" spans="1:48" ht="15.75" customHeight="1" x14ac:dyDescent="0.3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</row>
    <row r="292" spans="1:48" ht="15.75" customHeight="1" x14ac:dyDescent="0.3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5.75" customHeight="1" x14ac:dyDescent="0.3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ht="15.75" customHeight="1" x14ac:dyDescent="0.3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</row>
    <row r="295" spans="1:48" ht="15.75" customHeight="1" x14ac:dyDescent="0.3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5.75" customHeight="1" x14ac:dyDescent="0.3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ht="15.75" customHeight="1" x14ac:dyDescent="0.3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</row>
    <row r="298" spans="1:48" ht="15.75" customHeight="1" x14ac:dyDescent="0.3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</row>
    <row r="299" spans="1:48" ht="15.75" customHeight="1" x14ac:dyDescent="0.3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</row>
    <row r="300" spans="1:48" ht="15.75" customHeight="1" x14ac:dyDescent="0.3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</row>
    <row r="301" spans="1:48" ht="15.75" customHeight="1" x14ac:dyDescent="0.3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</row>
    <row r="302" spans="1:48" ht="15.75" customHeight="1" x14ac:dyDescent="0.3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</row>
    <row r="303" spans="1:48" ht="15.75" customHeight="1" x14ac:dyDescent="0.3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</row>
    <row r="304" spans="1:48" ht="15.75" customHeight="1" x14ac:dyDescent="0.3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</row>
    <row r="305" spans="1:48" ht="15.75" customHeight="1" x14ac:dyDescent="0.3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</row>
    <row r="306" spans="1:48" ht="15.75" customHeight="1" x14ac:dyDescent="0.3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</row>
    <row r="307" spans="1:48" ht="15.75" customHeight="1" x14ac:dyDescent="0.3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</row>
    <row r="308" spans="1:48" ht="15.75" customHeight="1" x14ac:dyDescent="0.3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</row>
    <row r="309" spans="1:48" ht="15.75" customHeight="1" x14ac:dyDescent="0.3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</row>
    <row r="310" spans="1:48" ht="15.75" customHeight="1" x14ac:dyDescent="0.3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</row>
    <row r="311" spans="1:48" ht="15.75" customHeight="1" x14ac:dyDescent="0.3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5.75" customHeight="1" x14ac:dyDescent="0.3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ht="15.75" customHeight="1" x14ac:dyDescent="0.3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</row>
    <row r="314" spans="1:48" ht="15.75" customHeight="1" x14ac:dyDescent="0.3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5.75" customHeight="1" x14ac:dyDescent="0.3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ht="15.75" customHeight="1" x14ac:dyDescent="0.3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</row>
    <row r="317" spans="1:48" ht="15.75" customHeight="1" x14ac:dyDescent="0.3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</row>
    <row r="318" spans="1:48" ht="15.75" customHeight="1" x14ac:dyDescent="0.3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</row>
    <row r="319" spans="1:48" ht="15.75" customHeight="1" x14ac:dyDescent="0.3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</row>
    <row r="320" spans="1:48" ht="15.75" customHeight="1" x14ac:dyDescent="0.3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</row>
    <row r="321" spans="1:48" ht="15.75" customHeight="1" x14ac:dyDescent="0.3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</row>
    <row r="322" spans="1:48" ht="15.75" customHeight="1" x14ac:dyDescent="0.3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</row>
    <row r="323" spans="1:48" ht="15.75" customHeight="1" x14ac:dyDescent="0.3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</row>
    <row r="324" spans="1:48" ht="15.75" customHeight="1" x14ac:dyDescent="0.3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</row>
    <row r="325" spans="1:48" ht="15.75" customHeight="1" x14ac:dyDescent="0.3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</row>
    <row r="326" spans="1:48" ht="15.75" customHeight="1" x14ac:dyDescent="0.3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15.75" customHeight="1" x14ac:dyDescent="0.3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ht="15.75" customHeight="1" x14ac:dyDescent="0.3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</row>
    <row r="329" spans="1:48" ht="15.75" customHeight="1" x14ac:dyDescent="0.3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15.75" customHeight="1" x14ac:dyDescent="0.3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ht="15.75" customHeight="1" x14ac:dyDescent="0.3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</row>
    <row r="332" spans="1:48" ht="15.75" customHeight="1" x14ac:dyDescent="0.3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</row>
    <row r="333" spans="1:48" ht="15.75" customHeight="1" x14ac:dyDescent="0.3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</row>
    <row r="334" spans="1:48" ht="15.75" customHeight="1" x14ac:dyDescent="0.3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</row>
    <row r="335" spans="1:48" ht="15.75" customHeight="1" x14ac:dyDescent="0.3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</row>
    <row r="336" spans="1:48" ht="15.75" customHeight="1" x14ac:dyDescent="0.3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</row>
    <row r="337" spans="1:48" ht="15.75" customHeight="1" x14ac:dyDescent="0.3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</row>
    <row r="338" spans="1:48" ht="15.75" customHeight="1" x14ac:dyDescent="0.3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</row>
    <row r="339" spans="1:48" ht="15.75" customHeight="1" x14ac:dyDescent="0.3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</row>
    <row r="340" spans="1:48" ht="15.75" customHeight="1" x14ac:dyDescent="0.3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</row>
    <row r="341" spans="1:48" ht="15.75" customHeight="1" x14ac:dyDescent="0.3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</row>
    <row r="342" spans="1:48" ht="15.75" customHeight="1" x14ac:dyDescent="0.3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</row>
    <row r="343" spans="1:48" ht="15.75" customHeight="1" x14ac:dyDescent="0.3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</row>
    <row r="344" spans="1:48" ht="15.75" customHeight="1" x14ac:dyDescent="0.3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</row>
    <row r="345" spans="1:48" ht="15.75" customHeight="1" x14ac:dyDescent="0.3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</row>
    <row r="346" spans="1:48" ht="15.75" customHeight="1" x14ac:dyDescent="0.3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</row>
    <row r="347" spans="1:48" ht="15.75" customHeight="1" x14ac:dyDescent="0.3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</row>
    <row r="348" spans="1:48" ht="15.75" customHeight="1" x14ac:dyDescent="0.3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</row>
    <row r="349" spans="1:48" ht="15.75" customHeight="1" x14ac:dyDescent="0.3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</row>
    <row r="350" spans="1:48" ht="15.75" customHeight="1" x14ac:dyDescent="0.3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15.75" customHeight="1" x14ac:dyDescent="0.3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ht="15.75" customHeight="1" x14ac:dyDescent="0.3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</row>
    <row r="353" spans="1:48" ht="15.75" customHeight="1" x14ac:dyDescent="0.3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15.75" customHeight="1" x14ac:dyDescent="0.3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ht="15.75" customHeight="1" x14ac:dyDescent="0.3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</row>
    <row r="356" spans="1:48" ht="15.75" customHeight="1" x14ac:dyDescent="0.3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</row>
    <row r="357" spans="1:48" ht="15.75" customHeight="1" x14ac:dyDescent="0.3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</row>
    <row r="358" spans="1:48" ht="15.75" customHeight="1" x14ac:dyDescent="0.3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</row>
    <row r="359" spans="1:48" ht="15.75" customHeight="1" x14ac:dyDescent="0.3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</row>
    <row r="360" spans="1:48" ht="15.75" customHeight="1" x14ac:dyDescent="0.3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ht="15.75" customHeight="1" x14ac:dyDescent="0.3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</row>
    <row r="362" spans="1:48" ht="15.75" customHeight="1" x14ac:dyDescent="0.3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</row>
    <row r="363" spans="1:48" ht="15.75" customHeight="1" x14ac:dyDescent="0.3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</row>
    <row r="364" spans="1:48" ht="15.75" customHeight="1" x14ac:dyDescent="0.3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</row>
    <row r="365" spans="1:48" ht="15.75" customHeight="1" x14ac:dyDescent="0.3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</row>
    <row r="366" spans="1:48" ht="15.75" customHeight="1" x14ac:dyDescent="0.3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</row>
    <row r="367" spans="1:48" ht="15.75" customHeight="1" x14ac:dyDescent="0.3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</row>
    <row r="368" spans="1:48" ht="15.75" customHeight="1" x14ac:dyDescent="0.3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</row>
    <row r="369" spans="1:48" ht="15.75" customHeight="1" x14ac:dyDescent="0.3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</row>
    <row r="370" spans="1:48" ht="15.75" customHeight="1" x14ac:dyDescent="0.3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</row>
    <row r="371" spans="1:48" ht="15.75" customHeight="1" x14ac:dyDescent="0.3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</row>
    <row r="372" spans="1:48" ht="15.75" customHeight="1" x14ac:dyDescent="0.3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</row>
    <row r="373" spans="1:48" ht="15.75" customHeight="1" x14ac:dyDescent="0.3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</row>
    <row r="374" spans="1:48" ht="15.75" customHeight="1" x14ac:dyDescent="0.3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</row>
    <row r="375" spans="1:48" ht="15.75" customHeight="1" x14ac:dyDescent="0.3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</row>
    <row r="376" spans="1:48" ht="15.75" customHeight="1" x14ac:dyDescent="0.3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</row>
    <row r="377" spans="1:48" ht="15.75" customHeight="1" x14ac:dyDescent="0.3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</row>
    <row r="378" spans="1:48" ht="15.75" customHeight="1" x14ac:dyDescent="0.3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</row>
    <row r="379" spans="1:48" ht="15.75" customHeight="1" x14ac:dyDescent="0.3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</row>
    <row r="380" spans="1:48" ht="15.75" customHeight="1" x14ac:dyDescent="0.3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</row>
    <row r="381" spans="1:48" ht="15.75" customHeight="1" x14ac:dyDescent="0.3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</row>
    <row r="382" spans="1:48" ht="15.75" customHeight="1" x14ac:dyDescent="0.3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</row>
    <row r="383" spans="1:48" ht="15.75" customHeight="1" x14ac:dyDescent="0.3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</row>
    <row r="384" spans="1:48" ht="15.75" customHeight="1" x14ac:dyDescent="0.3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</row>
    <row r="385" spans="1:48" ht="15.75" customHeight="1" x14ac:dyDescent="0.3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</row>
    <row r="386" spans="1:48" ht="15.75" customHeight="1" x14ac:dyDescent="0.3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</row>
    <row r="387" spans="1:48" ht="15.75" customHeight="1" x14ac:dyDescent="0.3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</row>
    <row r="388" spans="1:48" ht="15.75" customHeight="1" x14ac:dyDescent="0.3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</row>
    <row r="389" spans="1:48" ht="15.75" customHeight="1" x14ac:dyDescent="0.3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</row>
    <row r="390" spans="1:48" ht="15.75" customHeight="1" x14ac:dyDescent="0.3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</row>
    <row r="391" spans="1:48" ht="15.75" customHeight="1" x14ac:dyDescent="0.3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</row>
    <row r="392" spans="1:48" ht="15.75" customHeight="1" x14ac:dyDescent="0.3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</row>
    <row r="393" spans="1:48" ht="15.75" customHeight="1" x14ac:dyDescent="0.3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</row>
    <row r="394" spans="1:48" ht="15.75" customHeight="1" x14ac:dyDescent="0.3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</row>
    <row r="395" spans="1:48" ht="15.75" customHeight="1" x14ac:dyDescent="0.3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</row>
    <row r="396" spans="1:48" ht="15.75" customHeight="1" x14ac:dyDescent="0.3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</row>
    <row r="397" spans="1:48" ht="15.75" customHeight="1" x14ac:dyDescent="0.3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</row>
    <row r="398" spans="1:48" ht="15.75" customHeight="1" x14ac:dyDescent="0.3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</row>
    <row r="399" spans="1:48" ht="15.75" customHeight="1" x14ac:dyDescent="0.3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</row>
    <row r="400" spans="1:48" ht="15.75" customHeight="1" x14ac:dyDescent="0.3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</row>
    <row r="401" spans="1:48" ht="15.75" customHeight="1" x14ac:dyDescent="0.3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</row>
    <row r="402" spans="1:48" ht="15.75" customHeight="1" x14ac:dyDescent="0.3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</row>
    <row r="403" spans="1:48" ht="15.75" customHeight="1" x14ac:dyDescent="0.3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</row>
    <row r="404" spans="1:48" ht="15.75" customHeight="1" x14ac:dyDescent="0.3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</row>
    <row r="405" spans="1:48" ht="15.75" customHeight="1" x14ac:dyDescent="0.3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</row>
    <row r="406" spans="1:48" ht="15.75" customHeight="1" x14ac:dyDescent="0.3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</row>
    <row r="407" spans="1:48" ht="15.75" customHeight="1" x14ac:dyDescent="0.3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</row>
    <row r="408" spans="1:48" ht="15.75" customHeight="1" x14ac:dyDescent="0.3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</row>
    <row r="409" spans="1:48" ht="15.75" customHeight="1" x14ac:dyDescent="0.3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</row>
    <row r="410" spans="1:48" ht="15.75" customHeight="1" x14ac:dyDescent="0.3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</row>
    <row r="411" spans="1:48" ht="15.75" customHeight="1" x14ac:dyDescent="0.3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</row>
    <row r="412" spans="1:48" ht="15.75" customHeight="1" x14ac:dyDescent="0.3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</row>
    <row r="413" spans="1:48" ht="15.75" customHeight="1" x14ac:dyDescent="0.3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</row>
    <row r="414" spans="1:48" ht="15.75" customHeight="1" x14ac:dyDescent="0.3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</row>
    <row r="415" spans="1:48" ht="15.75" customHeight="1" x14ac:dyDescent="0.3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</row>
    <row r="416" spans="1:48" ht="15.75" customHeight="1" x14ac:dyDescent="0.3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</row>
    <row r="417" spans="1:48" ht="15.75" customHeight="1" x14ac:dyDescent="0.3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</row>
    <row r="418" spans="1:48" ht="15.75" customHeight="1" x14ac:dyDescent="0.3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</row>
    <row r="419" spans="1:48" ht="15.75" customHeight="1" x14ac:dyDescent="0.3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</row>
    <row r="420" spans="1:48" ht="15.75" customHeight="1" x14ac:dyDescent="0.3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</row>
    <row r="421" spans="1:48" ht="15.75" customHeight="1" x14ac:dyDescent="0.3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</row>
    <row r="422" spans="1:48" ht="15.75" customHeight="1" x14ac:dyDescent="0.3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</row>
    <row r="423" spans="1:48" ht="15.75" customHeight="1" x14ac:dyDescent="0.3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</row>
    <row r="424" spans="1:48" ht="15.75" customHeight="1" x14ac:dyDescent="0.3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</row>
    <row r="425" spans="1:48" ht="15.75" customHeight="1" x14ac:dyDescent="0.3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</row>
    <row r="426" spans="1:48" ht="15.75" customHeight="1" x14ac:dyDescent="0.3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</row>
    <row r="427" spans="1:48" ht="15.75" customHeight="1" x14ac:dyDescent="0.3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</row>
    <row r="428" spans="1:48" ht="15.75" customHeight="1" x14ac:dyDescent="0.3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</row>
    <row r="429" spans="1:48" ht="15.75" customHeight="1" x14ac:dyDescent="0.3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</row>
    <row r="430" spans="1:48" ht="15.75" customHeight="1" x14ac:dyDescent="0.3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</row>
    <row r="431" spans="1:48" ht="15.75" customHeight="1" x14ac:dyDescent="0.3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</row>
    <row r="432" spans="1:48" ht="15.75" customHeight="1" x14ac:dyDescent="0.3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</row>
    <row r="433" spans="1:48" ht="15.75" customHeight="1" x14ac:dyDescent="0.3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</row>
    <row r="434" spans="1:48" ht="15.75" customHeight="1" x14ac:dyDescent="0.3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</row>
    <row r="435" spans="1:48" ht="15.75" customHeight="1" x14ac:dyDescent="0.3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</row>
    <row r="436" spans="1:48" ht="15.75" customHeight="1" x14ac:dyDescent="0.3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</row>
    <row r="437" spans="1:48" ht="15.75" customHeight="1" x14ac:dyDescent="0.3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</row>
    <row r="438" spans="1:48" ht="15.75" customHeight="1" x14ac:dyDescent="0.3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</row>
    <row r="439" spans="1:48" ht="15.75" customHeight="1" x14ac:dyDescent="0.3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</row>
    <row r="440" spans="1:48" ht="15.75" customHeight="1" x14ac:dyDescent="0.3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</row>
    <row r="441" spans="1:48" ht="15.75" customHeight="1" x14ac:dyDescent="0.3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</row>
    <row r="442" spans="1:48" ht="15.75" customHeight="1" x14ac:dyDescent="0.3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</row>
    <row r="443" spans="1:48" ht="15.75" customHeight="1" x14ac:dyDescent="0.3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</row>
    <row r="444" spans="1:48" ht="15.75" customHeight="1" x14ac:dyDescent="0.3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</row>
    <row r="445" spans="1:48" ht="15.75" customHeight="1" x14ac:dyDescent="0.3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</row>
    <row r="446" spans="1:48" ht="15.75" customHeight="1" x14ac:dyDescent="0.3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</row>
    <row r="447" spans="1:48" ht="15.75" customHeight="1" x14ac:dyDescent="0.3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</row>
    <row r="448" spans="1:48" ht="15.75" customHeight="1" x14ac:dyDescent="0.3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</row>
    <row r="449" spans="1:48" ht="15.75" customHeight="1" x14ac:dyDescent="0.3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</row>
    <row r="450" spans="1:48" ht="15.75" customHeight="1" x14ac:dyDescent="0.3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</row>
    <row r="451" spans="1:48" ht="15.75" customHeight="1" x14ac:dyDescent="0.3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</row>
    <row r="452" spans="1:48" ht="15.75" customHeight="1" x14ac:dyDescent="0.3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</row>
    <row r="453" spans="1:48" ht="15.75" customHeight="1" x14ac:dyDescent="0.3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</row>
    <row r="454" spans="1:48" ht="15.75" customHeight="1" x14ac:dyDescent="0.3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</row>
    <row r="455" spans="1:48" ht="15.75" customHeight="1" x14ac:dyDescent="0.3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</row>
    <row r="456" spans="1:48" ht="15.75" customHeight="1" x14ac:dyDescent="0.3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</row>
    <row r="457" spans="1:48" ht="15.75" customHeight="1" x14ac:dyDescent="0.3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</row>
    <row r="458" spans="1:48" ht="15.75" customHeight="1" x14ac:dyDescent="0.3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</row>
    <row r="459" spans="1:48" ht="15.75" customHeight="1" x14ac:dyDescent="0.3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</row>
    <row r="460" spans="1:48" ht="15.75" customHeight="1" x14ac:dyDescent="0.3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</row>
    <row r="461" spans="1:48" ht="15.75" customHeight="1" x14ac:dyDescent="0.3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</row>
    <row r="462" spans="1:48" ht="15.75" customHeight="1" x14ac:dyDescent="0.3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</row>
    <row r="463" spans="1:48" ht="15.75" customHeight="1" x14ac:dyDescent="0.3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</row>
    <row r="464" spans="1:48" ht="15.75" customHeight="1" x14ac:dyDescent="0.3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</row>
    <row r="465" spans="1:48" ht="15.75" customHeight="1" x14ac:dyDescent="0.3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</row>
    <row r="466" spans="1:48" ht="15.75" customHeight="1" x14ac:dyDescent="0.3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</row>
    <row r="467" spans="1:48" ht="15.75" customHeight="1" x14ac:dyDescent="0.3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</row>
    <row r="468" spans="1:48" ht="15.75" customHeight="1" x14ac:dyDescent="0.3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</row>
    <row r="469" spans="1:48" ht="15.75" customHeight="1" x14ac:dyDescent="0.3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</row>
    <row r="470" spans="1:48" ht="15.75" customHeight="1" x14ac:dyDescent="0.3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</row>
    <row r="471" spans="1:48" ht="15.75" customHeight="1" x14ac:dyDescent="0.3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</row>
    <row r="472" spans="1:48" ht="15.75" customHeight="1" x14ac:dyDescent="0.3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</row>
    <row r="473" spans="1:48" ht="15.75" customHeight="1" x14ac:dyDescent="0.3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</row>
    <row r="474" spans="1:48" ht="15.75" customHeight="1" x14ac:dyDescent="0.3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</row>
    <row r="475" spans="1:48" ht="15.75" customHeight="1" x14ac:dyDescent="0.3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</row>
    <row r="476" spans="1:48" ht="15.75" customHeight="1" x14ac:dyDescent="0.3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</row>
    <row r="477" spans="1:48" ht="15.75" customHeight="1" x14ac:dyDescent="0.3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</row>
    <row r="478" spans="1:48" ht="15.75" customHeight="1" x14ac:dyDescent="0.3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</row>
    <row r="479" spans="1:48" ht="15.75" customHeight="1" x14ac:dyDescent="0.3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</row>
    <row r="480" spans="1:48" ht="15.75" customHeight="1" x14ac:dyDescent="0.3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</row>
    <row r="481" spans="1:48" ht="15.75" customHeight="1" x14ac:dyDescent="0.3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</row>
    <row r="482" spans="1:48" ht="15.75" customHeight="1" x14ac:dyDescent="0.3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</row>
    <row r="483" spans="1:48" ht="15.75" customHeight="1" x14ac:dyDescent="0.3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</row>
    <row r="484" spans="1:48" ht="15.75" customHeight="1" x14ac:dyDescent="0.3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</row>
    <row r="485" spans="1:48" ht="15.75" customHeight="1" x14ac:dyDescent="0.3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</row>
    <row r="486" spans="1:48" ht="15.75" customHeight="1" x14ac:dyDescent="0.3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</row>
    <row r="487" spans="1:48" ht="15.75" customHeight="1" x14ac:dyDescent="0.3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</row>
    <row r="488" spans="1:48" ht="15.75" customHeight="1" x14ac:dyDescent="0.3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</row>
    <row r="489" spans="1:48" ht="15.75" customHeight="1" x14ac:dyDescent="0.3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</row>
    <row r="490" spans="1:48" ht="15.75" customHeight="1" x14ac:dyDescent="0.3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</row>
    <row r="491" spans="1:48" ht="15.75" customHeight="1" x14ac:dyDescent="0.3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</row>
    <row r="492" spans="1:48" ht="15.75" customHeight="1" x14ac:dyDescent="0.3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</row>
    <row r="493" spans="1:48" ht="15.75" customHeight="1" x14ac:dyDescent="0.3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</row>
    <row r="494" spans="1:48" ht="15.75" customHeight="1" x14ac:dyDescent="0.3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</row>
    <row r="495" spans="1:48" ht="15.75" customHeight="1" x14ac:dyDescent="0.3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</row>
    <row r="496" spans="1:48" ht="15.75" customHeight="1" x14ac:dyDescent="0.3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</row>
    <row r="497" spans="1:48" ht="15.75" customHeight="1" x14ac:dyDescent="0.3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</row>
    <row r="498" spans="1:48" ht="15.75" customHeight="1" x14ac:dyDescent="0.3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</row>
    <row r="499" spans="1:48" ht="15.75" customHeight="1" x14ac:dyDescent="0.3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</row>
    <row r="500" spans="1:48" ht="15.75" customHeight="1" x14ac:dyDescent="0.3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</row>
    <row r="501" spans="1:48" ht="15.75" customHeight="1" x14ac:dyDescent="0.3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</row>
    <row r="502" spans="1:48" ht="15.75" customHeight="1" x14ac:dyDescent="0.3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</row>
    <row r="503" spans="1:48" ht="15.75" customHeight="1" x14ac:dyDescent="0.3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</row>
    <row r="504" spans="1:48" ht="15.75" customHeight="1" x14ac:dyDescent="0.3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</row>
    <row r="505" spans="1:48" ht="15.75" customHeight="1" x14ac:dyDescent="0.3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</row>
    <row r="506" spans="1:48" ht="15.75" customHeight="1" x14ac:dyDescent="0.3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</row>
    <row r="507" spans="1:48" ht="15.75" customHeight="1" x14ac:dyDescent="0.3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</row>
    <row r="508" spans="1:48" ht="15.75" customHeight="1" x14ac:dyDescent="0.3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</row>
    <row r="509" spans="1:48" ht="15.75" customHeight="1" x14ac:dyDescent="0.3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</row>
    <row r="510" spans="1:48" ht="15.75" customHeight="1" x14ac:dyDescent="0.3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</row>
    <row r="511" spans="1:48" ht="15.75" customHeight="1" x14ac:dyDescent="0.3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</row>
    <row r="512" spans="1:48" ht="15.75" customHeight="1" x14ac:dyDescent="0.3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</row>
    <row r="513" spans="1:48" ht="15.75" customHeight="1" x14ac:dyDescent="0.3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</row>
    <row r="514" spans="1:48" ht="15.75" customHeight="1" x14ac:dyDescent="0.3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</row>
    <row r="515" spans="1:48" ht="15.75" customHeight="1" x14ac:dyDescent="0.3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</row>
    <row r="516" spans="1:48" ht="15.75" customHeight="1" x14ac:dyDescent="0.3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</row>
    <row r="517" spans="1:48" ht="15.75" customHeight="1" x14ac:dyDescent="0.3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</row>
    <row r="518" spans="1:48" ht="15.75" customHeight="1" x14ac:dyDescent="0.3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</row>
    <row r="519" spans="1:48" ht="15.75" customHeight="1" x14ac:dyDescent="0.3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</row>
    <row r="520" spans="1:48" ht="15.75" customHeight="1" x14ac:dyDescent="0.3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</row>
    <row r="521" spans="1:48" ht="15.75" customHeight="1" x14ac:dyDescent="0.3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</row>
    <row r="522" spans="1:48" ht="15.75" customHeight="1" x14ac:dyDescent="0.3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</row>
    <row r="523" spans="1:48" ht="15.75" customHeight="1" x14ac:dyDescent="0.3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</row>
    <row r="524" spans="1:48" ht="15.75" customHeight="1" x14ac:dyDescent="0.3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</row>
    <row r="525" spans="1:48" ht="15.75" customHeight="1" x14ac:dyDescent="0.3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</row>
    <row r="526" spans="1:48" ht="15.75" customHeight="1" x14ac:dyDescent="0.3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</row>
    <row r="527" spans="1:48" ht="15.75" customHeight="1" x14ac:dyDescent="0.3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</row>
    <row r="528" spans="1:48" ht="15.75" customHeight="1" x14ac:dyDescent="0.3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</row>
    <row r="529" spans="1:48" ht="15.75" customHeight="1" x14ac:dyDescent="0.3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</row>
    <row r="530" spans="1:48" ht="15.75" customHeight="1" x14ac:dyDescent="0.3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</row>
    <row r="531" spans="1:48" ht="15.75" customHeight="1" x14ac:dyDescent="0.3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</row>
    <row r="532" spans="1:48" ht="15.75" customHeight="1" x14ac:dyDescent="0.3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</row>
    <row r="533" spans="1:48" ht="15.75" customHeight="1" x14ac:dyDescent="0.3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</row>
    <row r="534" spans="1:48" ht="15.75" customHeight="1" x14ac:dyDescent="0.3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</row>
    <row r="535" spans="1:48" ht="15.75" customHeight="1" x14ac:dyDescent="0.3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</row>
    <row r="536" spans="1:48" ht="15.75" customHeight="1" x14ac:dyDescent="0.3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</row>
    <row r="537" spans="1:48" ht="15.75" customHeight="1" x14ac:dyDescent="0.3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</row>
    <row r="538" spans="1:48" ht="15.75" customHeight="1" x14ac:dyDescent="0.3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</row>
    <row r="539" spans="1:48" ht="15.75" customHeight="1" x14ac:dyDescent="0.3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</row>
    <row r="540" spans="1:48" ht="15.75" customHeight="1" x14ac:dyDescent="0.3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</row>
    <row r="541" spans="1:48" ht="15.75" customHeight="1" x14ac:dyDescent="0.3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</row>
    <row r="542" spans="1:48" ht="15.75" customHeight="1" x14ac:dyDescent="0.3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</row>
    <row r="543" spans="1:48" ht="15.75" customHeight="1" x14ac:dyDescent="0.3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</row>
    <row r="544" spans="1:48" ht="15.75" customHeight="1" x14ac:dyDescent="0.3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</row>
    <row r="545" spans="1:48" ht="15.75" customHeight="1" x14ac:dyDescent="0.3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</row>
    <row r="546" spans="1:48" ht="15.75" customHeight="1" x14ac:dyDescent="0.3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</row>
    <row r="547" spans="1:48" ht="15.75" customHeight="1" x14ac:dyDescent="0.3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</row>
    <row r="548" spans="1:48" ht="15.75" customHeight="1" x14ac:dyDescent="0.3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</row>
    <row r="549" spans="1:48" ht="15.75" customHeight="1" x14ac:dyDescent="0.3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</row>
    <row r="550" spans="1:48" ht="15.75" customHeight="1" x14ac:dyDescent="0.3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</row>
    <row r="551" spans="1:48" ht="15.75" customHeight="1" x14ac:dyDescent="0.3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</row>
    <row r="552" spans="1:48" ht="15.75" customHeight="1" x14ac:dyDescent="0.3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</row>
    <row r="553" spans="1:48" ht="15.75" customHeight="1" x14ac:dyDescent="0.3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</row>
    <row r="554" spans="1:48" ht="15.75" customHeight="1" x14ac:dyDescent="0.3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</row>
    <row r="555" spans="1:48" ht="15.75" customHeight="1" x14ac:dyDescent="0.3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</row>
    <row r="556" spans="1:48" ht="15.75" customHeight="1" x14ac:dyDescent="0.3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</row>
    <row r="557" spans="1:48" ht="15.75" customHeight="1" x14ac:dyDescent="0.3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</row>
    <row r="558" spans="1:48" ht="15.75" customHeight="1" x14ac:dyDescent="0.3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</row>
    <row r="559" spans="1:48" ht="15.75" customHeight="1" x14ac:dyDescent="0.3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</row>
    <row r="560" spans="1:48" ht="15.75" customHeight="1" x14ac:dyDescent="0.3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</row>
    <row r="561" spans="1:48" ht="15.75" customHeight="1" x14ac:dyDescent="0.3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</row>
    <row r="562" spans="1:48" ht="15.75" customHeight="1" x14ac:dyDescent="0.3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</row>
    <row r="563" spans="1:48" ht="15.75" customHeight="1" x14ac:dyDescent="0.3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</row>
    <row r="564" spans="1:48" ht="15.75" customHeight="1" x14ac:dyDescent="0.3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</row>
    <row r="565" spans="1:48" ht="15.75" customHeight="1" x14ac:dyDescent="0.3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</row>
    <row r="566" spans="1:48" ht="15.75" customHeight="1" x14ac:dyDescent="0.3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</row>
    <row r="567" spans="1:48" ht="15.75" customHeight="1" x14ac:dyDescent="0.3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</row>
    <row r="568" spans="1:48" ht="15.75" customHeight="1" x14ac:dyDescent="0.3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</row>
    <row r="569" spans="1:48" ht="15.75" customHeight="1" x14ac:dyDescent="0.3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</row>
    <row r="570" spans="1:48" ht="15.75" customHeight="1" x14ac:dyDescent="0.3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</row>
    <row r="571" spans="1:48" ht="15.75" customHeight="1" x14ac:dyDescent="0.3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</row>
    <row r="572" spans="1:48" ht="15.75" customHeight="1" x14ac:dyDescent="0.3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</row>
    <row r="573" spans="1:48" ht="15.75" customHeight="1" x14ac:dyDescent="0.3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</row>
    <row r="574" spans="1:48" ht="15.75" customHeight="1" x14ac:dyDescent="0.3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</row>
    <row r="575" spans="1:48" ht="15.75" customHeight="1" x14ac:dyDescent="0.3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</row>
    <row r="576" spans="1:48" ht="15.75" customHeight="1" x14ac:dyDescent="0.3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</row>
    <row r="577" spans="1:48" ht="15.75" customHeight="1" x14ac:dyDescent="0.3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</row>
    <row r="578" spans="1:48" ht="15.75" customHeight="1" x14ac:dyDescent="0.3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</row>
    <row r="579" spans="1:48" ht="15.75" customHeight="1" x14ac:dyDescent="0.3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</row>
    <row r="580" spans="1:48" ht="15.75" customHeight="1" x14ac:dyDescent="0.3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</row>
    <row r="581" spans="1:48" ht="15.75" customHeight="1" x14ac:dyDescent="0.3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</row>
    <row r="582" spans="1:48" ht="15.75" customHeight="1" x14ac:dyDescent="0.3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</row>
    <row r="583" spans="1:48" ht="15.75" customHeight="1" x14ac:dyDescent="0.3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</row>
    <row r="584" spans="1:48" ht="15.75" customHeight="1" x14ac:dyDescent="0.3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</row>
    <row r="585" spans="1:48" ht="15.75" customHeight="1" x14ac:dyDescent="0.3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</row>
    <row r="586" spans="1:48" ht="15.75" customHeight="1" x14ac:dyDescent="0.3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</row>
    <row r="587" spans="1:48" ht="15.75" customHeight="1" x14ac:dyDescent="0.3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</row>
    <row r="588" spans="1:48" ht="15.75" customHeight="1" x14ac:dyDescent="0.3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</row>
    <row r="589" spans="1:48" ht="15.75" customHeight="1" x14ac:dyDescent="0.3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</row>
    <row r="590" spans="1:48" ht="15.75" customHeight="1" x14ac:dyDescent="0.3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</row>
    <row r="591" spans="1:48" ht="15.75" customHeight="1" x14ac:dyDescent="0.3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</row>
    <row r="592" spans="1:48" ht="15.75" customHeight="1" x14ac:dyDescent="0.3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</row>
    <row r="593" spans="1:48" ht="15.75" customHeight="1" x14ac:dyDescent="0.3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</row>
    <row r="594" spans="1:48" ht="15.75" customHeight="1" x14ac:dyDescent="0.3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</row>
    <row r="595" spans="1:48" ht="15.75" customHeight="1" x14ac:dyDescent="0.3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</row>
    <row r="596" spans="1:48" ht="15.75" customHeight="1" x14ac:dyDescent="0.3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</row>
    <row r="597" spans="1:48" ht="15.75" customHeight="1" x14ac:dyDescent="0.3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</row>
    <row r="598" spans="1:48" ht="15.75" customHeight="1" x14ac:dyDescent="0.3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</row>
    <row r="599" spans="1:48" ht="15.75" customHeight="1" x14ac:dyDescent="0.3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</row>
    <row r="600" spans="1:48" ht="15.75" customHeight="1" x14ac:dyDescent="0.3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</row>
    <row r="601" spans="1:48" ht="15.75" customHeight="1" x14ac:dyDescent="0.3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</row>
    <row r="602" spans="1:48" ht="15.75" customHeight="1" x14ac:dyDescent="0.3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</row>
    <row r="603" spans="1:48" ht="15.75" customHeight="1" x14ac:dyDescent="0.3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</row>
    <row r="604" spans="1:48" ht="15.75" customHeight="1" x14ac:dyDescent="0.3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</row>
    <row r="605" spans="1:48" ht="15.75" customHeight="1" x14ac:dyDescent="0.3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</row>
    <row r="606" spans="1:48" ht="15.75" customHeight="1" x14ac:dyDescent="0.3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</row>
    <row r="607" spans="1:48" ht="15.75" customHeight="1" x14ac:dyDescent="0.3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</row>
    <row r="608" spans="1:48" ht="15.75" customHeight="1" x14ac:dyDescent="0.3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</row>
    <row r="609" spans="1:48" ht="15.75" customHeight="1" x14ac:dyDescent="0.3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</row>
    <row r="610" spans="1:48" ht="15.75" customHeight="1" x14ac:dyDescent="0.3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</row>
    <row r="611" spans="1:48" ht="15.75" customHeight="1" x14ac:dyDescent="0.3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</row>
    <row r="612" spans="1:48" ht="15.75" customHeight="1" x14ac:dyDescent="0.3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</row>
    <row r="613" spans="1:48" ht="15.75" customHeight="1" x14ac:dyDescent="0.3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</row>
    <row r="614" spans="1:48" ht="15.75" customHeight="1" x14ac:dyDescent="0.3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</row>
    <row r="615" spans="1:48" ht="15.75" customHeight="1" x14ac:dyDescent="0.3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</row>
    <row r="616" spans="1:48" ht="15.75" customHeight="1" x14ac:dyDescent="0.3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</row>
    <row r="617" spans="1:48" ht="15.75" customHeight="1" x14ac:dyDescent="0.3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</row>
    <row r="618" spans="1:48" ht="15.75" customHeight="1" x14ac:dyDescent="0.3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</row>
    <row r="619" spans="1:48" ht="15.75" customHeight="1" x14ac:dyDescent="0.3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</row>
    <row r="620" spans="1:48" ht="15.75" customHeight="1" x14ac:dyDescent="0.3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</row>
    <row r="621" spans="1:48" ht="15.75" customHeight="1" x14ac:dyDescent="0.3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</row>
    <row r="622" spans="1:48" ht="15.75" customHeight="1" x14ac:dyDescent="0.3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</row>
    <row r="623" spans="1:48" ht="15.75" customHeight="1" x14ac:dyDescent="0.3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</row>
    <row r="624" spans="1:48" ht="15.75" customHeight="1" x14ac:dyDescent="0.3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</row>
    <row r="625" spans="1:48" ht="15.75" customHeight="1" x14ac:dyDescent="0.3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</row>
    <row r="626" spans="1:48" ht="15.75" customHeight="1" x14ac:dyDescent="0.3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</row>
    <row r="627" spans="1:48" ht="15.75" customHeight="1" x14ac:dyDescent="0.3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</row>
    <row r="628" spans="1:48" ht="15.75" customHeight="1" x14ac:dyDescent="0.3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</row>
    <row r="629" spans="1:48" ht="15.75" customHeight="1" x14ac:dyDescent="0.3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</row>
    <row r="630" spans="1:48" ht="15.75" customHeight="1" x14ac:dyDescent="0.3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</row>
    <row r="631" spans="1:48" ht="15.75" customHeight="1" x14ac:dyDescent="0.3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</row>
    <row r="632" spans="1:48" ht="15.75" customHeight="1" x14ac:dyDescent="0.3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</row>
    <row r="633" spans="1:48" ht="15.75" customHeight="1" x14ac:dyDescent="0.3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</row>
    <row r="634" spans="1:48" ht="15.75" customHeight="1" x14ac:dyDescent="0.3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</row>
    <row r="635" spans="1:48" ht="15.75" customHeight="1" x14ac:dyDescent="0.3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</row>
    <row r="636" spans="1:48" ht="15.75" customHeight="1" x14ac:dyDescent="0.3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</row>
    <row r="637" spans="1:48" ht="15.75" customHeight="1" x14ac:dyDescent="0.3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</row>
    <row r="638" spans="1:48" ht="15.75" customHeight="1" x14ac:dyDescent="0.3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</row>
    <row r="639" spans="1:48" ht="15.75" customHeight="1" x14ac:dyDescent="0.3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</row>
    <row r="640" spans="1:48" ht="15.75" customHeight="1" x14ac:dyDescent="0.3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</row>
    <row r="641" spans="1:48" ht="15.75" customHeight="1" x14ac:dyDescent="0.3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</row>
    <row r="642" spans="1:48" ht="15.75" customHeight="1" x14ac:dyDescent="0.3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</row>
    <row r="643" spans="1:48" ht="15.75" customHeight="1" x14ac:dyDescent="0.3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</row>
    <row r="644" spans="1:48" ht="15.75" customHeight="1" x14ac:dyDescent="0.3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</row>
    <row r="645" spans="1:48" ht="15.75" customHeight="1" x14ac:dyDescent="0.3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</row>
    <row r="646" spans="1:48" ht="15.75" customHeight="1" x14ac:dyDescent="0.3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</row>
    <row r="647" spans="1:48" ht="15.75" customHeight="1" x14ac:dyDescent="0.3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</row>
    <row r="648" spans="1:48" ht="15.75" customHeight="1" x14ac:dyDescent="0.3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</row>
    <row r="649" spans="1:48" ht="15.75" customHeight="1" x14ac:dyDescent="0.3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</row>
    <row r="650" spans="1:48" ht="15.75" customHeight="1" x14ac:dyDescent="0.3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</row>
    <row r="651" spans="1:48" ht="15.75" customHeight="1" x14ac:dyDescent="0.3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</row>
    <row r="652" spans="1:48" ht="15.75" customHeight="1" x14ac:dyDescent="0.3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</row>
    <row r="653" spans="1:48" ht="15.75" customHeight="1" x14ac:dyDescent="0.3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</row>
    <row r="654" spans="1:48" ht="15.75" customHeight="1" x14ac:dyDescent="0.3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</row>
    <row r="655" spans="1:48" ht="15.75" customHeight="1" x14ac:dyDescent="0.3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</row>
    <row r="656" spans="1:48" ht="15.75" customHeight="1" x14ac:dyDescent="0.3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</row>
    <row r="657" spans="1:48" ht="15.75" customHeight="1" x14ac:dyDescent="0.3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</row>
    <row r="658" spans="1:48" ht="15.75" customHeight="1" x14ac:dyDescent="0.3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</row>
    <row r="659" spans="1:48" ht="15.75" customHeight="1" x14ac:dyDescent="0.3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</row>
    <row r="660" spans="1:48" ht="15.75" customHeight="1" x14ac:dyDescent="0.3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</row>
    <row r="661" spans="1:48" ht="15.75" customHeight="1" x14ac:dyDescent="0.3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</row>
    <row r="662" spans="1:48" ht="15.75" customHeight="1" x14ac:dyDescent="0.3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</row>
    <row r="663" spans="1:48" ht="15.75" customHeight="1" x14ac:dyDescent="0.3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</row>
    <row r="664" spans="1:48" ht="15.75" customHeight="1" x14ac:dyDescent="0.3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</row>
    <row r="665" spans="1:48" ht="15.75" customHeight="1" x14ac:dyDescent="0.3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</row>
    <row r="666" spans="1:48" ht="15.75" customHeight="1" x14ac:dyDescent="0.3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</row>
    <row r="667" spans="1:48" ht="15.75" customHeight="1" x14ac:dyDescent="0.3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</row>
    <row r="668" spans="1:48" ht="15.75" customHeight="1" x14ac:dyDescent="0.3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</row>
    <row r="669" spans="1:48" ht="15.75" customHeight="1" x14ac:dyDescent="0.3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</row>
    <row r="670" spans="1:48" ht="15.75" customHeight="1" x14ac:dyDescent="0.3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</row>
    <row r="671" spans="1:48" ht="15.75" customHeight="1" x14ac:dyDescent="0.3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</row>
    <row r="672" spans="1:48" ht="15.75" customHeight="1" x14ac:dyDescent="0.3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</row>
    <row r="673" spans="1:48" ht="15.75" customHeight="1" x14ac:dyDescent="0.3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</row>
    <row r="674" spans="1:48" ht="15.75" customHeight="1" x14ac:dyDescent="0.3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</row>
    <row r="675" spans="1:48" ht="15.75" customHeight="1" x14ac:dyDescent="0.3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</row>
    <row r="676" spans="1:48" ht="15.75" customHeight="1" x14ac:dyDescent="0.3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</row>
    <row r="677" spans="1:48" ht="15.75" customHeight="1" x14ac:dyDescent="0.3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</row>
    <row r="678" spans="1:48" ht="15.75" customHeight="1" x14ac:dyDescent="0.3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</row>
    <row r="679" spans="1:48" ht="15.75" customHeight="1" x14ac:dyDescent="0.3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</row>
    <row r="680" spans="1:48" ht="15.75" customHeight="1" x14ac:dyDescent="0.3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</row>
    <row r="681" spans="1:48" ht="15.75" customHeight="1" x14ac:dyDescent="0.3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</row>
    <row r="682" spans="1:48" ht="15.75" customHeight="1" x14ac:dyDescent="0.3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</row>
    <row r="683" spans="1:48" ht="15.75" customHeight="1" x14ac:dyDescent="0.3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</row>
    <row r="684" spans="1:48" ht="15.75" customHeight="1" x14ac:dyDescent="0.3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</row>
    <row r="685" spans="1:48" ht="15.75" customHeight="1" x14ac:dyDescent="0.3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</row>
    <row r="686" spans="1:48" ht="15.75" customHeight="1" x14ac:dyDescent="0.3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</row>
    <row r="687" spans="1:48" ht="15.75" customHeight="1" x14ac:dyDescent="0.3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</row>
    <row r="688" spans="1:48" ht="15.75" customHeight="1" x14ac:dyDescent="0.3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</row>
    <row r="689" spans="1:48" ht="15.75" customHeight="1" x14ac:dyDescent="0.3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</row>
    <row r="690" spans="1:48" ht="15.75" customHeight="1" x14ac:dyDescent="0.3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</row>
    <row r="691" spans="1:48" ht="15.75" customHeight="1" x14ac:dyDescent="0.3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</row>
    <row r="692" spans="1:48" ht="15.75" customHeight="1" x14ac:dyDescent="0.3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</row>
    <row r="693" spans="1:48" ht="15.75" customHeight="1" x14ac:dyDescent="0.3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</row>
    <row r="694" spans="1:48" ht="15.75" customHeight="1" x14ac:dyDescent="0.3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</row>
    <row r="695" spans="1:48" ht="15.75" customHeight="1" x14ac:dyDescent="0.3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</row>
    <row r="696" spans="1:48" ht="15.75" customHeight="1" x14ac:dyDescent="0.3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</row>
    <row r="697" spans="1:48" ht="15.75" customHeight="1" x14ac:dyDescent="0.3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</row>
    <row r="698" spans="1:48" ht="15.75" customHeight="1" x14ac:dyDescent="0.3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</row>
    <row r="699" spans="1:48" ht="15.75" customHeight="1" x14ac:dyDescent="0.3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</row>
    <row r="700" spans="1:48" ht="15.75" customHeight="1" x14ac:dyDescent="0.3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</row>
    <row r="701" spans="1:48" ht="15.75" customHeight="1" x14ac:dyDescent="0.3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</row>
    <row r="702" spans="1:48" ht="15.75" customHeight="1" x14ac:dyDescent="0.3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</row>
    <row r="703" spans="1:48" ht="15.75" customHeight="1" x14ac:dyDescent="0.3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</row>
    <row r="704" spans="1:48" ht="15.75" customHeight="1" x14ac:dyDescent="0.3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</row>
    <row r="705" spans="1:48" ht="15.75" customHeight="1" x14ac:dyDescent="0.3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</row>
    <row r="706" spans="1:48" ht="15.75" customHeight="1" x14ac:dyDescent="0.3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</row>
    <row r="707" spans="1:48" ht="15.75" customHeight="1" x14ac:dyDescent="0.3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</row>
    <row r="708" spans="1:48" ht="15.75" customHeight="1" x14ac:dyDescent="0.3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</row>
    <row r="709" spans="1:48" ht="15.75" customHeight="1" x14ac:dyDescent="0.3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</row>
    <row r="710" spans="1:48" ht="15.75" customHeight="1" x14ac:dyDescent="0.3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</row>
    <row r="711" spans="1:48" ht="15.75" customHeight="1" x14ac:dyDescent="0.3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</row>
    <row r="712" spans="1:48" ht="15.75" customHeight="1" x14ac:dyDescent="0.3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</row>
    <row r="713" spans="1:48" ht="15.75" customHeight="1" x14ac:dyDescent="0.3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</row>
    <row r="714" spans="1:48" ht="15.75" customHeight="1" x14ac:dyDescent="0.3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</row>
    <row r="715" spans="1:48" ht="15.75" customHeight="1" x14ac:dyDescent="0.3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</row>
    <row r="716" spans="1:48" ht="15.75" customHeight="1" x14ac:dyDescent="0.3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</row>
    <row r="717" spans="1:48" ht="15.75" customHeight="1" x14ac:dyDescent="0.3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</row>
    <row r="718" spans="1:48" ht="15.75" customHeight="1" x14ac:dyDescent="0.3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</row>
    <row r="719" spans="1:48" ht="15.75" customHeight="1" x14ac:dyDescent="0.3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</row>
    <row r="720" spans="1:48" ht="15.75" customHeight="1" x14ac:dyDescent="0.3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</row>
    <row r="721" spans="1:48" ht="15.75" customHeight="1" x14ac:dyDescent="0.3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</row>
    <row r="722" spans="1:48" ht="15.75" customHeight="1" x14ac:dyDescent="0.3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</row>
    <row r="723" spans="1:48" ht="15.75" customHeight="1" x14ac:dyDescent="0.3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</row>
    <row r="724" spans="1:48" ht="15.75" customHeight="1" x14ac:dyDescent="0.3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</row>
    <row r="725" spans="1:48" ht="15.75" customHeight="1" x14ac:dyDescent="0.3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</row>
    <row r="726" spans="1:48" ht="15.75" customHeight="1" x14ac:dyDescent="0.3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</row>
    <row r="727" spans="1:48" ht="15.75" customHeight="1" x14ac:dyDescent="0.3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</row>
    <row r="728" spans="1:48" ht="15.75" customHeight="1" x14ac:dyDescent="0.3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</row>
    <row r="729" spans="1:48" ht="15.75" customHeight="1" x14ac:dyDescent="0.3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</row>
    <row r="730" spans="1:48" ht="15.75" customHeight="1" x14ac:dyDescent="0.3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</row>
    <row r="731" spans="1:48" ht="15.75" customHeight="1" x14ac:dyDescent="0.3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</row>
    <row r="732" spans="1:48" ht="15.75" customHeight="1" x14ac:dyDescent="0.3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</row>
    <row r="733" spans="1:48" ht="15.75" customHeight="1" x14ac:dyDescent="0.3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</row>
    <row r="734" spans="1:48" ht="15.75" customHeight="1" x14ac:dyDescent="0.3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</row>
    <row r="735" spans="1:48" ht="15.75" customHeight="1" x14ac:dyDescent="0.3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</row>
    <row r="736" spans="1:48" ht="15.75" customHeight="1" x14ac:dyDescent="0.3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</row>
    <row r="737" spans="1:48" ht="15.75" customHeight="1" x14ac:dyDescent="0.3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</row>
    <row r="738" spans="1:48" ht="15.75" customHeight="1" x14ac:dyDescent="0.3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</row>
    <row r="739" spans="1:48" ht="15.75" customHeight="1" x14ac:dyDescent="0.3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</row>
    <row r="740" spans="1:48" ht="15.75" customHeight="1" x14ac:dyDescent="0.3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</row>
    <row r="741" spans="1:48" ht="15.75" customHeight="1" x14ac:dyDescent="0.3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</row>
    <row r="742" spans="1:48" ht="15.75" customHeight="1" x14ac:dyDescent="0.3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</row>
    <row r="743" spans="1:48" ht="15.75" customHeight="1" x14ac:dyDescent="0.3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</row>
    <row r="744" spans="1:48" ht="15.75" customHeight="1" x14ac:dyDescent="0.3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</row>
    <row r="745" spans="1:48" ht="15.75" customHeight="1" x14ac:dyDescent="0.3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</row>
    <row r="746" spans="1:48" ht="15.75" customHeight="1" x14ac:dyDescent="0.3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</row>
    <row r="747" spans="1:48" ht="15.75" customHeight="1" x14ac:dyDescent="0.3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</row>
    <row r="748" spans="1:48" ht="15.75" customHeight="1" x14ac:dyDescent="0.3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</row>
    <row r="749" spans="1:48" ht="15.75" customHeight="1" x14ac:dyDescent="0.3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</row>
    <row r="750" spans="1:48" ht="15.75" customHeight="1" x14ac:dyDescent="0.3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</row>
    <row r="751" spans="1:48" ht="15.75" customHeight="1" x14ac:dyDescent="0.3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</row>
    <row r="752" spans="1:48" ht="15.75" customHeight="1" x14ac:dyDescent="0.3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</row>
    <row r="753" spans="1:48" ht="15.75" customHeight="1" x14ac:dyDescent="0.3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</row>
    <row r="754" spans="1:48" ht="15.75" customHeight="1" x14ac:dyDescent="0.3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</row>
    <row r="755" spans="1:48" ht="15.75" customHeight="1" x14ac:dyDescent="0.3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</row>
    <row r="756" spans="1:48" ht="15.75" customHeight="1" x14ac:dyDescent="0.3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</row>
    <row r="757" spans="1:48" ht="15.75" customHeight="1" x14ac:dyDescent="0.3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</row>
    <row r="758" spans="1:48" ht="15.75" customHeight="1" x14ac:dyDescent="0.3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</row>
    <row r="759" spans="1:48" ht="15.75" customHeight="1" x14ac:dyDescent="0.3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</row>
    <row r="760" spans="1:48" ht="15.75" customHeight="1" x14ac:dyDescent="0.3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</row>
    <row r="761" spans="1:48" ht="15.75" customHeight="1" x14ac:dyDescent="0.3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</row>
    <row r="762" spans="1:48" ht="15.75" customHeight="1" x14ac:dyDescent="0.3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</row>
    <row r="763" spans="1:48" ht="15.75" customHeight="1" x14ac:dyDescent="0.3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</row>
    <row r="764" spans="1:48" ht="15.75" customHeight="1" x14ac:dyDescent="0.3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</row>
    <row r="765" spans="1:48" ht="15.75" customHeight="1" x14ac:dyDescent="0.3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</row>
    <row r="766" spans="1:48" ht="15.75" customHeight="1" x14ac:dyDescent="0.3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</row>
    <row r="767" spans="1:48" ht="15.75" customHeight="1" x14ac:dyDescent="0.3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</row>
    <row r="768" spans="1:48" ht="15.75" customHeight="1" x14ac:dyDescent="0.3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</row>
    <row r="769" spans="1:48" ht="15.75" customHeight="1" x14ac:dyDescent="0.3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</row>
    <row r="770" spans="1:48" ht="15.75" customHeight="1" x14ac:dyDescent="0.3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</row>
    <row r="771" spans="1:48" ht="15.75" customHeight="1" x14ac:dyDescent="0.3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</row>
    <row r="772" spans="1:48" ht="15.75" customHeight="1" x14ac:dyDescent="0.3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</row>
    <row r="773" spans="1:48" ht="15.75" customHeight="1" x14ac:dyDescent="0.3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</row>
    <row r="774" spans="1:48" ht="15.75" customHeight="1" x14ac:dyDescent="0.3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</row>
    <row r="775" spans="1:48" ht="15.75" customHeight="1" x14ac:dyDescent="0.3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</row>
    <row r="776" spans="1:48" ht="15.75" customHeight="1" x14ac:dyDescent="0.3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</row>
    <row r="777" spans="1:48" ht="15.75" customHeight="1" x14ac:dyDescent="0.3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</row>
    <row r="778" spans="1:48" ht="15.75" customHeight="1" x14ac:dyDescent="0.3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</row>
    <row r="779" spans="1:48" ht="15.75" customHeight="1" x14ac:dyDescent="0.3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</row>
    <row r="780" spans="1:48" ht="15.75" customHeight="1" x14ac:dyDescent="0.3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</row>
    <row r="781" spans="1:48" ht="15.75" customHeight="1" x14ac:dyDescent="0.3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</row>
    <row r="782" spans="1:48" ht="15.75" customHeight="1" x14ac:dyDescent="0.3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</row>
    <row r="783" spans="1:48" ht="15.75" customHeight="1" x14ac:dyDescent="0.3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</row>
    <row r="784" spans="1:48" ht="15.75" customHeight="1" x14ac:dyDescent="0.3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</row>
    <row r="785" spans="1:48" ht="15.75" customHeight="1" x14ac:dyDescent="0.3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</row>
    <row r="786" spans="1:48" ht="15.75" customHeight="1" x14ac:dyDescent="0.3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</row>
    <row r="787" spans="1:48" ht="15.75" customHeight="1" x14ac:dyDescent="0.3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</row>
    <row r="788" spans="1:48" ht="15.75" customHeight="1" x14ac:dyDescent="0.3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</row>
    <row r="789" spans="1:48" ht="15.75" customHeight="1" x14ac:dyDescent="0.3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</row>
    <row r="790" spans="1:48" ht="15.75" customHeight="1" x14ac:dyDescent="0.3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</row>
    <row r="791" spans="1:48" ht="15.75" customHeight="1" x14ac:dyDescent="0.3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</row>
    <row r="792" spans="1:48" ht="15.75" customHeight="1" x14ac:dyDescent="0.3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</row>
    <row r="793" spans="1:48" ht="15.75" customHeight="1" x14ac:dyDescent="0.3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</row>
    <row r="794" spans="1:48" ht="15.75" customHeight="1" x14ac:dyDescent="0.3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</row>
    <row r="795" spans="1:48" ht="15.75" customHeight="1" x14ac:dyDescent="0.3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</row>
    <row r="796" spans="1:48" ht="15.75" customHeight="1" x14ac:dyDescent="0.3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</row>
    <row r="797" spans="1:48" ht="15.75" customHeight="1" x14ac:dyDescent="0.3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</row>
    <row r="798" spans="1:48" ht="15.75" customHeight="1" x14ac:dyDescent="0.3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</row>
    <row r="799" spans="1:48" ht="15.75" customHeight="1" x14ac:dyDescent="0.3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</row>
    <row r="800" spans="1:48" ht="15.75" customHeight="1" x14ac:dyDescent="0.3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</row>
    <row r="801" spans="1:48" ht="15.75" customHeight="1" x14ac:dyDescent="0.3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</row>
    <row r="802" spans="1:48" ht="15.75" customHeight="1" x14ac:dyDescent="0.3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</row>
    <row r="803" spans="1:48" ht="15.75" customHeight="1" x14ac:dyDescent="0.3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</row>
    <row r="804" spans="1:48" ht="15.75" customHeight="1" x14ac:dyDescent="0.3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</row>
    <row r="805" spans="1:48" ht="15.75" customHeight="1" x14ac:dyDescent="0.3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</row>
    <row r="806" spans="1:48" ht="15.75" customHeight="1" x14ac:dyDescent="0.3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</row>
    <row r="807" spans="1:48" ht="15.75" customHeight="1" x14ac:dyDescent="0.3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</row>
    <row r="808" spans="1:48" ht="15.75" customHeight="1" x14ac:dyDescent="0.3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</row>
    <row r="809" spans="1:48" ht="15.75" customHeight="1" x14ac:dyDescent="0.3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</row>
    <row r="810" spans="1:48" ht="15.75" customHeight="1" x14ac:dyDescent="0.3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</row>
    <row r="811" spans="1:48" ht="15.75" customHeight="1" x14ac:dyDescent="0.3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</row>
    <row r="812" spans="1:48" ht="15.75" customHeight="1" x14ac:dyDescent="0.3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</row>
    <row r="813" spans="1:48" ht="15.75" customHeight="1" x14ac:dyDescent="0.3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</row>
    <row r="814" spans="1:48" ht="15.75" customHeight="1" x14ac:dyDescent="0.3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</row>
    <row r="815" spans="1:48" ht="15.75" customHeight="1" x14ac:dyDescent="0.3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</row>
    <row r="816" spans="1:48" ht="15.75" customHeight="1" x14ac:dyDescent="0.3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</row>
    <row r="817" spans="1:48" ht="15.75" customHeight="1" x14ac:dyDescent="0.3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</row>
    <row r="818" spans="1:48" ht="15.75" customHeight="1" x14ac:dyDescent="0.3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</row>
    <row r="819" spans="1:48" ht="15.75" customHeight="1" x14ac:dyDescent="0.3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</row>
    <row r="820" spans="1:48" ht="15.75" customHeight="1" x14ac:dyDescent="0.3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</row>
    <row r="821" spans="1:48" ht="15.75" customHeight="1" x14ac:dyDescent="0.3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</row>
    <row r="822" spans="1:48" ht="15.75" customHeight="1" x14ac:dyDescent="0.3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</row>
    <row r="823" spans="1:48" ht="15.75" customHeight="1" x14ac:dyDescent="0.3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</row>
    <row r="824" spans="1:48" ht="15.75" customHeight="1" x14ac:dyDescent="0.3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</row>
    <row r="825" spans="1:48" ht="15.75" customHeight="1" x14ac:dyDescent="0.3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</row>
    <row r="826" spans="1:48" ht="15.75" customHeight="1" x14ac:dyDescent="0.3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</row>
    <row r="827" spans="1:48" ht="15.75" customHeight="1" x14ac:dyDescent="0.3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</row>
    <row r="828" spans="1:48" ht="15.75" customHeight="1" x14ac:dyDescent="0.3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</row>
    <row r="829" spans="1:48" ht="15.75" customHeight="1" x14ac:dyDescent="0.3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</row>
    <row r="830" spans="1:48" ht="15.75" customHeight="1" x14ac:dyDescent="0.3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</row>
    <row r="831" spans="1:48" ht="15.75" customHeight="1" x14ac:dyDescent="0.3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</row>
    <row r="832" spans="1:48" ht="15.75" customHeight="1" x14ac:dyDescent="0.3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</row>
    <row r="833" spans="1:48" ht="15.75" customHeight="1" x14ac:dyDescent="0.3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</row>
    <row r="834" spans="1:48" ht="15.75" customHeight="1" x14ac:dyDescent="0.3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</row>
    <row r="835" spans="1:48" ht="15.75" customHeight="1" x14ac:dyDescent="0.3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</row>
    <row r="836" spans="1:48" ht="15.75" customHeight="1" x14ac:dyDescent="0.3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</row>
    <row r="837" spans="1:48" ht="15.75" customHeight="1" x14ac:dyDescent="0.3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</row>
    <row r="838" spans="1:48" ht="15.75" customHeight="1" x14ac:dyDescent="0.3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</row>
    <row r="839" spans="1:48" ht="15.75" customHeight="1" x14ac:dyDescent="0.3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</row>
    <row r="840" spans="1:48" ht="15.75" customHeight="1" x14ac:dyDescent="0.3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</row>
    <row r="841" spans="1:48" ht="15.75" customHeight="1" x14ac:dyDescent="0.3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</row>
    <row r="842" spans="1:48" ht="15.75" customHeight="1" x14ac:dyDescent="0.3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</row>
    <row r="843" spans="1:48" ht="15.75" customHeight="1" x14ac:dyDescent="0.3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</row>
    <row r="844" spans="1:48" ht="15.75" customHeight="1" x14ac:dyDescent="0.3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</row>
    <row r="845" spans="1:48" ht="15.75" customHeight="1" x14ac:dyDescent="0.3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</row>
    <row r="846" spans="1:48" ht="15.75" customHeight="1" x14ac:dyDescent="0.3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</row>
    <row r="847" spans="1:48" ht="15.75" customHeight="1" x14ac:dyDescent="0.3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</row>
    <row r="848" spans="1:48" ht="15.75" customHeight="1" x14ac:dyDescent="0.3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</row>
    <row r="849" spans="1:48" ht="15.75" customHeight="1" x14ac:dyDescent="0.3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</row>
    <row r="850" spans="1:48" ht="15.75" customHeight="1" x14ac:dyDescent="0.3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</row>
    <row r="851" spans="1:48" ht="15.75" customHeight="1" x14ac:dyDescent="0.3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</row>
    <row r="852" spans="1:48" ht="15.75" customHeight="1" x14ac:dyDescent="0.3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</row>
    <row r="853" spans="1:48" ht="15.75" customHeight="1" x14ac:dyDescent="0.3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</row>
    <row r="854" spans="1:48" ht="15.75" customHeight="1" x14ac:dyDescent="0.3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</row>
    <row r="855" spans="1:48" ht="15.75" customHeight="1" x14ac:dyDescent="0.3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</row>
    <row r="856" spans="1:48" ht="15.75" customHeight="1" x14ac:dyDescent="0.3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</row>
    <row r="857" spans="1:48" ht="15.75" customHeight="1" x14ac:dyDescent="0.3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</row>
    <row r="858" spans="1:48" ht="15.75" customHeight="1" x14ac:dyDescent="0.3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</row>
    <row r="859" spans="1:48" ht="15.75" customHeight="1" x14ac:dyDescent="0.3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</row>
    <row r="860" spans="1:48" ht="15.75" customHeight="1" x14ac:dyDescent="0.3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</row>
    <row r="861" spans="1:48" ht="15.75" customHeight="1" x14ac:dyDescent="0.3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</row>
    <row r="862" spans="1:48" ht="15.75" customHeight="1" x14ac:dyDescent="0.3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</row>
    <row r="863" spans="1:48" ht="15.75" customHeight="1" x14ac:dyDescent="0.3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</row>
    <row r="864" spans="1:48" ht="15.75" customHeight="1" x14ac:dyDescent="0.3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</row>
    <row r="865" spans="1:48" ht="15.75" customHeight="1" x14ac:dyDescent="0.3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</row>
    <row r="866" spans="1:48" ht="15.75" customHeight="1" x14ac:dyDescent="0.3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</row>
    <row r="867" spans="1:48" ht="15.75" customHeight="1" x14ac:dyDescent="0.3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</row>
    <row r="868" spans="1:48" ht="15.75" customHeight="1" x14ac:dyDescent="0.3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</row>
    <row r="869" spans="1:48" ht="15.75" customHeight="1" x14ac:dyDescent="0.3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</row>
    <row r="870" spans="1:48" ht="15.75" customHeight="1" x14ac:dyDescent="0.3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</row>
    <row r="871" spans="1:48" ht="15.75" customHeight="1" x14ac:dyDescent="0.3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</row>
    <row r="872" spans="1:48" ht="15.75" customHeight="1" x14ac:dyDescent="0.3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</row>
    <row r="873" spans="1:48" ht="15.75" customHeight="1" x14ac:dyDescent="0.3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</row>
    <row r="874" spans="1:48" ht="15.75" customHeight="1" x14ac:dyDescent="0.3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</row>
    <row r="875" spans="1:48" ht="15.75" customHeight="1" x14ac:dyDescent="0.3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</row>
    <row r="876" spans="1:48" ht="15.75" customHeight="1" x14ac:dyDescent="0.3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</row>
    <row r="877" spans="1:48" ht="15.75" customHeight="1" x14ac:dyDescent="0.3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</row>
    <row r="878" spans="1:48" ht="15.75" customHeight="1" x14ac:dyDescent="0.3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</row>
    <row r="879" spans="1:48" ht="15.75" customHeight="1" x14ac:dyDescent="0.3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</row>
    <row r="880" spans="1:48" ht="15.75" customHeight="1" x14ac:dyDescent="0.3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</row>
    <row r="881" spans="1:48" ht="15.75" customHeight="1" x14ac:dyDescent="0.3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</row>
    <row r="882" spans="1:48" ht="15.75" customHeight="1" x14ac:dyDescent="0.3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</row>
    <row r="883" spans="1:48" ht="15.75" customHeight="1" x14ac:dyDescent="0.3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</row>
    <row r="884" spans="1:48" ht="15.75" customHeight="1" x14ac:dyDescent="0.3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</row>
    <row r="885" spans="1:48" ht="15.75" customHeight="1" x14ac:dyDescent="0.3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</row>
    <row r="886" spans="1:48" ht="15.75" customHeight="1" x14ac:dyDescent="0.3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</row>
    <row r="887" spans="1:48" ht="15.75" customHeight="1" x14ac:dyDescent="0.3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</row>
    <row r="888" spans="1:48" ht="15.75" customHeight="1" x14ac:dyDescent="0.3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</row>
    <row r="889" spans="1:48" ht="15.75" customHeight="1" x14ac:dyDescent="0.3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</row>
    <row r="890" spans="1:48" ht="15.75" customHeight="1" x14ac:dyDescent="0.3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</row>
    <row r="891" spans="1:48" ht="15.75" customHeight="1" x14ac:dyDescent="0.3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</row>
    <row r="892" spans="1:48" ht="15.75" customHeight="1" x14ac:dyDescent="0.3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</row>
    <row r="893" spans="1:48" ht="15.75" customHeight="1" x14ac:dyDescent="0.3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</row>
    <row r="894" spans="1:48" ht="15.75" customHeight="1" x14ac:dyDescent="0.3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</row>
    <row r="895" spans="1:48" ht="15.75" customHeight="1" x14ac:dyDescent="0.3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</row>
    <row r="896" spans="1:48" ht="15.75" customHeight="1" x14ac:dyDescent="0.3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</row>
    <row r="897" spans="1:48" ht="15.75" customHeight="1" x14ac:dyDescent="0.3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</row>
    <row r="898" spans="1:48" ht="15.75" customHeight="1" x14ac:dyDescent="0.3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</row>
    <row r="899" spans="1:48" ht="15.75" customHeight="1" x14ac:dyDescent="0.3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</row>
    <row r="900" spans="1:48" ht="15.75" customHeight="1" x14ac:dyDescent="0.3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</row>
    <row r="901" spans="1:48" ht="15.75" customHeight="1" x14ac:dyDescent="0.3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</row>
    <row r="902" spans="1:48" ht="15.75" customHeight="1" x14ac:dyDescent="0.3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</row>
    <row r="903" spans="1:48" ht="15.75" customHeight="1" x14ac:dyDescent="0.3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</row>
    <row r="904" spans="1:48" ht="15.75" customHeight="1" x14ac:dyDescent="0.3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</row>
    <row r="905" spans="1:48" ht="15.75" customHeight="1" x14ac:dyDescent="0.3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</row>
    <row r="906" spans="1:48" ht="15.75" customHeight="1" x14ac:dyDescent="0.3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</row>
    <row r="907" spans="1:48" ht="15.75" customHeight="1" x14ac:dyDescent="0.3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</row>
    <row r="908" spans="1:48" ht="15.75" customHeight="1" x14ac:dyDescent="0.3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</row>
    <row r="909" spans="1:48" ht="15.75" customHeight="1" x14ac:dyDescent="0.3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</row>
    <row r="910" spans="1:48" ht="15.75" customHeight="1" x14ac:dyDescent="0.3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</row>
    <row r="911" spans="1:48" ht="15.75" customHeight="1" x14ac:dyDescent="0.3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</row>
    <row r="912" spans="1:48" ht="15.75" customHeight="1" x14ac:dyDescent="0.3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</row>
    <row r="913" spans="1:48" ht="15.75" customHeight="1" x14ac:dyDescent="0.3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</row>
    <row r="914" spans="1:48" ht="15.75" customHeight="1" x14ac:dyDescent="0.3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</row>
    <row r="915" spans="1:48" ht="15.75" customHeight="1" x14ac:dyDescent="0.3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</row>
    <row r="916" spans="1:48" ht="15.75" customHeight="1" x14ac:dyDescent="0.3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</row>
    <row r="917" spans="1:48" ht="15.75" customHeight="1" x14ac:dyDescent="0.3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</row>
    <row r="918" spans="1:48" ht="15.75" customHeight="1" x14ac:dyDescent="0.3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</row>
    <row r="919" spans="1:48" ht="15.75" customHeight="1" x14ac:dyDescent="0.3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</row>
    <row r="920" spans="1:48" ht="15.75" customHeight="1" x14ac:dyDescent="0.3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</row>
    <row r="921" spans="1:48" ht="15.75" customHeight="1" x14ac:dyDescent="0.3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</row>
    <row r="922" spans="1:48" ht="15.75" customHeight="1" x14ac:dyDescent="0.3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</row>
    <row r="923" spans="1:48" ht="15.75" customHeight="1" x14ac:dyDescent="0.3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</row>
    <row r="924" spans="1:48" ht="15.75" customHeight="1" x14ac:dyDescent="0.3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</row>
    <row r="925" spans="1:48" ht="15.75" customHeight="1" x14ac:dyDescent="0.3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</row>
    <row r="926" spans="1:48" ht="15.75" customHeight="1" x14ac:dyDescent="0.3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</row>
    <row r="927" spans="1:48" ht="15.75" customHeight="1" x14ac:dyDescent="0.3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</row>
    <row r="928" spans="1:48" ht="15.75" customHeight="1" x14ac:dyDescent="0.3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</row>
    <row r="929" spans="1:48" ht="15.75" customHeight="1" x14ac:dyDescent="0.3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</row>
    <row r="930" spans="1:48" ht="15.75" customHeight="1" x14ac:dyDescent="0.3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</row>
    <row r="931" spans="1:48" ht="15.75" customHeight="1" x14ac:dyDescent="0.3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</row>
    <row r="932" spans="1:48" ht="15.75" customHeight="1" x14ac:dyDescent="0.3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</row>
    <row r="933" spans="1:48" ht="15.75" customHeight="1" x14ac:dyDescent="0.3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</row>
    <row r="934" spans="1:48" ht="15.75" customHeight="1" x14ac:dyDescent="0.3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</row>
    <row r="935" spans="1:48" ht="15.75" customHeight="1" x14ac:dyDescent="0.3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</row>
    <row r="936" spans="1:48" ht="15.75" customHeight="1" x14ac:dyDescent="0.3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</row>
    <row r="937" spans="1:48" ht="15.75" customHeight="1" x14ac:dyDescent="0.3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</row>
    <row r="938" spans="1:48" ht="15.75" customHeight="1" x14ac:dyDescent="0.3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</row>
    <row r="939" spans="1:48" ht="15.75" customHeight="1" x14ac:dyDescent="0.3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</row>
    <row r="940" spans="1:48" ht="15.75" customHeight="1" x14ac:dyDescent="0.3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</row>
    <row r="941" spans="1:48" ht="15.75" customHeight="1" x14ac:dyDescent="0.3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</row>
    <row r="942" spans="1:48" ht="15.75" customHeight="1" x14ac:dyDescent="0.3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</row>
    <row r="943" spans="1:48" ht="15.75" customHeight="1" x14ac:dyDescent="0.3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</row>
    <row r="944" spans="1:48" ht="15.75" customHeight="1" x14ac:dyDescent="0.3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</row>
    <row r="945" spans="1:48" ht="15.75" customHeight="1" x14ac:dyDescent="0.3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</row>
    <row r="946" spans="1:48" ht="15.75" customHeight="1" x14ac:dyDescent="0.3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</row>
    <row r="947" spans="1:48" ht="15.75" customHeight="1" x14ac:dyDescent="0.3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</row>
    <row r="948" spans="1:48" ht="15.75" customHeight="1" x14ac:dyDescent="0.3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</row>
    <row r="949" spans="1:48" ht="15.75" customHeight="1" x14ac:dyDescent="0.3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</row>
    <row r="950" spans="1:48" ht="15.75" customHeight="1" x14ac:dyDescent="0.3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</row>
    <row r="951" spans="1:48" ht="15.75" customHeight="1" x14ac:dyDescent="0.3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</row>
    <row r="952" spans="1:48" ht="15.75" customHeight="1" x14ac:dyDescent="0.3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</row>
    <row r="953" spans="1:48" ht="15.75" customHeight="1" x14ac:dyDescent="0.3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</row>
    <row r="954" spans="1:48" ht="15.75" customHeight="1" x14ac:dyDescent="0.3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</row>
    <row r="955" spans="1:48" ht="15.75" customHeight="1" x14ac:dyDescent="0.3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</row>
    <row r="956" spans="1:48" ht="15.75" customHeight="1" x14ac:dyDescent="0.3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</row>
    <row r="957" spans="1:48" ht="15.75" customHeight="1" x14ac:dyDescent="0.3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</row>
    <row r="958" spans="1:48" ht="15.75" customHeight="1" x14ac:dyDescent="0.3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</row>
    <row r="959" spans="1:48" ht="15.75" customHeight="1" x14ac:dyDescent="0.3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</row>
    <row r="960" spans="1:48" ht="15.75" customHeight="1" x14ac:dyDescent="0.3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</row>
    <row r="961" spans="1:48" ht="15.75" customHeight="1" x14ac:dyDescent="0.3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</row>
    <row r="962" spans="1:48" ht="15.75" customHeight="1" x14ac:dyDescent="0.3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</row>
    <row r="963" spans="1:48" ht="15.75" customHeight="1" x14ac:dyDescent="0.3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</row>
    <row r="964" spans="1:48" ht="15.75" customHeight="1" x14ac:dyDescent="0.3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</row>
    <row r="965" spans="1:48" ht="15.75" customHeight="1" x14ac:dyDescent="0.3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</row>
    <row r="966" spans="1:48" ht="15.75" customHeight="1" x14ac:dyDescent="0.3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</row>
    <row r="967" spans="1:48" ht="15.75" customHeight="1" x14ac:dyDescent="0.3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</row>
    <row r="968" spans="1:48" ht="15.75" customHeight="1" x14ac:dyDescent="0.3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</row>
    <row r="969" spans="1:48" ht="15.75" customHeight="1" x14ac:dyDescent="0.3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</row>
    <row r="970" spans="1:48" ht="15.75" customHeight="1" x14ac:dyDescent="0.3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</row>
    <row r="971" spans="1:48" ht="15.75" customHeight="1" x14ac:dyDescent="0.3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</row>
    <row r="972" spans="1:48" ht="15.75" customHeight="1" x14ac:dyDescent="0.3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</row>
    <row r="973" spans="1:48" ht="15.75" customHeight="1" x14ac:dyDescent="0.3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</row>
    <row r="974" spans="1:48" ht="15.75" customHeight="1" x14ac:dyDescent="0.3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</row>
    <row r="975" spans="1:48" ht="15.75" customHeight="1" x14ac:dyDescent="0.3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</row>
    <row r="976" spans="1:48" ht="15.75" customHeight="1" x14ac:dyDescent="0.3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</row>
    <row r="977" spans="1:48" ht="15.75" customHeight="1" x14ac:dyDescent="0.3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</row>
    <row r="978" spans="1:48" ht="15.75" customHeight="1" x14ac:dyDescent="0.3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</row>
    <row r="979" spans="1:48" ht="15.75" customHeight="1" x14ac:dyDescent="0.3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</row>
    <row r="980" spans="1:48" ht="15.75" customHeight="1" x14ac:dyDescent="0.3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</row>
    <row r="981" spans="1:48" ht="15.75" customHeight="1" x14ac:dyDescent="0.3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</row>
    <row r="982" spans="1:48" ht="15.75" customHeight="1" x14ac:dyDescent="0.3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</row>
    <row r="983" spans="1:48" ht="15.75" customHeight="1" x14ac:dyDescent="0.3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</row>
    <row r="984" spans="1:48" ht="15.75" customHeight="1" x14ac:dyDescent="0.3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</row>
    <row r="985" spans="1:48" ht="15.75" customHeight="1" x14ac:dyDescent="0.3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</row>
    <row r="986" spans="1:48" ht="15.75" customHeight="1" x14ac:dyDescent="0.3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</row>
    <row r="987" spans="1:48" ht="15.75" customHeight="1" x14ac:dyDescent="0.3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</row>
    <row r="988" spans="1:48" ht="15.75" customHeight="1" x14ac:dyDescent="0.3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</row>
    <row r="989" spans="1:48" ht="15.75" customHeight="1" x14ac:dyDescent="0.3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</row>
    <row r="990" spans="1:48" ht="15.75" customHeight="1" x14ac:dyDescent="0.3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</row>
    <row r="991" spans="1:48" ht="15.75" customHeight="1" x14ac:dyDescent="0.3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</row>
    <row r="992" spans="1:48" ht="15.75" customHeight="1" x14ac:dyDescent="0.3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</row>
    <row r="993" spans="1:48" ht="15.75" customHeight="1" x14ac:dyDescent="0.3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</row>
    <row r="994" spans="1:48" ht="15.75" customHeight="1" x14ac:dyDescent="0.3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</row>
    <row r="995" spans="1:48" ht="15.75" customHeight="1" x14ac:dyDescent="0.3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</row>
    <row r="996" spans="1:48" ht="15.75" customHeight="1" x14ac:dyDescent="0.3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</row>
    <row r="997" spans="1:48" ht="15.75" customHeight="1" x14ac:dyDescent="0.3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</row>
    <row r="998" spans="1:48" ht="15.75" customHeight="1" x14ac:dyDescent="0.3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</row>
    <row r="999" spans="1:48" ht="15.75" customHeight="1" x14ac:dyDescent="0.3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</row>
    <row r="1000" spans="1:48" ht="15.75" customHeight="1" x14ac:dyDescent="0.3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</row>
    <row r="1001" spans="1:48" ht="15.75" customHeight="1" x14ac:dyDescent="0.3">
      <c r="A1001" s="20"/>
      <c r="B1001" s="20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</row>
    <row r="1002" spans="1:48" ht="15.75" customHeight="1" x14ac:dyDescent="0.3">
      <c r="A1002" s="20"/>
      <c r="B1002" s="20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</row>
    <row r="1003" spans="1:48" ht="15.75" customHeight="1" x14ac:dyDescent="0.3">
      <c r="A1003" s="20"/>
      <c r="B1003" s="20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</row>
    <row r="1004" spans="1:48" ht="15.75" customHeight="1" x14ac:dyDescent="0.3">
      <c r="A1004" s="20"/>
      <c r="B1004" s="20"/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</row>
    <row r="1005" spans="1:48" ht="15.75" customHeight="1" x14ac:dyDescent="0.3">
      <c r="A1005" s="20"/>
      <c r="B1005" s="20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</row>
    <row r="1006" spans="1:48" ht="15.75" customHeight="1" x14ac:dyDescent="0.3">
      <c r="A1006" s="20"/>
      <c r="B1006" s="20"/>
      <c r="C1006" s="20"/>
      <c r="D1006" s="20"/>
      <c r="E1006" s="20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0"/>
      <c r="AD1006" s="20"/>
      <c r="AE1006" s="20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</row>
    <row r="1007" spans="1:48" ht="15.75" customHeight="1" x14ac:dyDescent="0.3">
      <c r="A1007" s="20"/>
      <c r="B1007" s="20"/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  <c r="AA1007" s="20"/>
      <c r="AB1007" s="20"/>
      <c r="AC1007" s="20"/>
      <c r="AD1007" s="20"/>
      <c r="AE1007" s="20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</row>
    <row r="1008" spans="1:48" ht="15.75" customHeight="1" x14ac:dyDescent="0.3">
      <c r="A1008" s="20"/>
      <c r="B1008" s="20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</row>
    <row r="1009" spans="1:48" ht="15.75" customHeight="1" x14ac:dyDescent="0.3">
      <c r="A1009" s="20"/>
      <c r="B1009" s="20"/>
      <c r="C1009" s="20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/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</row>
    <row r="1010" spans="1:48" ht="15.75" customHeight="1" x14ac:dyDescent="0.3">
      <c r="A1010" s="20"/>
      <c r="B1010" s="20"/>
      <c r="C1010" s="20"/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</row>
    <row r="1011" spans="1:48" ht="15.75" customHeight="1" x14ac:dyDescent="0.3">
      <c r="A1011" s="20"/>
      <c r="B1011" s="20"/>
      <c r="C1011" s="20"/>
      <c r="D1011" s="20"/>
      <c r="E1011" s="20"/>
      <c r="F1011" s="20"/>
      <c r="G1011" s="20"/>
      <c r="H1011" s="20"/>
      <c r="I1011" s="20"/>
      <c r="J1011" s="20"/>
      <c r="K1011" s="20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2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</row>
    <row r="1012" spans="1:48" ht="15.75" customHeight="1" x14ac:dyDescent="0.3">
      <c r="A1012" s="20"/>
      <c r="B1012" s="20"/>
      <c r="C1012" s="20"/>
      <c r="D1012" s="20"/>
      <c r="E1012" s="20"/>
      <c r="F1012" s="20"/>
      <c r="G1012" s="20"/>
      <c r="H1012" s="20"/>
      <c r="I1012" s="20"/>
      <c r="J1012" s="20"/>
      <c r="K1012" s="20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</row>
    <row r="1013" spans="1:48" ht="15.75" customHeight="1" x14ac:dyDescent="0.3">
      <c r="A1013" s="20"/>
      <c r="B1013" s="20"/>
      <c r="C1013" s="20"/>
      <c r="D1013" s="20"/>
      <c r="E1013" s="20"/>
      <c r="F1013" s="20"/>
      <c r="G1013" s="20"/>
      <c r="H1013" s="20"/>
      <c r="I1013" s="20"/>
      <c r="J1013" s="20"/>
      <c r="K1013" s="20"/>
      <c r="L1013" s="20"/>
      <c r="M1013" s="20"/>
      <c r="N1013" s="20"/>
      <c r="O1013" s="20"/>
      <c r="P1013" s="20"/>
      <c r="Q1013" s="20"/>
      <c r="R1013" s="20"/>
      <c r="S1013" s="20"/>
      <c r="T1013" s="20"/>
      <c r="U1013" s="20"/>
      <c r="V1013" s="20"/>
      <c r="W1013" s="20"/>
      <c r="X1013" s="20"/>
      <c r="Y1013" s="20"/>
      <c r="Z1013" s="20"/>
      <c r="AA1013" s="20"/>
      <c r="AB1013" s="20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</row>
    <row r="1014" spans="1:48" ht="15.75" customHeight="1" x14ac:dyDescent="0.3">
      <c r="A1014" s="20"/>
      <c r="B1014" s="20"/>
      <c r="C1014" s="20"/>
      <c r="D1014" s="20"/>
      <c r="E1014" s="20"/>
      <c r="F1014" s="20"/>
      <c r="G1014" s="20"/>
      <c r="H1014" s="20"/>
      <c r="I1014" s="20"/>
      <c r="J1014" s="20"/>
      <c r="K1014" s="20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</row>
    <row r="1015" spans="1:48" ht="15.75" customHeight="1" x14ac:dyDescent="0.3">
      <c r="A1015" s="20"/>
      <c r="B1015" s="20"/>
      <c r="C1015" s="20"/>
      <c r="D1015" s="20"/>
      <c r="E1015" s="20"/>
      <c r="F1015" s="20"/>
      <c r="G1015" s="20"/>
      <c r="H1015" s="20"/>
      <c r="I1015" s="20"/>
      <c r="J1015" s="20"/>
      <c r="K1015" s="20"/>
      <c r="L1015" s="20"/>
      <c r="M1015" s="20"/>
      <c r="N1015" s="20"/>
      <c r="O1015" s="20"/>
      <c r="P1015" s="20"/>
      <c r="Q1015" s="20"/>
      <c r="R1015" s="20"/>
      <c r="S1015" s="20"/>
      <c r="T1015" s="20"/>
      <c r="U1015" s="20"/>
      <c r="V1015" s="20"/>
      <c r="W1015" s="20"/>
      <c r="X1015" s="20"/>
      <c r="Y1015" s="20"/>
      <c r="Z1015" s="20"/>
      <c r="AA1015" s="20"/>
      <c r="AB1015" s="20"/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</row>
    <row r="1016" spans="1:48" ht="15.75" customHeight="1" x14ac:dyDescent="0.3">
      <c r="A1016" s="20"/>
      <c r="B1016" s="20"/>
      <c r="C1016" s="20"/>
      <c r="D1016" s="20"/>
      <c r="E1016" s="20"/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</row>
    <row r="1017" spans="1:48" ht="15.75" customHeight="1" x14ac:dyDescent="0.3">
      <c r="A1017" s="20"/>
      <c r="B1017" s="20"/>
      <c r="C1017" s="20"/>
      <c r="D1017" s="20"/>
      <c r="E1017" s="20"/>
      <c r="F1017" s="20"/>
      <c r="G1017" s="20"/>
      <c r="H1017" s="20"/>
      <c r="I1017" s="20"/>
      <c r="J1017" s="20"/>
      <c r="K1017" s="20"/>
      <c r="L1017" s="20"/>
      <c r="M1017" s="20"/>
      <c r="N1017" s="20"/>
      <c r="O1017" s="20"/>
      <c r="P1017" s="20"/>
      <c r="Q1017" s="20"/>
      <c r="R1017" s="2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0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</row>
    <row r="1018" spans="1:48" ht="15.75" customHeight="1" x14ac:dyDescent="0.3">
      <c r="A1018" s="20"/>
      <c r="B1018" s="20"/>
      <c r="C1018" s="20"/>
      <c r="D1018" s="20"/>
      <c r="E1018" s="20"/>
      <c r="F1018" s="20"/>
      <c r="G1018" s="20"/>
      <c r="H1018" s="20"/>
      <c r="I1018" s="20"/>
      <c r="J1018" s="20"/>
      <c r="K1018" s="20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V1018" s="20"/>
      <c r="W1018" s="20"/>
      <c r="X1018" s="20"/>
      <c r="Y1018" s="20"/>
      <c r="Z1018" s="20"/>
      <c r="AA1018" s="20"/>
      <c r="AB1018" s="20"/>
      <c r="AC1018" s="20"/>
      <c r="AD1018" s="20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</row>
    <row r="1019" spans="1:48" ht="15.75" customHeight="1" x14ac:dyDescent="0.3">
      <c r="A1019" s="20"/>
      <c r="B1019" s="20"/>
      <c r="C1019" s="20"/>
      <c r="D1019" s="20"/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AB1019" s="20"/>
      <c r="AC1019" s="20"/>
      <c r="AD1019" s="20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</row>
    <row r="1020" spans="1:48" ht="15.75" customHeight="1" x14ac:dyDescent="0.3">
      <c r="A1020" s="20"/>
      <c r="B1020" s="20"/>
      <c r="C1020" s="20"/>
      <c r="D1020" s="20"/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/>
      <c r="Z1020" s="20"/>
      <c r="AA1020" s="20"/>
      <c r="AB1020" s="20"/>
      <c r="AC1020" s="20"/>
      <c r="AD1020" s="20"/>
      <c r="AE1020" s="20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</row>
    <row r="1021" spans="1:48" ht="15.75" customHeight="1" x14ac:dyDescent="0.3">
      <c r="A1021" s="20"/>
      <c r="B1021" s="20"/>
      <c r="C1021" s="20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  <c r="AC1021" s="20"/>
      <c r="AD1021" s="20"/>
      <c r="AE1021" s="20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</row>
    <row r="1022" spans="1:48" ht="15.75" customHeight="1" x14ac:dyDescent="0.3">
      <c r="A1022" s="20"/>
      <c r="B1022" s="20"/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  <c r="AC1022" s="20"/>
      <c r="AD1022" s="20"/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</row>
    <row r="1023" spans="1:48" ht="15.75" customHeight="1" x14ac:dyDescent="0.3">
      <c r="A1023" s="20"/>
      <c r="B1023" s="20"/>
      <c r="C1023" s="20"/>
      <c r="D1023" s="20"/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X1023" s="20"/>
      <c r="Y1023" s="20"/>
      <c r="Z1023" s="20"/>
      <c r="AA1023" s="20"/>
      <c r="AB1023" s="20"/>
      <c r="AC1023" s="20"/>
      <c r="AD1023" s="20"/>
      <c r="AE1023" s="20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</row>
    <row r="1024" spans="1:48" ht="15.75" customHeight="1" x14ac:dyDescent="0.3">
      <c r="A1024" s="20"/>
      <c r="B1024" s="20"/>
      <c r="C1024" s="20"/>
      <c r="D1024" s="20"/>
      <c r="E1024" s="20"/>
      <c r="F1024" s="20"/>
      <c r="G1024" s="20"/>
      <c r="H1024" s="20"/>
      <c r="I1024" s="20"/>
      <c r="J1024" s="20"/>
      <c r="K1024" s="20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AB1024" s="20"/>
      <c r="AC1024" s="20"/>
      <c r="AD1024" s="20"/>
      <c r="AE1024" s="20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</row>
    <row r="1025" spans="1:48" ht="15.75" customHeight="1" x14ac:dyDescent="0.3">
      <c r="A1025" s="20"/>
      <c r="B1025" s="20"/>
      <c r="C1025" s="20"/>
      <c r="D1025" s="20"/>
      <c r="E1025" s="20"/>
      <c r="F1025" s="20"/>
      <c r="G1025" s="20"/>
      <c r="H1025" s="20"/>
      <c r="I1025" s="20"/>
      <c r="J1025" s="20"/>
      <c r="K1025" s="20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X1025" s="20"/>
      <c r="Y1025" s="20"/>
      <c r="Z1025" s="20"/>
      <c r="AA1025" s="20"/>
      <c r="AB1025" s="20"/>
      <c r="AC1025" s="20"/>
      <c r="AD1025" s="20"/>
      <c r="AE1025" s="20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</row>
    <row r="1026" spans="1:48" ht="15.75" customHeight="1" x14ac:dyDescent="0.3">
      <c r="A1026" s="20"/>
      <c r="B1026" s="20"/>
      <c r="C1026" s="20"/>
      <c r="D1026" s="20"/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Z1026" s="20"/>
      <c r="AA1026" s="20"/>
      <c r="AB1026" s="20"/>
      <c r="AC1026" s="20"/>
      <c r="AD1026" s="20"/>
      <c r="AE1026" s="20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</row>
    <row r="1027" spans="1:48" ht="15.75" customHeight="1" x14ac:dyDescent="0.3">
      <c r="A1027" s="20"/>
      <c r="B1027" s="20"/>
      <c r="C1027" s="20"/>
      <c r="D1027" s="20"/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  <c r="AC1027" s="20"/>
      <c r="AD1027" s="20"/>
      <c r="AE1027" s="20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</row>
    <row r="1028" spans="1:48" ht="15.75" customHeight="1" x14ac:dyDescent="0.3">
      <c r="A1028" s="20"/>
      <c r="B1028" s="20"/>
      <c r="C1028" s="20"/>
      <c r="D1028" s="20"/>
      <c r="E1028" s="20"/>
      <c r="F1028" s="20"/>
      <c r="G1028" s="20"/>
      <c r="H1028" s="20"/>
      <c r="I1028" s="20"/>
      <c r="J1028" s="20"/>
      <c r="K1028" s="20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  <c r="Z1028" s="20"/>
      <c r="AA1028" s="20"/>
      <c r="AB1028" s="20"/>
      <c r="AC1028" s="20"/>
      <c r="AD1028" s="20"/>
      <c r="AE1028" s="20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</row>
  </sheetData>
  <mergeCells count="45">
    <mergeCell ref="A43:L43"/>
    <mergeCell ref="A44:L44"/>
    <mergeCell ref="A45:L45"/>
    <mergeCell ref="A46:L46"/>
    <mergeCell ref="A47:L68"/>
    <mergeCell ref="A38:L38"/>
    <mergeCell ref="A39:L39"/>
    <mergeCell ref="A40:L40"/>
    <mergeCell ref="A41:L41"/>
    <mergeCell ref="A42:L42"/>
    <mergeCell ref="A70:B72"/>
    <mergeCell ref="A73:A74"/>
    <mergeCell ref="B73:B74"/>
    <mergeCell ref="A99:L99"/>
    <mergeCell ref="A100:L100"/>
    <mergeCell ref="A101:L101"/>
    <mergeCell ref="A102:L102"/>
    <mergeCell ref="A103:L103"/>
    <mergeCell ref="A108:L129"/>
    <mergeCell ref="A107:L107"/>
    <mergeCell ref="A104:L104"/>
    <mergeCell ref="A105:L105"/>
    <mergeCell ref="A106:L106"/>
    <mergeCell ref="A12:A13"/>
    <mergeCell ref="B12:B13"/>
    <mergeCell ref="A5:B5"/>
    <mergeCell ref="A9:B11"/>
    <mergeCell ref="A6:L8"/>
    <mergeCell ref="C5:F5"/>
    <mergeCell ref="G5:H5"/>
    <mergeCell ref="I5:L5"/>
    <mergeCell ref="A1:J1"/>
    <mergeCell ref="K1:L1"/>
    <mergeCell ref="A4:B4"/>
    <mergeCell ref="C2:F2"/>
    <mergeCell ref="C3:F3"/>
    <mergeCell ref="C4:F4"/>
    <mergeCell ref="G2:H2"/>
    <mergeCell ref="G3:H3"/>
    <mergeCell ref="G4:H4"/>
    <mergeCell ref="I2:L2"/>
    <mergeCell ref="I3:L3"/>
    <mergeCell ref="I4:L4"/>
    <mergeCell ref="A2:B2"/>
    <mergeCell ref="A3:B3"/>
  </mergeCells>
  <printOptions horizontalCentered="1"/>
  <pageMargins left="0" right="0" top="0" bottom="0" header="0" footer="0"/>
  <pageSetup paperSize="9" scale="50" fitToHeight="2" orientation="portrait"/>
  <headerFooter>
    <oddFooter>&amp;L&amp;K000000This document is the property of Boody and not for unauthorised reproduction or distribution.&amp;R&amp;K000000© Boody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2FBC9-5D1C-7649-B430-0710303F7F38}">
  <sheetPr>
    <pageSetUpPr fitToPage="1"/>
  </sheetPr>
  <dimension ref="A1:AV960"/>
  <sheetViews>
    <sheetView zoomScale="110" zoomScaleNormal="110" zoomScaleSheetLayoutView="100" workbookViewId="0">
      <selection activeCell="G2" sqref="G2:N2"/>
    </sheetView>
  </sheetViews>
  <sheetFormatPr defaultColWidth="14.4609375" defaultRowHeight="15" customHeight="1" x14ac:dyDescent="0.3"/>
  <cols>
    <col min="1" max="1" width="6.3046875" style="37" customWidth="1"/>
    <col min="2" max="2" width="39.3046875" style="37" customWidth="1"/>
    <col min="3" max="9" width="13" style="37" customWidth="1"/>
    <col min="10" max="48" width="8.84375" style="37" customWidth="1"/>
    <col min="49" max="16384" width="14.4609375" style="37"/>
  </cols>
  <sheetData>
    <row r="1" spans="1:48" ht="66" customHeight="1" thickBot="1" x14ac:dyDescent="0.35">
      <c r="A1" s="456" t="s">
        <v>101</v>
      </c>
      <c r="B1" s="457"/>
      <c r="C1" s="457"/>
      <c r="D1" s="457"/>
      <c r="E1" s="457"/>
      <c r="F1" s="457"/>
      <c r="G1" s="458"/>
      <c r="H1" s="459"/>
      <c r="I1" s="460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</row>
    <row r="2" spans="1:48" ht="33.549999999999997" customHeight="1" thickBot="1" x14ac:dyDescent="0.35">
      <c r="A2" s="206" t="str">
        <f>'Design Page'!$A$2</f>
        <v>STYLE NUMBER:</v>
      </c>
      <c r="B2" s="207"/>
      <c r="C2" s="208" t="str">
        <f>'Design Page'!$C$2</f>
        <v xml:space="preserve">B10983 </v>
      </c>
      <c r="D2" s="210"/>
      <c r="E2" s="206" t="str">
        <f>'Size Set Samples'!$G$2</f>
        <v xml:space="preserve">DATE APPROVED </v>
      </c>
      <c r="F2" s="207"/>
      <c r="G2" s="211">
        <f>'Size Set Samples'!$I$2</f>
        <v>45447</v>
      </c>
      <c r="H2" s="211"/>
      <c r="I2" s="212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</row>
    <row r="3" spans="1:48" ht="18" customHeight="1" x14ac:dyDescent="0.3">
      <c r="A3" s="218" t="str">
        <f>'Design Page'!$A$3</f>
        <v>STYLE NAME:</v>
      </c>
      <c r="B3" s="219"/>
      <c r="C3" s="220" t="str">
        <f>'Design Page'!$C$3</f>
        <v>Women's Ribbed Tee</v>
      </c>
      <c r="D3" s="222"/>
      <c r="E3" s="223" t="str">
        <f>'Design Page'!$E$3</f>
        <v>FABRIC:</v>
      </c>
      <c r="F3" s="224"/>
      <c r="G3" s="225" t="str">
        <f>'Design Page'!$G$3</f>
        <v xml:space="preserve">40% Recycled PES 40% Bamboo 20% Elastane </v>
      </c>
      <c r="H3" s="226"/>
      <c r="I3" s="227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</row>
    <row r="4" spans="1:48" ht="18" customHeight="1" thickBot="1" x14ac:dyDescent="0.35">
      <c r="A4" s="228" t="str">
        <f>'Design Page'!$A$7</f>
        <v>FACTORY:</v>
      </c>
      <c r="B4" s="229"/>
      <c r="C4" s="230" t="str">
        <f>'Design Page'!$C$7</f>
        <v>COSTING</v>
      </c>
      <c r="D4" s="232"/>
      <c r="E4" s="233" t="str">
        <f>'Design Page'!$E$4</f>
        <v>WEIGHT:</v>
      </c>
      <c r="F4" s="234"/>
      <c r="G4" s="230" t="str">
        <f>'Design Page'!$G$4</f>
        <v>290gsm</v>
      </c>
      <c r="H4" s="231"/>
      <c r="I4" s="232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</row>
    <row r="5" spans="1:48" ht="16" customHeight="1" thickBot="1" x14ac:dyDescent="0.35">
      <c r="A5" s="465"/>
      <c r="B5" s="465"/>
      <c r="C5" s="465"/>
      <c r="D5" s="465"/>
      <c r="E5" s="465"/>
      <c r="F5" s="465"/>
      <c r="G5" s="465"/>
      <c r="H5" s="465"/>
      <c r="I5" s="465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</row>
    <row r="6" spans="1:48" ht="16" customHeight="1" x14ac:dyDescent="0.3">
      <c r="A6" s="461" t="s">
        <v>43</v>
      </c>
      <c r="B6" s="462"/>
      <c r="C6" s="71" t="s">
        <v>44</v>
      </c>
      <c r="D6" s="79" t="s">
        <v>45</v>
      </c>
      <c r="E6" s="78"/>
      <c r="F6" s="71" t="s">
        <v>44</v>
      </c>
      <c r="G6" s="79" t="s">
        <v>45</v>
      </c>
      <c r="H6" s="78"/>
      <c r="I6" s="83"/>
      <c r="J6" s="38"/>
      <c r="K6" s="38"/>
      <c r="L6" s="38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</row>
    <row r="7" spans="1:48" ht="14.6" x14ac:dyDescent="0.3">
      <c r="A7" s="463"/>
      <c r="B7" s="464"/>
      <c r="C7" s="72" t="s">
        <v>46</v>
      </c>
      <c r="D7" s="80" t="s">
        <v>47</v>
      </c>
      <c r="E7" s="74"/>
      <c r="F7" s="72" t="s">
        <v>46</v>
      </c>
      <c r="G7" s="80" t="s">
        <v>47</v>
      </c>
      <c r="H7" s="74"/>
      <c r="I7" s="84"/>
      <c r="J7" s="38"/>
      <c r="K7" s="38"/>
      <c r="L7" s="38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</row>
    <row r="8" spans="1:48" ht="14.6" x14ac:dyDescent="0.3">
      <c r="A8" s="463"/>
      <c r="B8" s="464"/>
      <c r="C8" s="72" t="s">
        <v>26</v>
      </c>
      <c r="D8" s="80" t="s">
        <v>26</v>
      </c>
      <c r="E8" s="75"/>
      <c r="F8" s="72" t="s">
        <v>26</v>
      </c>
      <c r="G8" s="80" t="s">
        <v>26</v>
      </c>
      <c r="H8" s="75"/>
      <c r="I8" s="84"/>
      <c r="J8" s="38"/>
      <c r="K8" s="38"/>
      <c r="L8" s="38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</row>
    <row r="9" spans="1:48" ht="16" customHeight="1" x14ac:dyDescent="0.3">
      <c r="A9" s="379" t="s">
        <v>109</v>
      </c>
      <c r="B9" s="340" t="s">
        <v>110</v>
      </c>
      <c r="C9" s="76" t="s">
        <v>27</v>
      </c>
      <c r="D9" s="81" t="s">
        <v>48</v>
      </c>
      <c r="E9" s="73" t="s">
        <v>49</v>
      </c>
      <c r="F9" s="76" t="s">
        <v>27</v>
      </c>
      <c r="G9" s="81" t="s">
        <v>48</v>
      </c>
      <c r="H9" s="73" t="s">
        <v>49</v>
      </c>
      <c r="I9" s="85"/>
      <c r="J9" s="38"/>
      <c r="K9" s="38"/>
      <c r="L9" s="38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</row>
    <row r="10" spans="1:48" ht="14.6" x14ac:dyDescent="0.3">
      <c r="A10" s="380"/>
      <c r="B10" s="466"/>
      <c r="C10" s="77" t="s">
        <v>52</v>
      </c>
      <c r="D10" s="82" t="s">
        <v>50</v>
      </c>
      <c r="E10" s="75" t="s">
        <v>51</v>
      </c>
      <c r="F10" s="77" t="s">
        <v>52</v>
      </c>
      <c r="G10" s="82" t="s">
        <v>50</v>
      </c>
      <c r="H10" s="75" t="s">
        <v>51</v>
      </c>
      <c r="I10" s="47"/>
      <c r="J10" s="38"/>
      <c r="K10" s="38"/>
      <c r="L10" s="38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</row>
    <row r="11" spans="1:48" ht="20.05" customHeight="1" x14ac:dyDescent="0.3">
      <c r="A11" s="93"/>
      <c r="B11" s="86"/>
      <c r="C11" s="70"/>
      <c r="D11" s="75"/>
      <c r="E11" s="87" t="e">
        <f>(C11-D11)/C11</f>
        <v>#DIV/0!</v>
      </c>
      <c r="F11" s="70"/>
      <c r="G11" s="75"/>
      <c r="H11" s="87" t="e">
        <f>(F11-G11)/F11</f>
        <v>#DIV/0!</v>
      </c>
      <c r="I11" s="46"/>
      <c r="J11" s="38"/>
      <c r="K11" s="38"/>
      <c r="L11" s="38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</row>
    <row r="12" spans="1:48" ht="20.05" customHeight="1" x14ac:dyDescent="0.3">
      <c r="A12" s="93"/>
      <c r="B12" s="86"/>
      <c r="C12" s="69"/>
      <c r="D12" s="67"/>
      <c r="E12" s="88" t="e">
        <f t="shared" ref="E12:E18" si="0">(C12-D12)/C12</f>
        <v>#DIV/0!</v>
      </c>
      <c r="F12" s="69"/>
      <c r="G12" s="67"/>
      <c r="H12" s="88" t="e">
        <f t="shared" ref="H12:H18" si="1">(F12-G12)/F12</f>
        <v>#DIV/0!</v>
      </c>
      <c r="I12" s="45"/>
      <c r="J12" s="38"/>
      <c r="K12" s="38"/>
      <c r="L12" s="38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</row>
    <row r="13" spans="1:48" ht="20.05" customHeight="1" x14ac:dyDescent="0.3">
      <c r="A13" s="93"/>
      <c r="B13" s="86"/>
      <c r="C13" s="69"/>
      <c r="D13" s="67"/>
      <c r="E13" s="88" t="e">
        <f t="shared" ref="E13:E15" si="2">(C13-D13)/C13</f>
        <v>#DIV/0!</v>
      </c>
      <c r="F13" s="69"/>
      <c r="G13" s="67"/>
      <c r="H13" s="88" t="e">
        <f t="shared" si="1"/>
        <v>#DIV/0!</v>
      </c>
      <c r="I13" s="45"/>
      <c r="J13" s="38"/>
      <c r="K13" s="38"/>
      <c r="L13" s="38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</row>
    <row r="14" spans="1:48" ht="20.05" customHeight="1" x14ac:dyDescent="0.3">
      <c r="A14" s="93"/>
      <c r="B14" s="94"/>
      <c r="C14" s="69"/>
      <c r="D14" s="67"/>
      <c r="E14" s="88" t="e">
        <f t="shared" si="2"/>
        <v>#DIV/0!</v>
      </c>
      <c r="F14" s="69"/>
      <c r="G14" s="67"/>
      <c r="H14" s="88" t="e">
        <f t="shared" si="1"/>
        <v>#DIV/0!</v>
      </c>
      <c r="I14" s="46"/>
      <c r="J14" s="38"/>
      <c r="K14" s="38"/>
      <c r="L14" s="38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</row>
    <row r="15" spans="1:48" ht="20.05" customHeight="1" x14ac:dyDescent="0.3">
      <c r="A15" s="93"/>
      <c r="B15" s="94"/>
      <c r="C15" s="69"/>
      <c r="D15" s="67"/>
      <c r="E15" s="88" t="e">
        <f t="shared" si="2"/>
        <v>#DIV/0!</v>
      </c>
      <c r="F15" s="69"/>
      <c r="G15" s="67"/>
      <c r="H15" s="88" t="e">
        <f t="shared" si="1"/>
        <v>#DIV/0!</v>
      </c>
      <c r="I15" s="46"/>
      <c r="J15" s="38"/>
      <c r="K15" s="38"/>
      <c r="L15" s="38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</row>
    <row r="16" spans="1:48" ht="20.05" customHeight="1" x14ac:dyDescent="0.3">
      <c r="A16" s="93"/>
      <c r="B16" s="86"/>
      <c r="C16" s="69"/>
      <c r="D16" s="67"/>
      <c r="E16" s="88" t="e">
        <f t="shared" si="0"/>
        <v>#DIV/0!</v>
      </c>
      <c r="F16" s="69"/>
      <c r="G16" s="67"/>
      <c r="H16" s="88" t="e">
        <f t="shared" si="1"/>
        <v>#DIV/0!</v>
      </c>
      <c r="I16" s="45"/>
      <c r="J16" s="38"/>
      <c r="K16" s="38"/>
      <c r="L16" s="38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</row>
    <row r="17" spans="1:48" ht="20.05" customHeight="1" x14ac:dyDescent="0.3">
      <c r="A17" s="93"/>
      <c r="B17" s="94"/>
      <c r="C17" s="69"/>
      <c r="D17" s="67"/>
      <c r="E17" s="88" t="e">
        <f t="shared" si="0"/>
        <v>#DIV/0!</v>
      </c>
      <c r="F17" s="69"/>
      <c r="G17" s="67"/>
      <c r="H17" s="88" t="e">
        <f t="shared" si="1"/>
        <v>#DIV/0!</v>
      </c>
      <c r="I17" s="46"/>
      <c r="J17" s="38"/>
      <c r="K17" s="38"/>
      <c r="L17" s="38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</row>
    <row r="18" spans="1:48" ht="20.05" customHeight="1" x14ac:dyDescent="0.3">
      <c r="A18" s="93"/>
      <c r="B18" s="94"/>
      <c r="C18" s="69"/>
      <c r="D18" s="67"/>
      <c r="E18" s="88" t="e">
        <f t="shared" si="0"/>
        <v>#DIV/0!</v>
      </c>
      <c r="F18" s="69"/>
      <c r="G18" s="67"/>
      <c r="H18" s="88" t="e">
        <f t="shared" si="1"/>
        <v>#DIV/0!</v>
      </c>
      <c r="I18" s="46"/>
      <c r="J18" s="38"/>
      <c r="K18" s="38"/>
      <c r="L18" s="38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</row>
    <row r="19" spans="1:48" ht="20.05" customHeight="1" thickBot="1" x14ac:dyDescent="0.35">
      <c r="A19" s="95"/>
      <c r="B19" s="96"/>
      <c r="C19" s="89"/>
      <c r="D19" s="90"/>
      <c r="E19" s="90"/>
      <c r="F19" s="89"/>
      <c r="G19" s="90"/>
      <c r="H19" s="90"/>
      <c r="I19" s="68"/>
      <c r="J19" s="38"/>
      <c r="K19" s="38"/>
      <c r="L19" s="38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</row>
    <row r="20" spans="1:48" ht="16" customHeight="1" thickBot="1" x14ac:dyDescent="0.35">
      <c r="A20" s="465"/>
      <c r="B20" s="465"/>
      <c r="C20" s="465"/>
      <c r="D20" s="465"/>
      <c r="E20" s="465"/>
      <c r="F20" s="465"/>
      <c r="G20" s="465"/>
      <c r="H20" s="465"/>
      <c r="I20" s="465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</row>
    <row r="21" spans="1:48" ht="16" customHeight="1" x14ac:dyDescent="0.3">
      <c r="A21" s="461" t="s">
        <v>43</v>
      </c>
      <c r="B21" s="462"/>
      <c r="C21" s="71" t="s">
        <v>44</v>
      </c>
      <c r="D21" s="79" t="s">
        <v>45</v>
      </c>
      <c r="E21" s="78"/>
      <c r="F21" s="71" t="s">
        <v>44</v>
      </c>
      <c r="G21" s="79" t="s">
        <v>45</v>
      </c>
      <c r="H21" s="78"/>
      <c r="I21" s="83"/>
      <c r="J21" s="38"/>
      <c r="K21" s="38"/>
      <c r="L21" s="38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</row>
    <row r="22" spans="1:48" ht="14.6" x14ac:dyDescent="0.3">
      <c r="A22" s="463"/>
      <c r="B22" s="464"/>
      <c r="C22" s="72" t="s">
        <v>46</v>
      </c>
      <c r="D22" s="80" t="s">
        <v>47</v>
      </c>
      <c r="E22" s="74"/>
      <c r="F22" s="72" t="s">
        <v>46</v>
      </c>
      <c r="G22" s="80" t="s">
        <v>47</v>
      </c>
      <c r="H22" s="74"/>
      <c r="I22" s="84"/>
      <c r="J22" s="38"/>
      <c r="K22" s="38"/>
      <c r="L22" s="38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</row>
    <row r="23" spans="1:48" ht="14.6" x14ac:dyDescent="0.3">
      <c r="A23" s="463"/>
      <c r="B23" s="464"/>
      <c r="C23" s="72" t="s">
        <v>26</v>
      </c>
      <c r="D23" s="80" t="s">
        <v>26</v>
      </c>
      <c r="E23" s="75"/>
      <c r="F23" s="72" t="s">
        <v>26</v>
      </c>
      <c r="G23" s="80" t="s">
        <v>26</v>
      </c>
      <c r="H23" s="75"/>
      <c r="I23" s="84"/>
      <c r="J23" s="38"/>
      <c r="K23" s="38"/>
      <c r="L23" s="38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</row>
    <row r="24" spans="1:48" ht="16" customHeight="1" x14ac:dyDescent="0.3">
      <c r="A24" s="379" t="s">
        <v>109</v>
      </c>
      <c r="B24" s="340" t="s">
        <v>110</v>
      </c>
      <c r="C24" s="76" t="s">
        <v>27</v>
      </c>
      <c r="D24" s="81" t="s">
        <v>48</v>
      </c>
      <c r="E24" s="73" t="s">
        <v>49</v>
      </c>
      <c r="F24" s="76" t="s">
        <v>27</v>
      </c>
      <c r="G24" s="81" t="s">
        <v>48</v>
      </c>
      <c r="H24" s="73" t="s">
        <v>49</v>
      </c>
      <c r="I24" s="85"/>
      <c r="J24" s="38"/>
      <c r="K24" s="38"/>
      <c r="L24" s="38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</row>
    <row r="25" spans="1:48" ht="14.6" x14ac:dyDescent="0.3">
      <c r="A25" s="380"/>
      <c r="B25" s="466"/>
      <c r="C25" s="77" t="s">
        <v>52</v>
      </c>
      <c r="D25" s="82" t="s">
        <v>50</v>
      </c>
      <c r="E25" s="75" t="s">
        <v>51</v>
      </c>
      <c r="F25" s="77" t="s">
        <v>52</v>
      </c>
      <c r="G25" s="82" t="s">
        <v>50</v>
      </c>
      <c r="H25" s="75" t="s">
        <v>51</v>
      </c>
      <c r="I25" s="47"/>
      <c r="J25" s="38"/>
      <c r="K25" s="38"/>
      <c r="L25" s="38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</row>
    <row r="26" spans="1:48" ht="20.05" customHeight="1" x14ac:dyDescent="0.3">
      <c r="A26" s="93"/>
      <c r="B26" s="86"/>
      <c r="C26" s="70"/>
      <c r="D26" s="75"/>
      <c r="E26" s="87" t="e">
        <f>(C26-D26)/C26</f>
        <v>#DIV/0!</v>
      </c>
      <c r="F26" s="70"/>
      <c r="G26" s="75"/>
      <c r="H26" s="87" t="e">
        <f>(F26-G26)/F26</f>
        <v>#DIV/0!</v>
      </c>
      <c r="I26" s="46"/>
      <c r="J26" s="38"/>
      <c r="K26" s="38"/>
      <c r="L26" s="38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</row>
    <row r="27" spans="1:48" ht="20.05" customHeight="1" x14ac:dyDescent="0.3">
      <c r="A27" s="93"/>
      <c r="B27" s="86"/>
      <c r="C27" s="69"/>
      <c r="D27" s="67"/>
      <c r="E27" s="88" t="e">
        <f t="shared" ref="E27:E33" si="3">(C27-D27)/C27</f>
        <v>#DIV/0!</v>
      </c>
      <c r="F27" s="69"/>
      <c r="G27" s="67"/>
      <c r="H27" s="88" t="e">
        <f t="shared" ref="H27:H33" si="4">(F27-G27)/F27</f>
        <v>#DIV/0!</v>
      </c>
      <c r="I27" s="45"/>
      <c r="J27" s="38"/>
      <c r="K27" s="38"/>
      <c r="L27" s="38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</row>
    <row r="28" spans="1:48" ht="20.05" customHeight="1" x14ac:dyDescent="0.3">
      <c r="A28" s="93"/>
      <c r="B28" s="86"/>
      <c r="C28" s="69"/>
      <c r="D28" s="67"/>
      <c r="E28" s="88" t="e">
        <f t="shared" si="3"/>
        <v>#DIV/0!</v>
      </c>
      <c r="F28" s="69"/>
      <c r="G28" s="67"/>
      <c r="H28" s="88" t="e">
        <f t="shared" si="4"/>
        <v>#DIV/0!</v>
      </c>
      <c r="I28" s="45"/>
      <c r="J28" s="38"/>
      <c r="K28" s="38"/>
      <c r="L28" s="38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</row>
    <row r="29" spans="1:48" ht="20.05" customHeight="1" x14ac:dyDescent="0.3">
      <c r="A29" s="93"/>
      <c r="B29" s="94"/>
      <c r="C29" s="69"/>
      <c r="D29" s="67"/>
      <c r="E29" s="88" t="e">
        <f t="shared" si="3"/>
        <v>#DIV/0!</v>
      </c>
      <c r="F29" s="69"/>
      <c r="G29" s="67"/>
      <c r="H29" s="88" t="e">
        <f t="shared" si="4"/>
        <v>#DIV/0!</v>
      </c>
      <c r="I29" s="46"/>
      <c r="J29" s="38"/>
      <c r="K29" s="38"/>
      <c r="L29" s="38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</row>
    <row r="30" spans="1:48" ht="20.05" customHeight="1" x14ac:dyDescent="0.3">
      <c r="A30" s="93"/>
      <c r="B30" s="94"/>
      <c r="C30" s="69"/>
      <c r="D30" s="67"/>
      <c r="E30" s="88" t="e">
        <f t="shared" si="3"/>
        <v>#DIV/0!</v>
      </c>
      <c r="F30" s="69"/>
      <c r="G30" s="67"/>
      <c r="H30" s="88" t="e">
        <f t="shared" si="4"/>
        <v>#DIV/0!</v>
      </c>
      <c r="I30" s="46"/>
      <c r="J30" s="38"/>
      <c r="K30" s="38"/>
      <c r="L30" s="38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</row>
    <row r="31" spans="1:48" ht="20.05" customHeight="1" x14ac:dyDescent="0.3">
      <c r="A31" s="93"/>
      <c r="B31" s="86"/>
      <c r="C31" s="69"/>
      <c r="D31" s="67"/>
      <c r="E31" s="88" t="e">
        <f t="shared" si="3"/>
        <v>#DIV/0!</v>
      </c>
      <c r="F31" s="69"/>
      <c r="G31" s="67"/>
      <c r="H31" s="88" t="e">
        <f t="shared" si="4"/>
        <v>#DIV/0!</v>
      </c>
      <c r="I31" s="45"/>
      <c r="J31" s="38"/>
      <c r="K31" s="38"/>
      <c r="L31" s="38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</row>
    <row r="32" spans="1:48" ht="20.05" customHeight="1" x14ac:dyDescent="0.3">
      <c r="A32" s="93"/>
      <c r="B32" s="94"/>
      <c r="C32" s="69"/>
      <c r="D32" s="67"/>
      <c r="E32" s="88" t="e">
        <f t="shared" si="3"/>
        <v>#DIV/0!</v>
      </c>
      <c r="F32" s="69"/>
      <c r="G32" s="67"/>
      <c r="H32" s="88" t="e">
        <f t="shared" si="4"/>
        <v>#DIV/0!</v>
      </c>
      <c r="I32" s="46"/>
      <c r="J32" s="38"/>
      <c r="K32" s="38"/>
      <c r="L32" s="38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</row>
    <row r="33" spans="1:48" ht="20.05" customHeight="1" x14ac:dyDescent="0.3">
      <c r="A33" s="93"/>
      <c r="B33" s="94"/>
      <c r="C33" s="69"/>
      <c r="D33" s="67"/>
      <c r="E33" s="88" t="e">
        <f t="shared" si="3"/>
        <v>#DIV/0!</v>
      </c>
      <c r="F33" s="69"/>
      <c r="G33" s="67"/>
      <c r="H33" s="88" t="e">
        <f t="shared" si="4"/>
        <v>#DIV/0!</v>
      </c>
      <c r="I33" s="46"/>
      <c r="J33" s="38"/>
      <c r="K33" s="38"/>
      <c r="L33" s="38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</row>
    <row r="34" spans="1:48" ht="20.05" customHeight="1" thickBot="1" x14ac:dyDescent="0.35">
      <c r="A34" s="95"/>
      <c r="B34" s="96"/>
      <c r="C34" s="89"/>
      <c r="D34" s="90"/>
      <c r="E34" s="90"/>
      <c r="F34" s="89"/>
      <c r="G34" s="90"/>
      <c r="H34" s="90"/>
      <c r="I34" s="68"/>
      <c r="J34" s="38"/>
      <c r="K34" s="38"/>
      <c r="L34" s="38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</row>
    <row r="35" spans="1:48" ht="16" customHeight="1" thickBot="1" x14ac:dyDescent="0.35">
      <c r="A35" s="465"/>
      <c r="B35" s="465"/>
      <c r="C35" s="465"/>
      <c r="D35" s="465"/>
      <c r="E35" s="465"/>
      <c r="F35" s="465"/>
      <c r="G35" s="465"/>
      <c r="H35" s="465"/>
      <c r="I35" s="465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</row>
    <row r="36" spans="1:48" ht="19" customHeight="1" thickBot="1" x14ac:dyDescent="0.35">
      <c r="A36" s="467" t="s">
        <v>108</v>
      </c>
      <c r="B36" s="468"/>
      <c r="C36" s="468"/>
      <c r="D36" s="468"/>
      <c r="E36" s="468"/>
      <c r="F36" s="468"/>
      <c r="G36" s="468"/>
      <c r="H36" s="468"/>
      <c r="I36" s="469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</row>
    <row r="37" spans="1:48" ht="15.75" customHeight="1" x14ac:dyDescent="0.3">
      <c r="A37" s="470"/>
      <c r="B37" s="471"/>
      <c r="C37" s="471"/>
      <c r="D37" s="471"/>
      <c r="E37" s="471"/>
      <c r="F37" s="471"/>
      <c r="G37" s="471"/>
      <c r="H37" s="471"/>
      <c r="I37" s="472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</row>
    <row r="38" spans="1:48" ht="15.75" customHeight="1" x14ac:dyDescent="0.3">
      <c r="A38" s="470"/>
      <c r="B38" s="471"/>
      <c r="C38" s="471"/>
      <c r="D38" s="471"/>
      <c r="E38" s="471"/>
      <c r="F38" s="471"/>
      <c r="G38" s="471"/>
      <c r="H38" s="471"/>
      <c r="I38" s="472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</row>
    <row r="39" spans="1:48" ht="15.75" customHeight="1" x14ac:dyDescent="0.3">
      <c r="A39" s="470"/>
      <c r="B39" s="471"/>
      <c r="C39" s="471"/>
      <c r="D39" s="471"/>
      <c r="E39" s="471"/>
      <c r="F39" s="471"/>
      <c r="G39" s="471"/>
      <c r="H39" s="471"/>
      <c r="I39" s="472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</row>
    <row r="40" spans="1:48" ht="15.75" customHeight="1" x14ac:dyDescent="0.3">
      <c r="A40" s="470"/>
      <c r="B40" s="471"/>
      <c r="C40" s="471"/>
      <c r="D40" s="471"/>
      <c r="E40" s="471"/>
      <c r="F40" s="471"/>
      <c r="G40" s="471"/>
      <c r="H40" s="471"/>
      <c r="I40" s="472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</row>
    <row r="41" spans="1:48" ht="15.75" customHeight="1" x14ac:dyDescent="0.3">
      <c r="A41" s="470"/>
      <c r="B41" s="471"/>
      <c r="C41" s="471"/>
      <c r="D41" s="471"/>
      <c r="E41" s="471"/>
      <c r="F41" s="471"/>
      <c r="G41" s="471"/>
      <c r="H41" s="471"/>
      <c r="I41" s="472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</row>
    <row r="42" spans="1:48" ht="15.75" customHeight="1" x14ac:dyDescent="0.3">
      <c r="A42" s="470"/>
      <c r="B42" s="471"/>
      <c r="C42" s="471"/>
      <c r="D42" s="471"/>
      <c r="E42" s="471"/>
      <c r="F42" s="471"/>
      <c r="G42" s="471"/>
      <c r="H42" s="471"/>
      <c r="I42" s="472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</row>
    <row r="43" spans="1:48" ht="15.75" customHeight="1" x14ac:dyDescent="0.3">
      <c r="A43" s="470"/>
      <c r="B43" s="471"/>
      <c r="C43" s="471"/>
      <c r="D43" s="471"/>
      <c r="E43" s="471"/>
      <c r="F43" s="471"/>
      <c r="G43" s="471"/>
      <c r="H43" s="471"/>
      <c r="I43" s="472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</row>
    <row r="44" spans="1:48" ht="15.75" customHeight="1" x14ac:dyDescent="0.3">
      <c r="A44" s="470"/>
      <c r="B44" s="471"/>
      <c r="C44" s="471"/>
      <c r="D44" s="471"/>
      <c r="E44" s="471"/>
      <c r="F44" s="471"/>
      <c r="G44" s="471"/>
      <c r="H44" s="471"/>
      <c r="I44" s="472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</row>
    <row r="45" spans="1:48" ht="15.75" customHeight="1" x14ac:dyDescent="0.3">
      <c r="A45" s="470"/>
      <c r="B45" s="471"/>
      <c r="C45" s="471"/>
      <c r="D45" s="471"/>
      <c r="E45" s="471"/>
      <c r="F45" s="471"/>
      <c r="G45" s="471"/>
      <c r="H45" s="471"/>
      <c r="I45" s="472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</row>
    <row r="46" spans="1:48" ht="15.75" customHeight="1" x14ac:dyDescent="0.3">
      <c r="A46" s="470"/>
      <c r="B46" s="471"/>
      <c r="C46" s="471"/>
      <c r="D46" s="471"/>
      <c r="E46" s="471"/>
      <c r="F46" s="471"/>
      <c r="G46" s="471"/>
      <c r="H46" s="471"/>
      <c r="I46" s="472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</row>
    <row r="47" spans="1:48" ht="15.75" customHeight="1" x14ac:dyDescent="0.3">
      <c r="A47" s="470"/>
      <c r="B47" s="471"/>
      <c r="C47" s="471"/>
      <c r="D47" s="471"/>
      <c r="E47" s="471"/>
      <c r="F47" s="471"/>
      <c r="G47" s="471"/>
      <c r="H47" s="471"/>
      <c r="I47" s="472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</row>
    <row r="48" spans="1:48" ht="15.75" customHeight="1" x14ac:dyDescent="0.3">
      <c r="A48" s="470"/>
      <c r="B48" s="471"/>
      <c r="C48" s="471"/>
      <c r="D48" s="471"/>
      <c r="E48" s="471"/>
      <c r="F48" s="471"/>
      <c r="G48" s="471"/>
      <c r="H48" s="471"/>
      <c r="I48" s="472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</row>
    <row r="49" spans="1:48" ht="15.75" customHeight="1" x14ac:dyDescent="0.3">
      <c r="A49" s="470"/>
      <c r="B49" s="471"/>
      <c r="C49" s="471"/>
      <c r="D49" s="471"/>
      <c r="E49" s="471"/>
      <c r="F49" s="471"/>
      <c r="G49" s="471"/>
      <c r="H49" s="471"/>
      <c r="I49" s="472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</row>
    <row r="50" spans="1:48" ht="15.75" customHeight="1" x14ac:dyDescent="0.3">
      <c r="A50" s="470"/>
      <c r="B50" s="471"/>
      <c r="C50" s="471"/>
      <c r="D50" s="471"/>
      <c r="E50" s="471"/>
      <c r="F50" s="471"/>
      <c r="G50" s="471"/>
      <c r="H50" s="471"/>
      <c r="I50" s="472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</row>
    <row r="51" spans="1:48" ht="15.75" customHeight="1" x14ac:dyDescent="0.3">
      <c r="A51" s="470"/>
      <c r="B51" s="471"/>
      <c r="C51" s="471"/>
      <c r="D51" s="471"/>
      <c r="E51" s="471"/>
      <c r="F51" s="471"/>
      <c r="G51" s="471"/>
      <c r="H51" s="471"/>
      <c r="I51" s="472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</row>
    <row r="52" spans="1:48" ht="15.75" customHeight="1" x14ac:dyDescent="0.3">
      <c r="A52" s="470"/>
      <c r="B52" s="471"/>
      <c r="C52" s="471"/>
      <c r="D52" s="471"/>
      <c r="E52" s="471"/>
      <c r="F52" s="471"/>
      <c r="G52" s="471"/>
      <c r="H52" s="471"/>
      <c r="I52" s="472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</row>
    <row r="53" spans="1:48" ht="15.75" customHeight="1" x14ac:dyDescent="0.3">
      <c r="A53" s="470"/>
      <c r="B53" s="471"/>
      <c r="C53" s="471"/>
      <c r="D53" s="471"/>
      <c r="E53" s="471"/>
      <c r="F53" s="471"/>
      <c r="G53" s="471"/>
      <c r="H53" s="471"/>
      <c r="I53" s="472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</row>
    <row r="54" spans="1:48" ht="15.75" customHeight="1" x14ac:dyDescent="0.3">
      <c r="A54" s="470"/>
      <c r="B54" s="471"/>
      <c r="C54" s="471"/>
      <c r="D54" s="471"/>
      <c r="E54" s="471"/>
      <c r="F54" s="471"/>
      <c r="G54" s="471"/>
      <c r="H54" s="471"/>
      <c r="I54" s="472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</row>
    <row r="55" spans="1:48" ht="15.75" customHeight="1" x14ac:dyDescent="0.3">
      <c r="A55" s="470"/>
      <c r="B55" s="471"/>
      <c r="C55" s="471"/>
      <c r="D55" s="471"/>
      <c r="E55" s="471"/>
      <c r="F55" s="471"/>
      <c r="G55" s="471"/>
      <c r="H55" s="471"/>
      <c r="I55" s="472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</row>
    <row r="56" spans="1:48" ht="15.75" customHeight="1" x14ac:dyDescent="0.3">
      <c r="A56" s="470"/>
      <c r="B56" s="471"/>
      <c r="C56" s="471"/>
      <c r="D56" s="471"/>
      <c r="E56" s="471"/>
      <c r="F56" s="471"/>
      <c r="G56" s="471"/>
      <c r="H56" s="471"/>
      <c r="I56" s="472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</row>
    <row r="57" spans="1:48" ht="15.75" customHeight="1" x14ac:dyDescent="0.3">
      <c r="A57" s="470"/>
      <c r="B57" s="471"/>
      <c r="C57" s="471"/>
      <c r="D57" s="471"/>
      <c r="E57" s="471"/>
      <c r="F57" s="471"/>
      <c r="G57" s="471"/>
      <c r="H57" s="471"/>
      <c r="I57" s="472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</row>
    <row r="58" spans="1:48" ht="15.75" customHeight="1" x14ac:dyDescent="0.3">
      <c r="A58" s="470"/>
      <c r="B58" s="471"/>
      <c r="C58" s="471"/>
      <c r="D58" s="471"/>
      <c r="E58" s="471"/>
      <c r="F58" s="471"/>
      <c r="G58" s="471"/>
      <c r="H58" s="471"/>
      <c r="I58" s="472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</row>
    <row r="59" spans="1:48" ht="15.75" customHeight="1" x14ac:dyDescent="0.3">
      <c r="A59" s="470"/>
      <c r="B59" s="471"/>
      <c r="C59" s="471"/>
      <c r="D59" s="471"/>
      <c r="E59" s="471"/>
      <c r="F59" s="471"/>
      <c r="G59" s="471"/>
      <c r="H59" s="471"/>
      <c r="I59" s="472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</row>
    <row r="60" spans="1:48" ht="15.75" customHeight="1" x14ac:dyDescent="0.3">
      <c r="A60" s="470"/>
      <c r="B60" s="471"/>
      <c r="C60" s="471"/>
      <c r="D60" s="471"/>
      <c r="E60" s="471"/>
      <c r="F60" s="471"/>
      <c r="G60" s="471"/>
      <c r="H60" s="471"/>
      <c r="I60" s="472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</row>
    <row r="61" spans="1:48" ht="15.75" customHeight="1" thickBot="1" x14ac:dyDescent="0.35">
      <c r="A61" s="473"/>
      <c r="B61" s="474"/>
      <c r="C61" s="474"/>
      <c r="D61" s="474"/>
      <c r="E61" s="474"/>
      <c r="F61" s="474"/>
      <c r="G61" s="474"/>
      <c r="H61" s="474"/>
      <c r="I61" s="475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</row>
    <row r="62" spans="1:48" ht="15.75" customHeight="1" x14ac:dyDescent="0.3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</row>
    <row r="63" spans="1:48" ht="15.75" customHeight="1" x14ac:dyDescent="0.3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</row>
    <row r="64" spans="1:48" ht="15.75" customHeight="1" x14ac:dyDescent="0.3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</row>
    <row r="65" spans="1:48" ht="15.75" customHeight="1" x14ac:dyDescent="0.3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</row>
    <row r="66" spans="1:48" ht="15.75" customHeight="1" x14ac:dyDescent="0.3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</row>
    <row r="67" spans="1:48" ht="15.75" customHeight="1" x14ac:dyDescent="0.3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</row>
    <row r="68" spans="1:48" ht="15.75" customHeight="1" x14ac:dyDescent="0.3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</row>
    <row r="69" spans="1:48" ht="15.75" customHeight="1" x14ac:dyDescent="0.3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</row>
    <row r="70" spans="1:48" ht="15.75" customHeight="1" x14ac:dyDescent="0.3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</row>
    <row r="71" spans="1:48" ht="15.75" customHeight="1" x14ac:dyDescent="0.3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</row>
    <row r="72" spans="1:48" ht="15.75" customHeight="1" x14ac:dyDescent="0.3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</row>
    <row r="73" spans="1:48" ht="15.75" customHeight="1" x14ac:dyDescent="0.3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</row>
    <row r="74" spans="1:48" ht="15.75" customHeight="1" x14ac:dyDescent="0.3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</row>
    <row r="75" spans="1:48" ht="15.75" customHeight="1" x14ac:dyDescent="0.3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</row>
    <row r="76" spans="1:48" ht="15.75" customHeight="1" x14ac:dyDescent="0.3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</row>
    <row r="77" spans="1:48" ht="15.75" customHeight="1" x14ac:dyDescent="0.3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</row>
    <row r="78" spans="1:48" ht="15.75" customHeight="1" x14ac:dyDescent="0.3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</row>
    <row r="79" spans="1:48" ht="15.75" customHeight="1" x14ac:dyDescent="0.3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36"/>
      <c r="AV79" s="36"/>
    </row>
    <row r="80" spans="1:48" ht="15.75" customHeight="1" x14ac:dyDescent="0.3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</row>
    <row r="81" spans="1:48" ht="15.75" customHeight="1" x14ac:dyDescent="0.3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</row>
    <row r="82" spans="1:48" ht="15.75" customHeight="1" x14ac:dyDescent="0.3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</row>
    <row r="83" spans="1:48" ht="15.75" customHeight="1" x14ac:dyDescent="0.3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</row>
    <row r="84" spans="1:48" ht="15.75" customHeight="1" x14ac:dyDescent="0.3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</row>
    <row r="85" spans="1:48" ht="15.75" customHeight="1" x14ac:dyDescent="0.3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6"/>
      <c r="AV85" s="36"/>
    </row>
    <row r="86" spans="1:48" ht="15.75" customHeight="1" x14ac:dyDescent="0.3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</row>
    <row r="87" spans="1:48" ht="15.75" customHeight="1" x14ac:dyDescent="0.3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6"/>
      <c r="AV87" s="36"/>
    </row>
    <row r="88" spans="1:48" ht="15.75" customHeight="1" x14ac:dyDescent="0.3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</row>
    <row r="89" spans="1:48" ht="15.75" customHeight="1" x14ac:dyDescent="0.3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</row>
    <row r="90" spans="1:48" ht="15.75" customHeight="1" x14ac:dyDescent="0.3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</row>
    <row r="91" spans="1:48" ht="15.75" customHeight="1" x14ac:dyDescent="0.3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36"/>
      <c r="AV91" s="36"/>
    </row>
    <row r="92" spans="1:48" ht="15.75" customHeight="1" x14ac:dyDescent="0.3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36"/>
      <c r="AV92" s="36"/>
    </row>
    <row r="93" spans="1:48" ht="15.75" customHeight="1" x14ac:dyDescent="0.3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</row>
    <row r="94" spans="1:48" ht="15.75" customHeight="1" x14ac:dyDescent="0.3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36"/>
      <c r="AV94" s="36"/>
    </row>
    <row r="95" spans="1:48" ht="15.75" customHeight="1" x14ac:dyDescent="0.3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36"/>
      <c r="AV95" s="36"/>
    </row>
    <row r="96" spans="1:48" ht="15.75" customHeight="1" x14ac:dyDescent="0.3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</row>
    <row r="97" spans="1:48" ht="15.75" customHeight="1" x14ac:dyDescent="0.3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36"/>
      <c r="AV97" s="36"/>
    </row>
    <row r="98" spans="1:48" ht="15.75" customHeight="1" x14ac:dyDescent="0.3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36"/>
      <c r="AV98" s="36"/>
    </row>
    <row r="99" spans="1:48" ht="15.75" customHeight="1" x14ac:dyDescent="0.3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/>
      <c r="AV99" s="36"/>
    </row>
    <row r="100" spans="1:48" ht="15.75" customHeight="1" x14ac:dyDescent="0.3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</row>
    <row r="101" spans="1:48" ht="15.75" customHeight="1" x14ac:dyDescent="0.3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</row>
    <row r="102" spans="1:48" ht="15.75" customHeight="1" x14ac:dyDescent="0.3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</row>
    <row r="103" spans="1:48" ht="15.75" customHeight="1" x14ac:dyDescent="0.3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</row>
    <row r="104" spans="1:48" ht="15.75" customHeight="1" x14ac:dyDescent="0.3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</row>
    <row r="105" spans="1:48" ht="15.75" customHeight="1" x14ac:dyDescent="0.3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</row>
    <row r="106" spans="1:48" ht="15.75" customHeight="1" x14ac:dyDescent="0.3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</row>
    <row r="107" spans="1:48" ht="15.75" customHeight="1" x14ac:dyDescent="0.3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</row>
    <row r="108" spans="1:48" ht="15.75" customHeight="1" x14ac:dyDescent="0.3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</row>
    <row r="109" spans="1:48" ht="15.75" customHeight="1" x14ac:dyDescent="0.3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</row>
    <row r="110" spans="1:48" ht="15.75" customHeight="1" x14ac:dyDescent="0.3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36"/>
      <c r="AV110" s="36"/>
    </row>
    <row r="111" spans="1:48" ht="15.75" customHeight="1" x14ac:dyDescent="0.3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</row>
    <row r="112" spans="1:48" ht="15.75" customHeight="1" x14ac:dyDescent="0.3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36"/>
      <c r="AV112" s="36"/>
    </row>
    <row r="113" spans="1:48" ht="15.75" customHeight="1" x14ac:dyDescent="0.3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36"/>
      <c r="AV113" s="36"/>
    </row>
    <row r="114" spans="1:48" ht="15.75" customHeight="1" x14ac:dyDescent="0.3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</row>
    <row r="115" spans="1:48" ht="15.75" customHeight="1" x14ac:dyDescent="0.3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</row>
    <row r="116" spans="1:48" ht="15.75" customHeight="1" x14ac:dyDescent="0.3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36"/>
      <c r="AV116" s="36"/>
    </row>
    <row r="117" spans="1:48" ht="15.75" customHeight="1" x14ac:dyDescent="0.3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</row>
    <row r="118" spans="1:48" ht="15.75" customHeight="1" x14ac:dyDescent="0.3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</row>
    <row r="119" spans="1:48" ht="15.75" customHeight="1" x14ac:dyDescent="0.3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/>
      <c r="AV119" s="36"/>
    </row>
    <row r="120" spans="1:48" ht="15.75" customHeight="1" x14ac:dyDescent="0.3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36"/>
      <c r="AV120" s="36"/>
    </row>
    <row r="121" spans="1:48" ht="15.75" customHeight="1" x14ac:dyDescent="0.3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  <c r="AU121" s="36"/>
      <c r="AV121" s="36"/>
    </row>
    <row r="122" spans="1:48" ht="15.75" customHeight="1" x14ac:dyDescent="0.3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  <c r="AU122" s="36"/>
      <c r="AV122" s="36"/>
    </row>
    <row r="123" spans="1:48" ht="15.75" customHeight="1" x14ac:dyDescent="0.3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  <c r="AU123" s="36"/>
      <c r="AV123" s="36"/>
    </row>
    <row r="124" spans="1:48" ht="15.75" customHeight="1" x14ac:dyDescent="0.3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36"/>
      <c r="AV124" s="36"/>
    </row>
    <row r="125" spans="1:48" ht="15.75" customHeight="1" x14ac:dyDescent="0.3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</row>
    <row r="126" spans="1:48" ht="15.75" customHeight="1" x14ac:dyDescent="0.3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</row>
    <row r="127" spans="1:48" ht="15.75" customHeight="1" x14ac:dyDescent="0.3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36"/>
      <c r="AV127" s="36"/>
    </row>
    <row r="128" spans="1:48" ht="15.75" customHeight="1" x14ac:dyDescent="0.3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</row>
    <row r="129" spans="1:48" ht="15.75" customHeight="1" x14ac:dyDescent="0.3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  <c r="AU129" s="36"/>
      <c r="AV129" s="36"/>
    </row>
    <row r="130" spans="1:48" ht="15.75" customHeight="1" x14ac:dyDescent="0.3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</row>
    <row r="131" spans="1:48" ht="15.75" customHeight="1" x14ac:dyDescent="0.3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</row>
    <row r="132" spans="1:48" ht="15.75" customHeight="1" x14ac:dyDescent="0.3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</row>
    <row r="133" spans="1:48" ht="15.75" customHeight="1" x14ac:dyDescent="0.3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</row>
    <row r="134" spans="1:48" ht="15.75" customHeight="1" x14ac:dyDescent="0.3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6"/>
      <c r="AV134" s="36"/>
    </row>
    <row r="135" spans="1:48" ht="15.75" customHeight="1" x14ac:dyDescent="0.3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</row>
    <row r="136" spans="1:48" ht="15.75" customHeight="1" x14ac:dyDescent="0.3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36"/>
      <c r="AV136" s="36"/>
    </row>
    <row r="137" spans="1:48" ht="15.75" customHeight="1" x14ac:dyDescent="0.3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/>
      <c r="AV137" s="36"/>
    </row>
    <row r="138" spans="1:48" ht="15.75" customHeight="1" x14ac:dyDescent="0.3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</row>
    <row r="139" spans="1:48" ht="15.75" customHeight="1" x14ac:dyDescent="0.3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/>
      <c r="AV139" s="36"/>
    </row>
    <row r="140" spans="1:48" ht="15.75" customHeight="1" x14ac:dyDescent="0.3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  <c r="AU140" s="36"/>
      <c r="AV140" s="36"/>
    </row>
    <row r="141" spans="1:48" ht="15.75" customHeight="1" x14ac:dyDescent="0.3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/>
      <c r="AV141" s="36"/>
    </row>
    <row r="142" spans="1:48" ht="15.75" customHeight="1" x14ac:dyDescent="0.3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  <c r="AU142" s="36"/>
      <c r="AV142" s="36"/>
    </row>
    <row r="143" spans="1:48" ht="15.75" customHeight="1" x14ac:dyDescent="0.3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  <c r="AU143" s="36"/>
      <c r="AV143" s="36"/>
    </row>
    <row r="144" spans="1:48" ht="15.75" customHeight="1" x14ac:dyDescent="0.3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  <c r="AU144" s="36"/>
      <c r="AV144" s="36"/>
    </row>
    <row r="145" spans="1:48" ht="15.75" customHeight="1" x14ac:dyDescent="0.3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/>
      <c r="AV145" s="36"/>
    </row>
    <row r="146" spans="1:48" ht="15.75" customHeight="1" x14ac:dyDescent="0.3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  <c r="AU146" s="36"/>
      <c r="AV146" s="36"/>
    </row>
    <row r="147" spans="1:48" ht="15.75" customHeight="1" x14ac:dyDescent="0.3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  <c r="AU147" s="36"/>
      <c r="AV147" s="36"/>
    </row>
    <row r="148" spans="1:48" ht="15.75" customHeight="1" x14ac:dyDescent="0.3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</row>
    <row r="149" spans="1:48" ht="15.75" customHeight="1" x14ac:dyDescent="0.3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  <c r="AU149" s="36"/>
      <c r="AV149" s="36"/>
    </row>
    <row r="150" spans="1:48" ht="15.75" customHeight="1" x14ac:dyDescent="0.3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  <c r="AU150" s="36"/>
      <c r="AV150" s="36"/>
    </row>
    <row r="151" spans="1:48" ht="15.75" customHeight="1" x14ac:dyDescent="0.3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  <c r="AU151" s="36"/>
      <c r="AV151" s="36"/>
    </row>
    <row r="152" spans="1:48" ht="15.75" customHeight="1" x14ac:dyDescent="0.3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  <c r="AU152" s="36"/>
      <c r="AV152" s="36"/>
    </row>
    <row r="153" spans="1:48" ht="15.75" customHeight="1" x14ac:dyDescent="0.3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36"/>
      <c r="AV153" s="36"/>
    </row>
    <row r="154" spans="1:48" ht="15.75" customHeight="1" x14ac:dyDescent="0.3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  <c r="AU154" s="36"/>
      <c r="AV154" s="36"/>
    </row>
    <row r="155" spans="1:48" ht="15.75" customHeight="1" x14ac:dyDescent="0.3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  <c r="AU155" s="36"/>
      <c r="AV155" s="36"/>
    </row>
    <row r="156" spans="1:48" ht="15.75" customHeight="1" x14ac:dyDescent="0.3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  <c r="AU156" s="36"/>
      <c r="AV156" s="36"/>
    </row>
    <row r="157" spans="1:48" ht="15.75" customHeight="1" x14ac:dyDescent="0.3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  <c r="AU157" s="36"/>
      <c r="AV157" s="36"/>
    </row>
    <row r="158" spans="1:48" ht="15.75" customHeight="1" x14ac:dyDescent="0.3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  <c r="AU158" s="36"/>
      <c r="AV158" s="36"/>
    </row>
    <row r="159" spans="1:48" ht="15.75" customHeight="1" x14ac:dyDescent="0.3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  <c r="AU159" s="36"/>
      <c r="AV159" s="36"/>
    </row>
    <row r="160" spans="1:48" ht="15.75" customHeight="1" x14ac:dyDescent="0.3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36"/>
      <c r="AV160" s="36"/>
    </row>
    <row r="161" spans="1:48" ht="15.75" customHeight="1" x14ac:dyDescent="0.3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  <c r="AU161" s="36"/>
      <c r="AV161" s="36"/>
    </row>
    <row r="162" spans="1:48" ht="15.75" customHeight="1" x14ac:dyDescent="0.3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  <c r="AU162" s="36"/>
      <c r="AV162" s="36"/>
    </row>
    <row r="163" spans="1:48" ht="15.75" customHeight="1" x14ac:dyDescent="0.3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  <c r="AU163" s="36"/>
      <c r="AV163" s="36"/>
    </row>
    <row r="164" spans="1:48" ht="15.75" customHeight="1" x14ac:dyDescent="0.3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6"/>
      <c r="AV164" s="36"/>
    </row>
    <row r="165" spans="1:48" ht="15.75" customHeight="1" x14ac:dyDescent="0.3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36"/>
      <c r="AV165" s="36"/>
    </row>
    <row r="166" spans="1:48" ht="15.75" customHeight="1" x14ac:dyDescent="0.3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  <c r="AU166" s="36"/>
      <c r="AV166" s="36"/>
    </row>
    <row r="167" spans="1:48" ht="15.75" customHeight="1" x14ac:dyDescent="0.3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  <c r="AU167" s="36"/>
      <c r="AV167" s="36"/>
    </row>
    <row r="168" spans="1:48" ht="15.75" customHeight="1" x14ac:dyDescent="0.3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  <c r="AU168" s="36"/>
      <c r="AV168" s="36"/>
    </row>
    <row r="169" spans="1:48" ht="15.75" customHeight="1" x14ac:dyDescent="0.3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  <c r="AU169" s="36"/>
      <c r="AV169" s="36"/>
    </row>
    <row r="170" spans="1:48" ht="15.75" customHeight="1" x14ac:dyDescent="0.3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36"/>
      <c r="AV170" s="36"/>
    </row>
    <row r="171" spans="1:48" ht="15.75" customHeight="1" x14ac:dyDescent="0.3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  <c r="AU171" s="36"/>
      <c r="AV171" s="36"/>
    </row>
    <row r="172" spans="1:48" ht="15.75" customHeight="1" x14ac:dyDescent="0.3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</row>
    <row r="173" spans="1:48" ht="15.75" customHeight="1" x14ac:dyDescent="0.3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</row>
    <row r="174" spans="1:48" ht="15.75" customHeight="1" x14ac:dyDescent="0.3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6"/>
      <c r="AV174" s="36"/>
    </row>
    <row r="175" spans="1:48" ht="15.75" customHeight="1" x14ac:dyDescent="0.3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  <c r="AU175" s="36"/>
      <c r="AV175" s="36"/>
    </row>
    <row r="176" spans="1:48" ht="15.75" customHeight="1" x14ac:dyDescent="0.3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  <c r="AU176" s="36"/>
      <c r="AV176" s="36"/>
    </row>
    <row r="177" spans="1:48" ht="15.75" customHeight="1" x14ac:dyDescent="0.3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  <c r="AU177" s="36"/>
      <c r="AV177" s="36"/>
    </row>
    <row r="178" spans="1:48" ht="15.75" customHeight="1" x14ac:dyDescent="0.3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  <c r="AU178" s="36"/>
      <c r="AV178" s="36"/>
    </row>
    <row r="179" spans="1:48" ht="15.75" customHeight="1" x14ac:dyDescent="0.3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  <c r="AU179" s="36"/>
      <c r="AV179" s="36"/>
    </row>
    <row r="180" spans="1:48" ht="15.75" customHeight="1" x14ac:dyDescent="0.3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</row>
    <row r="181" spans="1:48" ht="15.75" customHeight="1" x14ac:dyDescent="0.3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  <c r="AU181" s="36"/>
      <c r="AV181" s="36"/>
    </row>
    <row r="182" spans="1:48" ht="15.75" customHeight="1" x14ac:dyDescent="0.3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  <c r="AU182" s="36"/>
      <c r="AV182" s="36"/>
    </row>
    <row r="183" spans="1:48" ht="15.75" customHeight="1" x14ac:dyDescent="0.3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  <c r="AU183" s="36"/>
      <c r="AV183" s="36"/>
    </row>
    <row r="184" spans="1:48" ht="15.75" customHeight="1" x14ac:dyDescent="0.3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</row>
    <row r="185" spans="1:48" ht="15.75" customHeight="1" x14ac:dyDescent="0.3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  <c r="AU185" s="36"/>
      <c r="AV185" s="36"/>
    </row>
    <row r="186" spans="1:48" ht="15.75" customHeight="1" x14ac:dyDescent="0.3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  <c r="AU186" s="36"/>
      <c r="AV186" s="36"/>
    </row>
    <row r="187" spans="1:48" ht="15.75" customHeight="1" x14ac:dyDescent="0.3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6"/>
      <c r="AV187" s="36"/>
    </row>
    <row r="188" spans="1:48" ht="15.75" customHeight="1" x14ac:dyDescent="0.3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6"/>
      <c r="AV188" s="36"/>
    </row>
    <row r="189" spans="1:48" ht="15.75" customHeight="1" x14ac:dyDescent="0.3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</row>
    <row r="190" spans="1:48" ht="15.75" customHeight="1" x14ac:dyDescent="0.3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</row>
    <row r="191" spans="1:48" ht="15.75" customHeight="1" x14ac:dyDescent="0.3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36"/>
      <c r="AV191" s="36"/>
    </row>
    <row r="192" spans="1:48" ht="15.75" customHeight="1" x14ac:dyDescent="0.3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36"/>
      <c r="AV192" s="36"/>
    </row>
    <row r="193" spans="1:48" ht="15.75" customHeight="1" x14ac:dyDescent="0.3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6"/>
      <c r="AV193" s="36"/>
    </row>
    <row r="194" spans="1:48" ht="15.75" customHeight="1" x14ac:dyDescent="0.3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6"/>
      <c r="AV194" s="36"/>
    </row>
    <row r="195" spans="1:48" ht="15.75" customHeight="1" x14ac:dyDescent="0.3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  <c r="AU195" s="36"/>
      <c r="AV195" s="36"/>
    </row>
    <row r="196" spans="1:48" ht="15.75" customHeight="1" x14ac:dyDescent="0.3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  <c r="AU196" s="36"/>
      <c r="AV196" s="36"/>
    </row>
    <row r="197" spans="1:48" ht="15.75" customHeight="1" x14ac:dyDescent="0.3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  <c r="AV197" s="36"/>
    </row>
    <row r="198" spans="1:48" ht="15.75" customHeight="1" x14ac:dyDescent="0.3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  <c r="AU198" s="36"/>
      <c r="AV198" s="36"/>
    </row>
    <row r="199" spans="1:48" ht="15.75" customHeight="1" x14ac:dyDescent="0.3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  <c r="AU199" s="36"/>
      <c r="AV199" s="36"/>
    </row>
    <row r="200" spans="1:48" ht="15.75" customHeight="1" x14ac:dyDescent="0.3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  <c r="AU200" s="36"/>
      <c r="AV200" s="36"/>
    </row>
    <row r="201" spans="1:48" ht="15.75" customHeight="1" x14ac:dyDescent="0.3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36"/>
      <c r="AV201" s="36"/>
    </row>
    <row r="202" spans="1:48" ht="15.75" customHeight="1" x14ac:dyDescent="0.3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</row>
    <row r="203" spans="1:48" ht="15.75" customHeight="1" x14ac:dyDescent="0.3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  <c r="AU203" s="36"/>
      <c r="AV203" s="36"/>
    </row>
    <row r="204" spans="1:48" ht="15.75" customHeight="1" x14ac:dyDescent="0.3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  <c r="AU204" s="36"/>
      <c r="AV204" s="36"/>
    </row>
    <row r="205" spans="1:48" ht="15.75" customHeight="1" x14ac:dyDescent="0.3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  <c r="AU205" s="36"/>
      <c r="AV205" s="36"/>
    </row>
    <row r="206" spans="1:48" ht="15.75" customHeight="1" x14ac:dyDescent="0.3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36"/>
      <c r="AV206" s="36"/>
    </row>
    <row r="207" spans="1:48" ht="15.75" customHeight="1" x14ac:dyDescent="0.3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  <c r="AU207" s="36"/>
      <c r="AV207" s="36"/>
    </row>
    <row r="208" spans="1:48" ht="15.75" customHeight="1" x14ac:dyDescent="0.3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  <c r="AU208" s="36"/>
      <c r="AV208" s="36"/>
    </row>
    <row r="209" spans="1:48" ht="15.75" customHeight="1" x14ac:dyDescent="0.3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  <c r="AU209" s="36"/>
      <c r="AV209" s="36"/>
    </row>
    <row r="210" spans="1:48" ht="15.75" customHeight="1" x14ac:dyDescent="0.3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  <c r="AU210" s="36"/>
      <c r="AV210" s="36"/>
    </row>
    <row r="211" spans="1:48" ht="15.75" customHeight="1" x14ac:dyDescent="0.3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  <c r="AU211" s="36"/>
      <c r="AV211" s="36"/>
    </row>
    <row r="212" spans="1:48" ht="15.75" customHeight="1" x14ac:dyDescent="0.3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  <c r="AU212" s="36"/>
      <c r="AV212" s="36"/>
    </row>
    <row r="213" spans="1:48" ht="15.75" customHeight="1" x14ac:dyDescent="0.3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  <c r="AU213" s="36"/>
      <c r="AV213" s="36"/>
    </row>
    <row r="214" spans="1:48" ht="15.75" customHeight="1" x14ac:dyDescent="0.3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  <c r="AU214" s="36"/>
      <c r="AV214" s="36"/>
    </row>
    <row r="215" spans="1:48" ht="15.75" customHeight="1" x14ac:dyDescent="0.3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  <c r="AU215" s="36"/>
      <c r="AV215" s="36"/>
    </row>
    <row r="216" spans="1:48" ht="15.75" customHeight="1" x14ac:dyDescent="0.3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  <c r="AU216" s="36"/>
      <c r="AV216" s="36"/>
    </row>
    <row r="217" spans="1:48" ht="15.75" customHeight="1" x14ac:dyDescent="0.3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  <c r="AU217" s="36"/>
      <c r="AV217" s="36"/>
    </row>
    <row r="218" spans="1:48" ht="15.75" customHeight="1" x14ac:dyDescent="0.3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  <c r="AU218" s="36"/>
      <c r="AV218" s="36"/>
    </row>
    <row r="219" spans="1:48" ht="15.75" customHeight="1" x14ac:dyDescent="0.3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  <c r="AU219" s="36"/>
      <c r="AV219" s="36"/>
    </row>
    <row r="220" spans="1:48" ht="15.75" customHeight="1" x14ac:dyDescent="0.3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  <c r="AU220" s="36"/>
      <c r="AV220" s="36"/>
    </row>
    <row r="221" spans="1:48" ht="15.75" customHeight="1" x14ac:dyDescent="0.3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  <c r="AU221" s="36"/>
      <c r="AV221" s="36"/>
    </row>
    <row r="222" spans="1:48" ht="15.75" customHeight="1" x14ac:dyDescent="0.3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  <c r="AU222" s="36"/>
      <c r="AV222" s="36"/>
    </row>
    <row r="223" spans="1:48" ht="15.75" customHeight="1" x14ac:dyDescent="0.3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  <c r="AU223" s="36"/>
      <c r="AV223" s="36"/>
    </row>
    <row r="224" spans="1:48" ht="15.75" customHeight="1" x14ac:dyDescent="0.3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36"/>
      <c r="AV224" s="36"/>
    </row>
    <row r="225" spans="1:48" ht="15.75" customHeight="1" x14ac:dyDescent="0.3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  <c r="AU225" s="36"/>
      <c r="AV225" s="36"/>
    </row>
    <row r="226" spans="1:48" ht="15.75" customHeight="1" x14ac:dyDescent="0.3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  <c r="AU226" s="36"/>
      <c r="AV226" s="36"/>
    </row>
    <row r="227" spans="1:48" ht="15.75" customHeight="1" x14ac:dyDescent="0.3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  <c r="AU227" s="36"/>
      <c r="AV227" s="36"/>
    </row>
    <row r="228" spans="1:48" ht="15.75" customHeight="1" x14ac:dyDescent="0.3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  <c r="AU228" s="36"/>
      <c r="AV228" s="36"/>
    </row>
    <row r="229" spans="1:48" ht="15.75" customHeight="1" x14ac:dyDescent="0.3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  <c r="AU229" s="36"/>
      <c r="AV229" s="36"/>
    </row>
    <row r="230" spans="1:48" ht="15.75" customHeight="1" x14ac:dyDescent="0.3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</row>
    <row r="231" spans="1:48" ht="15.75" customHeight="1" x14ac:dyDescent="0.3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  <c r="AU231" s="36"/>
      <c r="AV231" s="36"/>
    </row>
    <row r="232" spans="1:48" ht="15.75" customHeight="1" x14ac:dyDescent="0.3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  <c r="AU232" s="36"/>
      <c r="AV232" s="36"/>
    </row>
    <row r="233" spans="1:48" ht="15.75" customHeight="1" x14ac:dyDescent="0.3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  <c r="AU233" s="36"/>
      <c r="AV233" s="36"/>
    </row>
    <row r="234" spans="1:48" ht="15.75" customHeight="1" x14ac:dyDescent="0.3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  <c r="AU234" s="36"/>
      <c r="AV234" s="36"/>
    </row>
    <row r="235" spans="1:48" ht="15.75" customHeight="1" x14ac:dyDescent="0.3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  <c r="AU235" s="36"/>
      <c r="AV235" s="36"/>
    </row>
    <row r="236" spans="1:48" ht="15.75" customHeight="1" x14ac:dyDescent="0.3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  <c r="AU236" s="36"/>
      <c r="AV236" s="36"/>
    </row>
    <row r="237" spans="1:48" ht="15.75" customHeight="1" x14ac:dyDescent="0.3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  <c r="AU237" s="36"/>
      <c r="AV237" s="36"/>
    </row>
    <row r="238" spans="1:48" ht="15.75" customHeight="1" x14ac:dyDescent="0.3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  <c r="AU238" s="36"/>
      <c r="AV238" s="36"/>
    </row>
    <row r="239" spans="1:48" ht="15.75" customHeight="1" x14ac:dyDescent="0.3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  <c r="AU239" s="36"/>
      <c r="AV239" s="36"/>
    </row>
    <row r="240" spans="1:48" ht="15.75" customHeight="1" x14ac:dyDescent="0.3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36"/>
      <c r="AV240" s="36"/>
    </row>
    <row r="241" spans="1:48" ht="15.75" customHeight="1" x14ac:dyDescent="0.3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  <c r="AU241" s="36"/>
      <c r="AV241" s="36"/>
    </row>
    <row r="242" spans="1:48" ht="15.75" customHeight="1" x14ac:dyDescent="0.3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  <c r="AU242" s="36"/>
      <c r="AV242" s="36"/>
    </row>
    <row r="243" spans="1:48" ht="15.75" customHeight="1" x14ac:dyDescent="0.3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  <c r="AU243" s="36"/>
      <c r="AV243" s="36"/>
    </row>
    <row r="244" spans="1:48" ht="15.75" customHeight="1" x14ac:dyDescent="0.3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  <c r="AU244" s="36"/>
      <c r="AV244" s="36"/>
    </row>
    <row r="245" spans="1:48" ht="15.75" customHeight="1" x14ac:dyDescent="0.3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36"/>
      <c r="AV245" s="36"/>
    </row>
    <row r="246" spans="1:48" ht="15.75" customHeight="1" x14ac:dyDescent="0.3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36"/>
      <c r="AV246" s="36"/>
    </row>
    <row r="247" spans="1:48" ht="15.75" customHeight="1" x14ac:dyDescent="0.3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  <c r="AU247" s="36"/>
      <c r="AV247" s="36"/>
    </row>
    <row r="248" spans="1:48" ht="15.75" customHeight="1" x14ac:dyDescent="0.3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  <c r="AU248" s="36"/>
      <c r="AV248" s="36"/>
    </row>
    <row r="249" spans="1:48" ht="15.75" customHeight="1" x14ac:dyDescent="0.3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  <c r="AU249" s="36"/>
      <c r="AV249" s="36"/>
    </row>
    <row r="250" spans="1:48" ht="15.75" customHeight="1" x14ac:dyDescent="0.3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  <c r="AU250" s="36"/>
      <c r="AV250" s="36"/>
    </row>
    <row r="251" spans="1:48" ht="15.75" customHeight="1" x14ac:dyDescent="0.3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  <c r="AU251" s="36"/>
      <c r="AV251" s="36"/>
    </row>
    <row r="252" spans="1:48" ht="15.75" customHeight="1" x14ac:dyDescent="0.3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  <c r="AU252" s="36"/>
      <c r="AV252" s="36"/>
    </row>
    <row r="253" spans="1:48" ht="15.75" customHeight="1" x14ac:dyDescent="0.3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  <c r="AU253" s="36"/>
      <c r="AV253" s="36"/>
    </row>
    <row r="254" spans="1:48" ht="15.75" customHeight="1" x14ac:dyDescent="0.3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  <c r="AU254" s="36"/>
      <c r="AV254" s="36"/>
    </row>
    <row r="255" spans="1:48" ht="15.75" customHeight="1" x14ac:dyDescent="0.3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  <c r="AU255" s="36"/>
      <c r="AV255" s="36"/>
    </row>
    <row r="256" spans="1:48" ht="15.75" customHeight="1" x14ac:dyDescent="0.3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  <c r="AU256" s="36"/>
      <c r="AV256" s="36"/>
    </row>
    <row r="257" spans="1:48" ht="15.75" customHeight="1" x14ac:dyDescent="0.3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  <c r="AU257" s="36"/>
      <c r="AV257" s="36"/>
    </row>
    <row r="258" spans="1:48" ht="15.75" customHeight="1" x14ac:dyDescent="0.3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6"/>
      <c r="AV258" s="36"/>
    </row>
    <row r="259" spans="1:48" ht="15.75" customHeight="1" x14ac:dyDescent="0.3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</row>
    <row r="260" spans="1:48" ht="15.75" customHeight="1" x14ac:dyDescent="0.3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  <c r="AU260" s="36"/>
      <c r="AV260" s="36"/>
    </row>
    <row r="261" spans="1:48" ht="15.75" customHeight="1" x14ac:dyDescent="0.3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6"/>
      <c r="AV261" s="36"/>
    </row>
    <row r="262" spans="1:48" ht="15.75" customHeight="1" x14ac:dyDescent="0.3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  <c r="AU262" s="36"/>
      <c r="AV262" s="36"/>
    </row>
    <row r="263" spans="1:48" ht="15.75" customHeight="1" x14ac:dyDescent="0.3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  <c r="AU263" s="36"/>
      <c r="AV263" s="36"/>
    </row>
    <row r="264" spans="1:48" ht="15.75" customHeight="1" x14ac:dyDescent="0.3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  <c r="AU264" s="36"/>
      <c r="AV264" s="36"/>
    </row>
    <row r="265" spans="1:48" ht="15.75" customHeight="1" x14ac:dyDescent="0.3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  <c r="AU265" s="36"/>
      <c r="AV265" s="36"/>
    </row>
    <row r="266" spans="1:48" ht="15.75" customHeight="1" x14ac:dyDescent="0.3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  <c r="AU266" s="36"/>
      <c r="AV266" s="36"/>
    </row>
    <row r="267" spans="1:48" ht="15.75" customHeight="1" x14ac:dyDescent="0.3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36"/>
      <c r="AV267" s="36"/>
    </row>
    <row r="268" spans="1:48" ht="15.75" customHeight="1" x14ac:dyDescent="0.3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</row>
    <row r="269" spans="1:48" ht="15.75" customHeight="1" x14ac:dyDescent="0.3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</row>
    <row r="270" spans="1:48" ht="15.75" customHeight="1" x14ac:dyDescent="0.3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  <c r="AU270" s="36"/>
      <c r="AV270" s="36"/>
    </row>
    <row r="271" spans="1:48" ht="15.75" customHeight="1" x14ac:dyDescent="0.3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36"/>
      <c r="AV271" s="36"/>
    </row>
    <row r="272" spans="1:48" ht="15.75" customHeight="1" x14ac:dyDescent="0.3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36"/>
      <c r="AV272" s="36"/>
    </row>
    <row r="273" spans="1:48" ht="15.75" customHeight="1" x14ac:dyDescent="0.3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  <c r="AU273" s="36"/>
      <c r="AV273" s="36"/>
    </row>
    <row r="274" spans="1:48" ht="15.75" customHeight="1" x14ac:dyDescent="0.3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6"/>
      <c r="AV274" s="36"/>
    </row>
    <row r="275" spans="1:48" ht="15.75" customHeight="1" x14ac:dyDescent="0.3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6"/>
      <c r="AV275" s="36"/>
    </row>
    <row r="276" spans="1:48" ht="15.75" customHeight="1" x14ac:dyDescent="0.3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36"/>
      <c r="AV276" s="36"/>
    </row>
    <row r="277" spans="1:48" ht="15.75" customHeight="1" x14ac:dyDescent="0.3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</row>
    <row r="278" spans="1:48" ht="15.75" customHeight="1" x14ac:dyDescent="0.3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  <c r="AU278" s="36"/>
      <c r="AV278" s="36"/>
    </row>
    <row r="279" spans="1:48" ht="15.75" customHeight="1" x14ac:dyDescent="0.3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  <c r="AU279" s="36"/>
      <c r="AV279" s="36"/>
    </row>
    <row r="280" spans="1:48" ht="15.75" customHeight="1" x14ac:dyDescent="0.3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  <c r="AU280" s="36"/>
      <c r="AV280" s="36"/>
    </row>
    <row r="281" spans="1:48" ht="15.75" customHeight="1" x14ac:dyDescent="0.3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  <c r="AU281" s="36"/>
      <c r="AV281" s="36"/>
    </row>
    <row r="282" spans="1:48" ht="15.75" customHeight="1" x14ac:dyDescent="0.3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  <c r="AU282" s="36"/>
      <c r="AV282" s="36"/>
    </row>
    <row r="283" spans="1:48" ht="15.75" customHeight="1" x14ac:dyDescent="0.3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36"/>
      <c r="AV283" s="36"/>
    </row>
    <row r="284" spans="1:48" ht="15.75" customHeight="1" x14ac:dyDescent="0.3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36"/>
      <c r="AV284" s="36"/>
    </row>
    <row r="285" spans="1:48" ht="15.75" customHeight="1" x14ac:dyDescent="0.3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  <c r="AU285" s="36"/>
      <c r="AV285" s="36"/>
    </row>
    <row r="286" spans="1:48" ht="15.75" customHeight="1" x14ac:dyDescent="0.3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36"/>
      <c r="AV286" s="36"/>
    </row>
    <row r="287" spans="1:48" ht="15.75" customHeight="1" x14ac:dyDescent="0.3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  <c r="AU287" s="36"/>
      <c r="AV287" s="36"/>
    </row>
    <row r="288" spans="1:48" ht="15.75" customHeight="1" x14ac:dyDescent="0.3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</row>
    <row r="289" spans="1:48" ht="15.75" customHeight="1" x14ac:dyDescent="0.3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6"/>
      <c r="AV289" s="36"/>
    </row>
    <row r="290" spans="1:48" ht="15.75" customHeight="1" x14ac:dyDescent="0.3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6"/>
      <c r="AV290" s="36"/>
    </row>
    <row r="291" spans="1:48" ht="15.75" customHeight="1" x14ac:dyDescent="0.3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  <c r="AV291" s="36"/>
    </row>
    <row r="292" spans="1:48" ht="15.75" customHeight="1" x14ac:dyDescent="0.3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  <c r="AU292" s="36"/>
      <c r="AV292" s="36"/>
    </row>
    <row r="293" spans="1:48" ht="15.75" customHeight="1" x14ac:dyDescent="0.3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36"/>
      <c r="AV293" s="36"/>
    </row>
    <row r="294" spans="1:48" ht="15.75" customHeight="1" x14ac:dyDescent="0.3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  <c r="AU294" s="36"/>
      <c r="AV294" s="36"/>
    </row>
    <row r="295" spans="1:48" ht="15.75" customHeight="1" x14ac:dyDescent="0.3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  <c r="AU295" s="36"/>
      <c r="AV295" s="36"/>
    </row>
    <row r="296" spans="1:48" ht="15.75" customHeight="1" x14ac:dyDescent="0.3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  <c r="AU296" s="36"/>
      <c r="AV296" s="36"/>
    </row>
    <row r="297" spans="1:48" ht="15.75" customHeight="1" x14ac:dyDescent="0.3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  <c r="AU297" s="36"/>
      <c r="AV297" s="36"/>
    </row>
    <row r="298" spans="1:48" ht="15.75" customHeight="1" x14ac:dyDescent="0.3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36"/>
      <c r="AV298" s="36"/>
    </row>
    <row r="299" spans="1:48" ht="15.75" customHeight="1" x14ac:dyDescent="0.3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  <c r="AU299" s="36"/>
      <c r="AV299" s="36"/>
    </row>
    <row r="300" spans="1:48" ht="15.75" customHeight="1" x14ac:dyDescent="0.3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36"/>
      <c r="AV300" s="36"/>
    </row>
    <row r="301" spans="1:48" ht="15.75" customHeight="1" x14ac:dyDescent="0.3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36"/>
      <c r="AV301" s="36"/>
    </row>
    <row r="302" spans="1:48" ht="15.75" customHeight="1" x14ac:dyDescent="0.3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  <c r="AU302" s="36"/>
      <c r="AV302" s="36"/>
    </row>
    <row r="303" spans="1:48" ht="15.75" customHeight="1" x14ac:dyDescent="0.3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  <c r="AU303" s="36"/>
      <c r="AV303" s="36"/>
    </row>
    <row r="304" spans="1:48" ht="15.75" customHeight="1" x14ac:dyDescent="0.3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  <c r="AU304" s="36"/>
      <c r="AV304" s="36"/>
    </row>
    <row r="305" spans="1:48" ht="15.75" customHeight="1" x14ac:dyDescent="0.3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  <c r="AU305" s="36"/>
      <c r="AV305" s="36"/>
    </row>
    <row r="306" spans="1:48" ht="15.75" customHeight="1" x14ac:dyDescent="0.3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</row>
    <row r="307" spans="1:48" ht="15.75" customHeight="1" x14ac:dyDescent="0.3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36"/>
      <c r="AV307" s="36"/>
    </row>
    <row r="308" spans="1:48" ht="15.75" customHeight="1" x14ac:dyDescent="0.3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</row>
    <row r="309" spans="1:48" ht="15.75" customHeight="1" x14ac:dyDescent="0.3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36"/>
    </row>
    <row r="310" spans="1:48" ht="15.75" customHeight="1" x14ac:dyDescent="0.3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  <c r="AU310" s="36"/>
      <c r="AV310" s="36"/>
    </row>
    <row r="311" spans="1:48" ht="15.75" customHeight="1" x14ac:dyDescent="0.3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36"/>
      <c r="AV311" s="36"/>
    </row>
    <row r="312" spans="1:48" ht="15.75" customHeight="1" x14ac:dyDescent="0.3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  <c r="AU312" s="36"/>
      <c r="AV312" s="36"/>
    </row>
    <row r="313" spans="1:48" ht="15.75" customHeight="1" x14ac:dyDescent="0.3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  <c r="AU313" s="36"/>
      <c r="AV313" s="36"/>
    </row>
    <row r="314" spans="1:48" ht="15.75" customHeight="1" x14ac:dyDescent="0.3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/>
      <c r="AV314" s="36"/>
    </row>
    <row r="315" spans="1:48" ht="15.75" customHeight="1" x14ac:dyDescent="0.3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  <c r="AU315" s="36"/>
      <c r="AV315" s="36"/>
    </row>
    <row r="316" spans="1:48" ht="15.75" customHeight="1" x14ac:dyDescent="0.3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36"/>
    </row>
    <row r="317" spans="1:48" ht="15.75" customHeight="1" x14ac:dyDescent="0.3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36"/>
      <c r="AV317" s="36"/>
    </row>
    <row r="318" spans="1:48" ht="15.75" customHeight="1" x14ac:dyDescent="0.3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36"/>
      <c r="AV318" s="36"/>
    </row>
    <row r="319" spans="1:48" ht="15.75" customHeight="1" x14ac:dyDescent="0.3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6"/>
      <c r="AV319" s="36"/>
    </row>
    <row r="320" spans="1:48" ht="15.75" customHeight="1" x14ac:dyDescent="0.3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  <c r="AU320" s="36"/>
      <c r="AV320" s="36"/>
    </row>
    <row r="321" spans="1:48" ht="15.75" customHeight="1" x14ac:dyDescent="0.3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  <c r="AU321" s="36"/>
      <c r="AV321" s="36"/>
    </row>
    <row r="322" spans="1:48" ht="15.75" customHeight="1" x14ac:dyDescent="0.3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36"/>
      <c r="AV322" s="36"/>
    </row>
    <row r="323" spans="1:48" ht="15.75" customHeight="1" x14ac:dyDescent="0.3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  <c r="AU323" s="36"/>
      <c r="AV323" s="36"/>
    </row>
    <row r="324" spans="1:48" ht="15.75" customHeight="1" x14ac:dyDescent="0.3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36"/>
      <c r="AV324" s="36"/>
    </row>
    <row r="325" spans="1:48" ht="15.75" customHeight="1" x14ac:dyDescent="0.3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36"/>
      <c r="AV325" s="36"/>
    </row>
    <row r="326" spans="1:48" ht="15.75" customHeight="1" x14ac:dyDescent="0.3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  <c r="AU326" s="36"/>
      <c r="AV326" s="36"/>
    </row>
    <row r="327" spans="1:48" ht="15.75" customHeight="1" x14ac:dyDescent="0.3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  <c r="AU327" s="36"/>
      <c r="AV327" s="36"/>
    </row>
    <row r="328" spans="1:48" ht="15.75" customHeight="1" x14ac:dyDescent="0.3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  <c r="AU328" s="36"/>
      <c r="AV328" s="36"/>
    </row>
    <row r="329" spans="1:48" ht="15.75" customHeight="1" x14ac:dyDescent="0.3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  <c r="AU329" s="36"/>
      <c r="AV329" s="36"/>
    </row>
    <row r="330" spans="1:48" ht="15.75" customHeight="1" x14ac:dyDescent="0.3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  <c r="AU330" s="36"/>
      <c r="AV330" s="36"/>
    </row>
    <row r="331" spans="1:48" ht="15.75" customHeight="1" x14ac:dyDescent="0.3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36"/>
      <c r="AV331" s="36"/>
    </row>
    <row r="332" spans="1:48" ht="15.75" customHeight="1" x14ac:dyDescent="0.3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36"/>
      <c r="AV332" s="36"/>
    </row>
    <row r="333" spans="1:48" ht="15.75" customHeight="1" x14ac:dyDescent="0.3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  <c r="AU333" s="36"/>
      <c r="AV333" s="36"/>
    </row>
    <row r="334" spans="1:48" ht="15.75" customHeight="1" x14ac:dyDescent="0.3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  <c r="AU334" s="36"/>
      <c r="AV334" s="36"/>
    </row>
    <row r="335" spans="1:48" ht="15.75" customHeight="1" x14ac:dyDescent="0.3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</row>
    <row r="336" spans="1:48" ht="15.75" customHeight="1" x14ac:dyDescent="0.3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</row>
    <row r="337" spans="1:48" ht="15.75" customHeight="1" x14ac:dyDescent="0.3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36"/>
      <c r="AV337" s="36"/>
    </row>
    <row r="338" spans="1:48" ht="15.75" customHeight="1" x14ac:dyDescent="0.3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</row>
    <row r="339" spans="1:48" ht="15.75" customHeight="1" x14ac:dyDescent="0.3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  <c r="AU339" s="36"/>
      <c r="AV339" s="36"/>
    </row>
    <row r="340" spans="1:48" ht="15.75" customHeight="1" x14ac:dyDescent="0.3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  <c r="AU340" s="36"/>
      <c r="AV340" s="36"/>
    </row>
    <row r="341" spans="1:48" ht="15.75" customHeight="1" x14ac:dyDescent="0.3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  <c r="AU341" s="36"/>
      <c r="AV341" s="36"/>
    </row>
    <row r="342" spans="1:48" ht="15.75" customHeight="1" x14ac:dyDescent="0.3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  <c r="AU342" s="36"/>
      <c r="AV342" s="36"/>
    </row>
    <row r="343" spans="1:48" ht="15.75" customHeight="1" x14ac:dyDescent="0.3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  <c r="AU343" s="36"/>
      <c r="AV343" s="36"/>
    </row>
    <row r="344" spans="1:48" ht="15.75" customHeight="1" x14ac:dyDescent="0.3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6"/>
      <c r="AV344" s="36"/>
    </row>
    <row r="345" spans="1:48" ht="15.75" customHeight="1" x14ac:dyDescent="0.3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  <c r="AU345" s="36"/>
      <c r="AV345" s="36"/>
    </row>
    <row r="346" spans="1:48" ht="15.75" customHeight="1" x14ac:dyDescent="0.3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  <c r="AU346" s="36"/>
      <c r="AV346" s="36"/>
    </row>
    <row r="347" spans="1:48" ht="15.75" customHeight="1" x14ac:dyDescent="0.3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  <c r="AU347" s="36"/>
      <c r="AV347" s="36"/>
    </row>
    <row r="348" spans="1:48" ht="15.75" customHeight="1" x14ac:dyDescent="0.3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6"/>
      <c r="AV348" s="36"/>
    </row>
    <row r="349" spans="1:48" ht="15.75" customHeight="1" x14ac:dyDescent="0.3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36"/>
      <c r="AV349" s="36"/>
    </row>
    <row r="350" spans="1:48" ht="15.75" customHeight="1" x14ac:dyDescent="0.3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36"/>
      <c r="AV350" s="36"/>
    </row>
    <row r="351" spans="1:48" ht="15.75" customHeight="1" x14ac:dyDescent="0.3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  <c r="AU351" s="36"/>
      <c r="AV351" s="36"/>
    </row>
    <row r="352" spans="1:48" ht="15.75" customHeight="1" x14ac:dyDescent="0.3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  <c r="AU352" s="36"/>
      <c r="AV352" s="36"/>
    </row>
    <row r="353" spans="1:48" ht="15.75" customHeight="1" x14ac:dyDescent="0.3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36"/>
      <c r="AV353" s="36"/>
    </row>
    <row r="354" spans="1:48" ht="15.75" customHeight="1" x14ac:dyDescent="0.3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 ht="15.75" customHeight="1" x14ac:dyDescent="0.3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36"/>
      <c r="AV355" s="36"/>
    </row>
    <row r="356" spans="1:48" ht="15.75" customHeight="1" x14ac:dyDescent="0.3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36"/>
      <c r="AV356" s="36"/>
    </row>
    <row r="357" spans="1:48" ht="15.75" customHeight="1" x14ac:dyDescent="0.3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 ht="15.75" customHeight="1" x14ac:dyDescent="0.3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</row>
    <row r="359" spans="1:48" ht="15.75" customHeight="1" x14ac:dyDescent="0.3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</row>
    <row r="360" spans="1:48" ht="15.75" customHeight="1" x14ac:dyDescent="0.3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6"/>
      <c r="AV360" s="36"/>
    </row>
    <row r="361" spans="1:48" ht="15.75" customHeight="1" x14ac:dyDescent="0.3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6"/>
      <c r="AV361" s="36"/>
    </row>
    <row r="362" spans="1:48" ht="15.75" customHeight="1" x14ac:dyDescent="0.3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  <c r="AU362" s="36"/>
      <c r="AV362" s="36"/>
    </row>
    <row r="363" spans="1:48" ht="15.75" customHeight="1" x14ac:dyDescent="0.3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  <c r="AU363" s="36"/>
      <c r="AV363" s="36"/>
    </row>
    <row r="364" spans="1:48" ht="15.75" customHeight="1" x14ac:dyDescent="0.3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  <c r="AU364" s="36"/>
      <c r="AV364" s="36"/>
    </row>
    <row r="365" spans="1:48" ht="15.75" customHeight="1" x14ac:dyDescent="0.3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  <c r="AU365" s="36"/>
      <c r="AV365" s="36"/>
    </row>
    <row r="366" spans="1:48" ht="15.75" customHeight="1" x14ac:dyDescent="0.3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6"/>
      <c r="AV366" s="36"/>
    </row>
    <row r="367" spans="1:48" ht="15.75" customHeight="1" x14ac:dyDescent="0.3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  <c r="AU367" s="36"/>
      <c r="AV367" s="36"/>
    </row>
    <row r="368" spans="1:48" ht="15.75" customHeight="1" x14ac:dyDescent="0.3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  <c r="AU368" s="36"/>
      <c r="AV368" s="36"/>
    </row>
    <row r="369" spans="1:48" ht="15.75" customHeight="1" x14ac:dyDescent="0.3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36"/>
      <c r="AV369" s="36"/>
    </row>
    <row r="370" spans="1:48" ht="15.75" customHeight="1" x14ac:dyDescent="0.3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  <c r="AU370" s="36"/>
      <c r="AV370" s="36"/>
    </row>
    <row r="371" spans="1:48" ht="15.75" customHeight="1" x14ac:dyDescent="0.3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  <c r="AU371" s="36"/>
      <c r="AV371" s="36"/>
    </row>
    <row r="372" spans="1:48" ht="15.75" customHeight="1" x14ac:dyDescent="0.3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  <c r="AU372" s="36"/>
      <c r="AV372" s="36"/>
    </row>
    <row r="373" spans="1:48" ht="15.75" customHeight="1" x14ac:dyDescent="0.3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  <c r="AU373" s="36"/>
      <c r="AV373" s="36"/>
    </row>
    <row r="374" spans="1:48" ht="15.75" customHeight="1" x14ac:dyDescent="0.3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  <c r="AU374" s="36"/>
      <c r="AV374" s="36"/>
    </row>
    <row r="375" spans="1:48" ht="15.75" customHeight="1" x14ac:dyDescent="0.3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  <c r="AU375" s="36"/>
      <c r="AV375" s="36"/>
    </row>
    <row r="376" spans="1:48" ht="15.75" customHeight="1" x14ac:dyDescent="0.3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6"/>
      <c r="AV376" s="36"/>
    </row>
    <row r="377" spans="1:48" ht="15.75" customHeight="1" x14ac:dyDescent="0.3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</row>
    <row r="378" spans="1:48" ht="15.75" customHeight="1" x14ac:dyDescent="0.3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36"/>
      <c r="AV378" s="36"/>
    </row>
    <row r="379" spans="1:48" ht="15.75" customHeight="1" x14ac:dyDescent="0.3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36"/>
      <c r="AV379" s="36"/>
    </row>
    <row r="380" spans="1:48" ht="15.75" customHeight="1" x14ac:dyDescent="0.3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36"/>
      <c r="AV380" s="36"/>
    </row>
    <row r="381" spans="1:48" ht="15.75" customHeight="1" x14ac:dyDescent="0.3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  <c r="AU381" s="36"/>
      <c r="AV381" s="36"/>
    </row>
    <row r="382" spans="1:48" ht="15.75" customHeight="1" x14ac:dyDescent="0.3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  <c r="AU382" s="36"/>
      <c r="AV382" s="36"/>
    </row>
    <row r="383" spans="1:48" ht="15.75" customHeight="1" x14ac:dyDescent="0.3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  <c r="AU383" s="36"/>
      <c r="AV383" s="36"/>
    </row>
    <row r="384" spans="1:48" ht="15.75" customHeight="1" x14ac:dyDescent="0.3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</row>
    <row r="385" spans="1:48" ht="15.75" customHeight="1" x14ac:dyDescent="0.3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  <c r="AV385" s="36"/>
    </row>
    <row r="386" spans="1:48" ht="15.75" customHeight="1" x14ac:dyDescent="0.3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  <c r="AU386" s="36"/>
      <c r="AV386" s="36"/>
    </row>
    <row r="387" spans="1:48" ht="15.75" customHeight="1" x14ac:dyDescent="0.3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36"/>
      <c r="AV387" s="36"/>
    </row>
    <row r="388" spans="1:48" ht="15.75" customHeight="1" x14ac:dyDescent="0.3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36"/>
      <c r="AV388" s="36"/>
    </row>
    <row r="389" spans="1:48" ht="15.75" customHeight="1" x14ac:dyDescent="0.3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36"/>
      <c r="AV389" s="36"/>
    </row>
    <row r="390" spans="1:48" ht="15.75" customHeight="1" x14ac:dyDescent="0.3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  <c r="AU390" s="36"/>
      <c r="AV390" s="36"/>
    </row>
    <row r="391" spans="1:48" ht="15.75" customHeight="1" x14ac:dyDescent="0.3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6"/>
      <c r="AV391" s="36"/>
    </row>
    <row r="392" spans="1:48" ht="15.75" customHeight="1" x14ac:dyDescent="0.3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6"/>
      <c r="AV392" s="36"/>
    </row>
    <row r="393" spans="1:48" ht="15.75" customHeight="1" x14ac:dyDescent="0.3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  <c r="AU393" s="36"/>
      <c r="AV393" s="36"/>
    </row>
    <row r="394" spans="1:48" ht="15.75" customHeight="1" x14ac:dyDescent="0.3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  <c r="AU394" s="36"/>
      <c r="AV394" s="36"/>
    </row>
    <row r="395" spans="1:48" ht="15.75" customHeight="1" x14ac:dyDescent="0.3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  <c r="AU395" s="36"/>
      <c r="AV395" s="36"/>
    </row>
    <row r="396" spans="1:48" ht="15.75" customHeight="1" x14ac:dyDescent="0.3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  <c r="AU396" s="36"/>
      <c r="AV396" s="36"/>
    </row>
    <row r="397" spans="1:48" ht="15.75" customHeight="1" x14ac:dyDescent="0.3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  <c r="AU397" s="36"/>
      <c r="AV397" s="36"/>
    </row>
    <row r="398" spans="1:48" ht="15.75" customHeight="1" x14ac:dyDescent="0.3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  <c r="AU398" s="36"/>
      <c r="AV398" s="36"/>
    </row>
    <row r="399" spans="1:48" ht="15.75" customHeight="1" x14ac:dyDescent="0.3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36"/>
      <c r="AV399" s="36"/>
    </row>
    <row r="400" spans="1:48" ht="15.75" customHeight="1" x14ac:dyDescent="0.3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  <c r="AU400" s="36"/>
      <c r="AV400" s="36"/>
    </row>
    <row r="401" spans="1:48" ht="15.75" customHeight="1" x14ac:dyDescent="0.3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  <c r="AU401" s="36"/>
      <c r="AV401" s="36"/>
    </row>
    <row r="402" spans="1:48" ht="15.75" customHeight="1" x14ac:dyDescent="0.3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</row>
    <row r="403" spans="1:48" ht="15.75" customHeight="1" x14ac:dyDescent="0.3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</row>
    <row r="404" spans="1:48" ht="15.75" customHeight="1" x14ac:dyDescent="0.3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36"/>
      <c r="AV404" s="36"/>
    </row>
    <row r="405" spans="1:48" ht="15.75" customHeight="1" x14ac:dyDescent="0.3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  <c r="AU405" s="36"/>
      <c r="AV405" s="36"/>
    </row>
    <row r="406" spans="1:48" ht="15.75" customHeight="1" x14ac:dyDescent="0.3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  <c r="AU406" s="36"/>
      <c r="AV406" s="36"/>
    </row>
    <row r="407" spans="1:48" ht="15.75" customHeight="1" x14ac:dyDescent="0.3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  <c r="AU407" s="36"/>
      <c r="AV407" s="36"/>
    </row>
    <row r="408" spans="1:48" ht="15.75" customHeight="1" x14ac:dyDescent="0.3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36"/>
      <c r="AV408" s="36"/>
    </row>
    <row r="409" spans="1:48" ht="15.75" customHeight="1" x14ac:dyDescent="0.3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36"/>
      <c r="AV409" s="36"/>
    </row>
    <row r="410" spans="1:48" ht="15.75" customHeight="1" x14ac:dyDescent="0.3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  <c r="AU410" s="36"/>
      <c r="AV410" s="36"/>
    </row>
    <row r="411" spans="1:48" ht="15.75" customHeight="1" x14ac:dyDescent="0.3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  <c r="AU411" s="36"/>
      <c r="AV411" s="36"/>
    </row>
    <row r="412" spans="1:48" ht="15.75" customHeight="1" x14ac:dyDescent="0.3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  <c r="AU412" s="36"/>
      <c r="AV412" s="36"/>
    </row>
    <row r="413" spans="1:48" ht="15.75" customHeight="1" x14ac:dyDescent="0.3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  <c r="AU413" s="36"/>
      <c r="AV413" s="36"/>
    </row>
    <row r="414" spans="1:48" ht="15.75" customHeight="1" x14ac:dyDescent="0.3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  <c r="AU414" s="36"/>
      <c r="AV414" s="36"/>
    </row>
    <row r="415" spans="1:48" ht="15.75" customHeight="1" x14ac:dyDescent="0.3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  <c r="AU415" s="36"/>
      <c r="AV415" s="36"/>
    </row>
    <row r="416" spans="1:48" ht="15.75" customHeight="1" x14ac:dyDescent="0.3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  <c r="AU416" s="36"/>
      <c r="AV416" s="36"/>
    </row>
    <row r="417" spans="1:48" ht="15.75" customHeight="1" x14ac:dyDescent="0.3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  <c r="AU417" s="36"/>
      <c r="AV417" s="36"/>
    </row>
    <row r="418" spans="1:48" ht="15.75" customHeight="1" x14ac:dyDescent="0.3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  <c r="AU418" s="36"/>
      <c r="AV418" s="36"/>
    </row>
    <row r="419" spans="1:48" ht="15.75" customHeight="1" x14ac:dyDescent="0.3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36"/>
      <c r="AV419" s="36"/>
    </row>
    <row r="420" spans="1:48" ht="15.75" customHeight="1" x14ac:dyDescent="0.3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  <c r="AU420" s="36"/>
      <c r="AV420" s="36"/>
    </row>
    <row r="421" spans="1:48" ht="15.75" customHeight="1" x14ac:dyDescent="0.3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6"/>
      <c r="AV421" s="36"/>
    </row>
    <row r="422" spans="1:48" ht="15.75" customHeight="1" x14ac:dyDescent="0.3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  <c r="AU422" s="36"/>
      <c r="AV422" s="36"/>
    </row>
    <row r="423" spans="1:48" ht="15.75" customHeight="1" x14ac:dyDescent="0.3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  <c r="AU423" s="36"/>
      <c r="AV423" s="36"/>
    </row>
    <row r="424" spans="1:48" ht="15.75" customHeight="1" x14ac:dyDescent="0.3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  <c r="AU424" s="36"/>
      <c r="AV424" s="36"/>
    </row>
    <row r="425" spans="1:48" ht="15.75" customHeight="1" x14ac:dyDescent="0.3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  <c r="AU425" s="36"/>
      <c r="AV425" s="36"/>
    </row>
    <row r="426" spans="1:48" ht="15.75" customHeight="1" x14ac:dyDescent="0.3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  <c r="AU426" s="36"/>
      <c r="AV426" s="36"/>
    </row>
    <row r="427" spans="1:48" ht="15.75" customHeight="1" x14ac:dyDescent="0.3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  <c r="AU427" s="36"/>
      <c r="AV427" s="36"/>
    </row>
    <row r="428" spans="1:48" ht="15.75" customHeight="1" x14ac:dyDescent="0.3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  <c r="AU428" s="36"/>
      <c r="AV428" s="36"/>
    </row>
    <row r="429" spans="1:48" ht="15.75" customHeight="1" x14ac:dyDescent="0.3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  <c r="AU429" s="36"/>
      <c r="AV429" s="36"/>
    </row>
    <row r="430" spans="1:48" ht="15.75" customHeight="1" x14ac:dyDescent="0.3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  <c r="AU430" s="36"/>
      <c r="AV430" s="36"/>
    </row>
    <row r="431" spans="1:48" ht="15.75" customHeight="1" x14ac:dyDescent="0.3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  <c r="AU431" s="36"/>
      <c r="AV431" s="36"/>
    </row>
    <row r="432" spans="1:48" ht="15.75" customHeight="1" x14ac:dyDescent="0.3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  <c r="AU432" s="36"/>
      <c r="AV432" s="36"/>
    </row>
    <row r="433" spans="1:48" ht="15.75" customHeight="1" x14ac:dyDescent="0.3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6"/>
      <c r="AV433" s="36"/>
    </row>
    <row r="434" spans="1:48" ht="15.75" customHeight="1" x14ac:dyDescent="0.3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6"/>
      <c r="AV434" s="36"/>
    </row>
    <row r="435" spans="1:48" ht="15.75" customHeight="1" x14ac:dyDescent="0.3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36"/>
      <c r="AV435" s="36"/>
    </row>
    <row r="436" spans="1:48" ht="15.75" customHeight="1" x14ac:dyDescent="0.3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  <c r="AU436" s="36"/>
      <c r="AV436" s="36"/>
    </row>
    <row r="437" spans="1:48" ht="15.75" customHeight="1" x14ac:dyDescent="0.3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36"/>
      <c r="AV437" s="36"/>
    </row>
    <row r="438" spans="1:48" ht="15.75" customHeight="1" x14ac:dyDescent="0.3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  <c r="AU438" s="36"/>
      <c r="AV438" s="36"/>
    </row>
    <row r="439" spans="1:48" ht="15.75" customHeight="1" x14ac:dyDescent="0.3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36"/>
      <c r="AV439" s="36"/>
    </row>
    <row r="440" spans="1:48" ht="15.75" customHeight="1" x14ac:dyDescent="0.3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  <c r="AU440" s="36"/>
      <c r="AV440" s="36"/>
    </row>
    <row r="441" spans="1:48" ht="15.75" customHeight="1" x14ac:dyDescent="0.3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  <c r="AU441" s="36"/>
      <c r="AV441" s="36"/>
    </row>
    <row r="442" spans="1:48" ht="15.75" customHeight="1" x14ac:dyDescent="0.3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  <c r="AU442" s="36"/>
      <c r="AV442" s="36"/>
    </row>
    <row r="443" spans="1:48" ht="15.75" customHeight="1" x14ac:dyDescent="0.3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  <c r="AU443" s="36"/>
      <c r="AV443" s="36"/>
    </row>
    <row r="444" spans="1:48" ht="15.75" customHeight="1" x14ac:dyDescent="0.3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  <c r="AU444" s="36"/>
      <c r="AV444" s="36"/>
    </row>
    <row r="445" spans="1:48" ht="15.75" customHeight="1" x14ac:dyDescent="0.3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6"/>
      <c r="AV445" s="36"/>
    </row>
    <row r="446" spans="1:48" ht="15.75" customHeight="1" x14ac:dyDescent="0.3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  <c r="AU446" s="36"/>
      <c r="AV446" s="36"/>
    </row>
    <row r="447" spans="1:48" ht="15.75" customHeight="1" x14ac:dyDescent="0.3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  <c r="AU447" s="36"/>
      <c r="AV447" s="36"/>
    </row>
    <row r="448" spans="1:48" ht="15.75" customHeight="1" x14ac:dyDescent="0.3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  <c r="AU448" s="36"/>
      <c r="AV448" s="36"/>
    </row>
    <row r="449" spans="1:48" ht="15.75" customHeight="1" x14ac:dyDescent="0.3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  <c r="AU449" s="36"/>
      <c r="AV449" s="36"/>
    </row>
    <row r="450" spans="1:48" ht="15.75" customHeight="1" x14ac:dyDescent="0.3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  <c r="AU450" s="36"/>
      <c r="AV450" s="36"/>
    </row>
    <row r="451" spans="1:48" ht="15.75" customHeight="1" x14ac:dyDescent="0.3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  <c r="AU451" s="36"/>
      <c r="AV451" s="36"/>
    </row>
    <row r="452" spans="1:48" ht="15.75" customHeight="1" x14ac:dyDescent="0.3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  <c r="AU452" s="36"/>
      <c r="AV452" s="36"/>
    </row>
    <row r="453" spans="1:48" ht="15.75" customHeight="1" x14ac:dyDescent="0.3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36"/>
      <c r="AS453" s="36"/>
      <c r="AT453" s="36"/>
      <c r="AU453" s="36"/>
      <c r="AV453" s="36"/>
    </row>
    <row r="454" spans="1:48" ht="15.75" customHeight="1" x14ac:dyDescent="0.3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  <c r="AU454" s="36"/>
      <c r="AV454" s="36"/>
    </row>
    <row r="455" spans="1:48" ht="15.75" customHeight="1" x14ac:dyDescent="0.3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36"/>
      <c r="AS455" s="36"/>
      <c r="AT455" s="36"/>
      <c r="AU455" s="36"/>
      <c r="AV455" s="36"/>
    </row>
    <row r="456" spans="1:48" ht="15.75" customHeight="1" x14ac:dyDescent="0.3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  <c r="AU456" s="36"/>
      <c r="AV456" s="36"/>
    </row>
    <row r="457" spans="1:48" ht="15.75" customHeight="1" x14ac:dyDescent="0.3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  <c r="AU457" s="36"/>
      <c r="AV457" s="36"/>
    </row>
    <row r="458" spans="1:48" ht="15.75" customHeight="1" x14ac:dyDescent="0.3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36"/>
      <c r="AO458" s="36"/>
      <c r="AP458" s="36"/>
      <c r="AQ458" s="36"/>
      <c r="AR458" s="36"/>
      <c r="AS458" s="36"/>
      <c r="AT458" s="36"/>
      <c r="AU458" s="36"/>
      <c r="AV458" s="36"/>
    </row>
    <row r="459" spans="1:48" ht="15.75" customHeight="1" x14ac:dyDescent="0.3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36"/>
      <c r="AS459" s="36"/>
      <c r="AT459" s="36"/>
      <c r="AU459" s="36"/>
      <c r="AV459" s="36"/>
    </row>
    <row r="460" spans="1:48" ht="15.75" customHeight="1" x14ac:dyDescent="0.3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  <c r="AU460" s="36"/>
      <c r="AV460" s="36"/>
    </row>
    <row r="461" spans="1:48" ht="15.75" customHeight="1" x14ac:dyDescent="0.3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  <c r="AU461" s="36"/>
      <c r="AV461" s="36"/>
    </row>
    <row r="462" spans="1:48" ht="15.75" customHeight="1" x14ac:dyDescent="0.3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  <c r="AU462" s="36"/>
      <c r="AV462" s="36"/>
    </row>
    <row r="463" spans="1:48" ht="15.75" customHeight="1" x14ac:dyDescent="0.3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  <c r="AU463" s="36"/>
      <c r="AV463" s="36"/>
    </row>
    <row r="464" spans="1:48" ht="15.75" customHeight="1" x14ac:dyDescent="0.3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  <c r="AU464" s="36"/>
      <c r="AV464" s="36"/>
    </row>
    <row r="465" spans="1:48" ht="15.75" customHeight="1" x14ac:dyDescent="0.3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  <c r="AU465" s="36"/>
      <c r="AV465" s="36"/>
    </row>
    <row r="466" spans="1:48" ht="15.75" customHeight="1" x14ac:dyDescent="0.3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36"/>
      <c r="AS466" s="36"/>
      <c r="AT466" s="36"/>
      <c r="AU466" s="36"/>
      <c r="AV466" s="36"/>
    </row>
    <row r="467" spans="1:48" ht="15.75" customHeight="1" x14ac:dyDescent="0.3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  <c r="AU467" s="36"/>
      <c r="AV467" s="36"/>
    </row>
    <row r="468" spans="1:48" ht="15.75" customHeight="1" x14ac:dyDescent="0.3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  <c r="AU468" s="36"/>
      <c r="AV468" s="36"/>
    </row>
    <row r="469" spans="1:48" ht="15.75" customHeight="1" x14ac:dyDescent="0.3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  <c r="AU469" s="36"/>
      <c r="AV469" s="36"/>
    </row>
    <row r="470" spans="1:48" ht="15.75" customHeight="1" x14ac:dyDescent="0.3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  <c r="AU470" s="36"/>
      <c r="AV470" s="36"/>
    </row>
    <row r="471" spans="1:48" ht="15.75" customHeight="1" x14ac:dyDescent="0.3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36"/>
      <c r="AS471" s="36"/>
      <c r="AT471" s="36"/>
      <c r="AU471" s="36"/>
      <c r="AV471" s="36"/>
    </row>
    <row r="472" spans="1:48" ht="15.75" customHeight="1" x14ac:dyDescent="0.3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  <c r="AU472" s="36"/>
      <c r="AV472" s="36"/>
    </row>
    <row r="473" spans="1:48" ht="15.75" customHeight="1" x14ac:dyDescent="0.3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  <c r="AU473" s="36"/>
      <c r="AV473" s="36"/>
    </row>
    <row r="474" spans="1:48" ht="15.75" customHeight="1" x14ac:dyDescent="0.3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  <c r="AU474" s="36"/>
      <c r="AV474" s="36"/>
    </row>
    <row r="475" spans="1:48" ht="15.75" customHeight="1" x14ac:dyDescent="0.3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  <c r="AU475" s="36"/>
      <c r="AV475" s="36"/>
    </row>
    <row r="476" spans="1:48" ht="15.75" customHeight="1" x14ac:dyDescent="0.3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  <c r="AU476" s="36"/>
      <c r="AV476" s="36"/>
    </row>
    <row r="477" spans="1:48" ht="15.75" customHeight="1" x14ac:dyDescent="0.3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  <c r="AU477" s="36"/>
      <c r="AV477" s="36"/>
    </row>
    <row r="478" spans="1:48" ht="15.75" customHeight="1" x14ac:dyDescent="0.3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  <c r="AU478" s="36"/>
      <c r="AV478" s="36"/>
    </row>
    <row r="479" spans="1:48" ht="15.75" customHeight="1" x14ac:dyDescent="0.3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  <c r="AU479" s="36"/>
      <c r="AV479" s="36"/>
    </row>
    <row r="480" spans="1:48" ht="15.75" customHeight="1" x14ac:dyDescent="0.3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  <c r="AU480" s="36"/>
      <c r="AV480" s="36"/>
    </row>
    <row r="481" spans="1:48" ht="15.75" customHeight="1" x14ac:dyDescent="0.3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  <c r="AU481" s="36"/>
      <c r="AV481" s="36"/>
    </row>
    <row r="482" spans="1:48" ht="15.75" customHeight="1" x14ac:dyDescent="0.3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  <c r="AU482" s="36"/>
      <c r="AV482" s="36"/>
    </row>
    <row r="483" spans="1:48" ht="15.75" customHeight="1" x14ac:dyDescent="0.3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  <c r="AU483" s="36"/>
      <c r="AV483" s="36"/>
    </row>
    <row r="484" spans="1:48" ht="15.75" customHeight="1" x14ac:dyDescent="0.3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36"/>
      <c r="AS484" s="36"/>
      <c r="AT484" s="36"/>
      <c r="AU484" s="36"/>
      <c r="AV484" s="36"/>
    </row>
    <row r="485" spans="1:48" ht="15.75" customHeight="1" x14ac:dyDescent="0.3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36"/>
      <c r="AS485" s="36"/>
      <c r="AT485" s="36"/>
      <c r="AU485" s="36"/>
      <c r="AV485" s="36"/>
    </row>
    <row r="486" spans="1:48" ht="15.75" customHeight="1" x14ac:dyDescent="0.3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36"/>
      <c r="AS486" s="36"/>
      <c r="AT486" s="36"/>
      <c r="AU486" s="36"/>
      <c r="AV486" s="36"/>
    </row>
    <row r="487" spans="1:48" ht="15.75" customHeight="1" x14ac:dyDescent="0.3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36"/>
      <c r="AU487" s="36"/>
      <c r="AV487" s="36"/>
    </row>
    <row r="488" spans="1:48" ht="15.75" customHeight="1" x14ac:dyDescent="0.3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36"/>
      <c r="AS488" s="36"/>
      <c r="AT488" s="36"/>
      <c r="AU488" s="36"/>
      <c r="AV488" s="36"/>
    </row>
    <row r="489" spans="1:48" ht="15.75" customHeight="1" x14ac:dyDescent="0.3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36"/>
      <c r="AS489" s="36"/>
      <c r="AT489" s="36"/>
      <c r="AU489" s="36"/>
      <c r="AV489" s="36"/>
    </row>
    <row r="490" spans="1:48" ht="15.75" customHeight="1" x14ac:dyDescent="0.3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36"/>
      <c r="AO490" s="36"/>
      <c r="AP490" s="36"/>
      <c r="AQ490" s="36"/>
      <c r="AR490" s="36"/>
      <c r="AS490" s="36"/>
      <c r="AT490" s="36"/>
      <c r="AU490" s="36"/>
      <c r="AV490" s="36"/>
    </row>
    <row r="491" spans="1:48" ht="15.75" customHeight="1" x14ac:dyDescent="0.3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36"/>
      <c r="AS491" s="36"/>
      <c r="AT491" s="36"/>
      <c r="AU491" s="36"/>
      <c r="AV491" s="36"/>
    </row>
    <row r="492" spans="1:48" ht="15.75" customHeight="1" x14ac:dyDescent="0.3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36"/>
      <c r="AS492" s="36"/>
      <c r="AT492" s="36"/>
      <c r="AU492" s="36"/>
      <c r="AV492" s="36"/>
    </row>
    <row r="493" spans="1:48" ht="15.75" customHeight="1" x14ac:dyDescent="0.3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36"/>
      <c r="AS493" s="36"/>
      <c r="AT493" s="36"/>
      <c r="AU493" s="36"/>
      <c r="AV493" s="36"/>
    </row>
    <row r="494" spans="1:48" ht="15.75" customHeight="1" x14ac:dyDescent="0.3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36"/>
      <c r="AS494" s="36"/>
      <c r="AT494" s="36"/>
      <c r="AU494" s="36"/>
      <c r="AV494" s="36"/>
    </row>
    <row r="495" spans="1:48" ht="15.75" customHeight="1" x14ac:dyDescent="0.3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36"/>
      <c r="AS495" s="36"/>
      <c r="AT495" s="36"/>
      <c r="AU495" s="36"/>
      <c r="AV495" s="36"/>
    </row>
    <row r="496" spans="1:48" ht="15.75" customHeight="1" x14ac:dyDescent="0.3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36"/>
      <c r="AS496" s="36"/>
      <c r="AT496" s="36"/>
      <c r="AU496" s="36"/>
      <c r="AV496" s="36"/>
    </row>
    <row r="497" spans="1:48" ht="15.75" customHeight="1" x14ac:dyDescent="0.3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36"/>
      <c r="AS497" s="36"/>
      <c r="AT497" s="36"/>
      <c r="AU497" s="36"/>
      <c r="AV497" s="36"/>
    </row>
    <row r="498" spans="1:48" ht="15.75" customHeight="1" x14ac:dyDescent="0.3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36"/>
      <c r="AS498" s="36"/>
      <c r="AT498" s="36"/>
      <c r="AU498" s="36"/>
      <c r="AV498" s="36"/>
    </row>
    <row r="499" spans="1:48" ht="15.75" customHeight="1" x14ac:dyDescent="0.3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36"/>
      <c r="AS499" s="36"/>
      <c r="AT499" s="36"/>
      <c r="AU499" s="36"/>
      <c r="AV499" s="36"/>
    </row>
    <row r="500" spans="1:48" ht="15.75" customHeight="1" x14ac:dyDescent="0.3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36"/>
      <c r="AS500" s="36"/>
      <c r="AT500" s="36"/>
      <c r="AU500" s="36"/>
      <c r="AV500" s="36"/>
    </row>
    <row r="501" spans="1:48" ht="15.75" customHeight="1" x14ac:dyDescent="0.3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36"/>
      <c r="AS501" s="36"/>
      <c r="AT501" s="36"/>
      <c r="AU501" s="36"/>
      <c r="AV501" s="36"/>
    </row>
    <row r="502" spans="1:48" ht="15.75" customHeight="1" x14ac:dyDescent="0.3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36"/>
      <c r="AS502" s="36"/>
      <c r="AT502" s="36"/>
      <c r="AU502" s="36"/>
      <c r="AV502" s="36"/>
    </row>
    <row r="503" spans="1:48" ht="15.75" customHeight="1" x14ac:dyDescent="0.3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  <c r="AU503" s="36"/>
      <c r="AV503" s="36"/>
    </row>
    <row r="504" spans="1:48" ht="15.75" customHeight="1" x14ac:dyDescent="0.3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36"/>
      <c r="AS504" s="36"/>
      <c r="AT504" s="36"/>
      <c r="AU504" s="36"/>
      <c r="AV504" s="36"/>
    </row>
    <row r="505" spans="1:48" ht="15.75" customHeight="1" x14ac:dyDescent="0.3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36"/>
      <c r="AS505" s="36"/>
      <c r="AT505" s="36"/>
      <c r="AU505" s="36"/>
      <c r="AV505" s="36"/>
    </row>
    <row r="506" spans="1:48" ht="15.75" customHeight="1" x14ac:dyDescent="0.3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  <c r="AU506" s="36"/>
      <c r="AV506" s="36"/>
    </row>
    <row r="507" spans="1:48" ht="15.75" customHeight="1" x14ac:dyDescent="0.3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36"/>
      <c r="AS507" s="36"/>
      <c r="AT507" s="36"/>
      <c r="AU507" s="36"/>
      <c r="AV507" s="36"/>
    </row>
    <row r="508" spans="1:48" ht="15.75" customHeight="1" x14ac:dyDescent="0.3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36"/>
      <c r="AS508" s="36"/>
      <c r="AT508" s="36"/>
      <c r="AU508" s="36"/>
      <c r="AV508" s="36"/>
    </row>
    <row r="509" spans="1:48" ht="15.75" customHeight="1" x14ac:dyDescent="0.3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36"/>
      <c r="AS509" s="36"/>
      <c r="AT509" s="36"/>
      <c r="AU509" s="36"/>
      <c r="AV509" s="36"/>
    </row>
    <row r="510" spans="1:48" ht="15.75" customHeight="1" x14ac:dyDescent="0.3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36"/>
      <c r="AS510" s="36"/>
      <c r="AT510" s="36"/>
      <c r="AU510" s="36"/>
      <c r="AV510" s="36"/>
    </row>
    <row r="511" spans="1:48" ht="15.75" customHeight="1" x14ac:dyDescent="0.3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36"/>
      <c r="AS511" s="36"/>
      <c r="AT511" s="36"/>
      <c r="AU511" s="36"/>
      <c r="AV511" s="36"/>
    </row>
    <row r="512" spans="1:48" ht="15.75" customHeight="1" x14ac:dyDescent="0.3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36"/>
      <c r="AS512" s="36"/>
      <c r="AT512" s="36"/>
      <c r="AU512" s="36"/>
      <c r="AV512" s="36"/>
    </row>
    <row r="513" spans="1:48" ht="15.75" customHeight="1" x14ac:dyDescent="0.3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36"/>
      <c r="AS513" s="36"/>
      <c r="AT513" s="36"/>
      <c r="AU513" s="36"/>
      <c r="AV513" s="36"/>
    </row>
    <row r="514" spans="1:48" ht="15.75" customHeight="1" x14ac:dyDescent="0.3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36"/>
      <c r="AS514" s="36"/>
      <c r="AT514" s="36"/>
      <c r="AU514" s="36"/>
      <c r="AV514" s="36"/>
    </row>
    <row r="515" spans="1:48" ht="15.75" customHeight="1" x14ac:dyDescent="0.3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36"/>
      <c r="AS515" s="36"/>
      <c r="AT515" s="36"/>
      <c r="AU515" s="36"/>
      <c r="AV515" s="36"/>
    </row>
    <row r="516" spans="1:48" ht="15.75" customHeight="1" x14ac:dyDescent="0.3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36"/>
      <c r="AS516" s="36"/>
      <c r="AT516" s="36"/>
      <c r="AU516" s="36"/>
      <c r="AV516" s="36"/>
    </row>
    <row r="517" spans="1:48" ht="15.75" customHeight="1" x14ac:dyDescent="0.3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36"/>
      <c r="AS517" s="36"/>
      <c r="AT517" s="36"/>
      <c r="AU517" s="36"/>
      <c r="AV517" s="36"/>
    </row>
    <row r="518" spans="1:48" ht="15.75" customHeight="1" x14ac:dyDescent="0.3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  <c r="AU518" s="36"/>
      <c r="AV518" s="36"/>
    </row>
    <row r="519" spans="1:48" ht="15.75" customHeight="1" x14ac:dyDescent="0.3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36"/>
      <c r="AS519" s="36"/>
      <c r="AT519" s="36"/>
      <c r="AU519" s="36"/>
      <c r="AV519" s="36"/>
    </row>
    <row r="520" spans="1:48" ht="15.75" customHeight="1" x14ac:dyDescent="0.3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36"/>
      <c r="AS520" s="36"/>
      <c r="AT520" s="36"/>
      <c r="AU520" s="36"/>
      <c r="AV520" s="36"/>
    </row>
    <row r="521" spans="1:48" ht="15.75" customHeight="1" x14ac:dyDescent="0.3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  <c r="AU521" s="36"/>
      <c r="AV521" s="36"/>
    </row>
    <row r="522" spans="1:48" ht="15.75" customHeight="1" x14ac:dyDescent="0.3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36"/>
      <c r="AS522" s="36"/>
      <c r="AT522" s="36"/>
      <c r="AU522" s="36"/>
      <c r="AV522" s="36"/>
    </row>
    <row r="523" spans="1:48" ht="15.75" customHeight="1" x14ac:dyDescent="0.3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36"/>
      <c r="AS523" s="36"/>
      <c r="AT523" s="36"/>
      <c r="AU523" s="36"/>
      <c r="AV523" s="36"/>
    </row>
    <row r="524" spans="1:48" ht="15.75" customHeight="1" x14ac:dyDescent="0.3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36"/>
      <c r="AS524" s="36"/>
      <c r="AT524" s="36"/>
      <c r="AU524" s="36"/>
      <c r="AV524" s="36"/>
    </row>
    <row r="525" spans="1:48" ht="15.75" customHeight="1" x14ac:dyDescent="0.3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36"/>
      <c r="AS525" s="36"/>
      <c r="AT525" s="36"/>
      <c r="AU525" s="36"/>
      <c r="AV525" s="36"/>
    </row>
    <row r="526" spans="1:48" ht="15.75" customHeight="1" x14ac:dyDescent="0.3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36"/>
      <c r="AS526" s="36"/>
      <c r="AT526" s="36"/>
      <c r="AU526" s="36"/>
      <c r="AV526" s="36"/>
    </row>
    <row r="527" spans="1:48" ht="15.75" customHeight="1" x14ac:dyDescent="0.3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36"/>
      <c r="AS527" s="36"/>
      <c r="AT527" s="36"/>
      <c r="AU527" s="36"/>
      <c r="AV527" s="36"/>
    </row>
    <row r="528" spans="1:48" ht="15.75" customHeight="1" x14ac:dyDescent="0.3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36"/>
      <c r="AS528" s="36"/>
      <c r="AT528" s="36"/>
      <c r="AU528" s="36"/>
      <c r="AV528" s="36"/>
    </row>
    <row r="529" spans="1:48" ht="15.75" customHeight="1" x14ac:dyDescent="0.3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36"/>
      <c r="AS529" s="36"/>
      <c r="AT529" s="36"/>
      <c r="AU529" s="36"/>
      <c r="AV529" s="36"/>
    </row>
    <row r="530" spans="1:48" ht="15.75" customHeight="1" x14ac:dyDescent="0.3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  <c r="AU530" s="36"/>
      <c r="AV530" s="36"/>
    </row>
    <row r="531" spans="1:48" ht="15.75" customHeight="1" x14ac:dyDescent="0.3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36"/>
      <c r="AS531" s="36"/>
      <c r="AT531" s="36"/>
      <c r="AU531" s="36"/>
      <c r="AV531" s="36"/>
    </row>
    <row r="532" spans="1:48" ht="15.75" customHeight="1" x14ac:dyDescent="0.3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36"/>
      <c r="AO532" s="36"/>
      <c r="AP532" s="36"/>
      <c r="AQ532" s="36"/>
      <c r="AR532" s="36"/>
      <c r="AS532" s="36"/>
      <c r="AT532" s="36"/>
      <c r="AU532" s="36"/>
      <c r="AV532" s="36"/>
    </row>
    <row r="533" spans="1:48" ht="15.75" customHeight="1" x14ac:dyDescent="0.3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36"/>
      <c r="AS533" s="36"/>
      <c r="AT533" s="36"/>
      <c r="AU533" s="36"/>
      <c r="AV533" s="36"/>
    </row>
    <row r="534" spans="1:48" ht="15.75" customHeight="1" x14ac:dyDescent="0.3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  <c r="AU534" s="36"/>
      <c r="AV534" s="36"/>
    </row>
    <row r="535" spans="1:48" ht="15.75" customHeight="1" x14ac:dyDescent="0.3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</row>
    <row r="536" spans="1:48" ht="15.75" customHeight="1" x14ac:dyDescent="0.3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36"/>
      <c r="AS536" s="36"/>
      <c r="AT536" s="36"/>
      <c r="AU536" s="36"/>
      <c r="AV536" s="36"/>
    </row>
    <row r="537" spans="1:48" ht="15.75" customHeight="1" x14ac:dyDescent="0.3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36"/>
      <c r="AS537" s="36"/>
      <c r="AT537" s="36"/>
      <c r="AU537" s="36"/>
      <c r="AV537" s="36"/>
    </row>
    <row r="538" spans="1:48" ht="15.75" customHeight="1" x14ac:dyDescent="0.3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36"/>
      <c r="AS538" s="36"/>
      <c r="AT538" s="36"/>
      <c r="AU538" s="36"/>
      <c r="AV538" s="36"/>
    </row>
    <row r="539" spans="1:48" ht="15.75" customHeight="1" x14ac:dyDescent="0.3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36"/>
      <c r="AS539" s="36"/>
      <c r="AT539" s="36"/>
      <c r="AU539" s="36"/>
      <c r="AV539" s="36"/>
    </row>
    <row r="540" spans="1:48" ht="15.75" customHeight="1" x14ac:dyDescent="0.3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  <c r="AU540" s="36"/>
      <c r="AV540" s="36"/>
    </row>
    <row r="541" spans="1:48" ht="15.75" customHeight="1" x14ac:dyDescent="0.3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  <c r="AU541" s="36"/>
      <c r="AV541" s="36"/>
    </row>
    <row r="542" spans="1:48" ht="15.75" customHeight="1" x14ac:dyDescent="0.3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  <c r="AU542" s="36"/>
      <c r="AV542" s="36"/>
    </row>
    <row r="543" spans="1:48" ht="15.75" customHeight="1" x14ac:dyDescent="0.3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36"/>
      <c r="AS543" s="36"/>
      <c r="AT543" s="36"/>
      <c r="AU543" s="36"/>
      <c r="AV543" s="36"/>
    </row>
    <row r="544" spans="1:48" ht="15.75" customHeight="1" x14ac:dyDescent="0.3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36"/>
      <c r="AS544" s="36"/>
      <c r="AT544" s="36"/>
      <c r="AU544" s="36"/>
      <c r="AV544" s="36"/>
    </row>
    <row r="545" spans="1:48" ht="15.75" customHeight="1" x14ac:dyDescent="0.3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36"/>
      <c r="AS545" s="36"/>
      <c r="AT545" s="36"/>
      <c r="AU545" s="36"/>
      <c r="AV545" s="36"/>
    </row>
    <row r="546" spans="1:48" ht="15.75" customHeight="1" x14ac:dyDescent="0.3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36"/>
      <c r="AS546" s="36"/>
      <c r="AT546" s="36"/>
      <c r="AU546" s="36"/>
      <c r="AV546" s="36"/>
    </row>
    <row r="547" spans="1:48" ht="15.75" customHeight="1" x14ac:dyDescent="0.3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36"/>
      <c r="AS547" s="36"/>
      <c r="AT547" s="36"/>
      <c r="AU547" s="36"/>
      <c r="AV547" s="36"/>
    </row>
    <row r="548" spans="1:48" ht="15.75" customHeight="1" x14ac:dyDescent="0.3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36"/>
      <c r="AS548" s="36"/>
      <c r="AT548" s="36"/>
      <c r="AU548" s="36"/>
      <c r="AV548" s="36"/>
    </row>
    <row r="549" spans="1:48" ht="15.75" customHeight="1" x14ac:dyDescent="0.3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36"/>
      <c r="AS549" s="36"/>
      <c r="AT549" s="36"/>
      <c r="AU549" s="36"/>
      <c r="AV549" s="36"/>
    </row>
    <row r="550" spans="1:48" ht="15.75" customHeight="1" x14ac:dyDescent="0.3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  <c r="AU550" s="36"/>
      <c r="AV550" s="36"/>
    </row>
    <row r="551" spans="1:48" ht="15.75" customHeight="1" x14ac:dyDescent="0.3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  <c r="AU551" s="36"/>
      <c r="AV551" s="36"/>
    </row>
    <row r="552" spans="1:48" ht="15.75" customHeight="1" x14ac:dyDescent="0.3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36"/>
      <c r="AO552" s="36"/>
      <c r="AP552" s="36"/>
      <c r="AQ552" s="36"/>
      <c r="AR552" s="36"/>
      <c r="AS552" s="36"/>
      <c r="AT552" s="36"/>
      <c r="AU552" s="36"/>
      <c r="AV552" s="36"/>
    </row>
    <row r="553" spans="1:48" ht="15.75" customHeight="1" x14ac:dyDescent="0.3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36"/>
      <c r="AS553" s="36"/>
      <c r="AT553" s="36"/>
      <c r="AU553" s="36"/>
      <c r="AV553" s="36"/>
    </row>
    <row r="554" spans="1:48" ht="15.75" customHeight="1" x14ac:dyDescent="0.3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  <c r="AU554" s="36"/>
      <c r="AV554" s="36"/>
    </row>
    <row r="555" spans="1:48" ht="15.75" customHeight="1" x14ac:dyDescent="0.3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36"/>
      <c r="AS555" s="36"/>
      <c r="AT555" s="36"/>
      <c r="AU555" s="36"/>
      <c r="AV555" s="36"/>
    </row>
    <row r="556" spans="1:48" ht="15.75" customHeight="1" x14ac:dyDescent="0.3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36"/>
      <c r="AS556" s="36"/>
      <c r="AT556" s="36"/>
      <c r="AU556" s="36"/>
      <c r="AV556" s="36"/>
    </row>
    <row r="557" spans="1:48" ht="15.75" customHeight="1" x14ac:dyDescent="0.3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  <c r="AU557" s="36"/>
      <c r="AV557" s="36"/>
    </row>
    <row r="558" spans="1:48" ht="15.75" customHeight="1" x14ac:dyDescent="0.3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36"/>
      <c r="AS558" s="36"/>
      <c r="AT558" s="36"/>
      <c r="AU558" s="36"/>
      <c r="AV558" s="36"/>
    </row>
    <row r="559" spans="1:48" ht="15.75" customHeight="1" x14ac:dyDescent="0.3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  <c r="AU559" s="36"/>
      <c r="AV559" s="36"/>
    </row>
    <row r="560" spans="1:48" ht="15.75" customHeight="1" x14ac:dyDescent="0.3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  <c r="AU560" s="36"/>
      <c r="AV560" s="36"/>
    </row>
    <row r="561" spans="1:48" ht="15.75" customHeight="1" x14ac:dyDescent="0.3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36"/>
      <c r="AS561" s="36"/>
      <c r="AT561" s="36"/>
      <c r="AU561" s="36"/>
      <c r="AV561" s="36"/>
    </row>
    <row r="562" spans="1:48" ht="15.75" customHeight="1" x14ac:dyDescent="0.3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36"/>
      <c r="AS562" s="36"/>
      <c r="AT562" s="36"/>
      <c r="AU562" s="36"/>
      <c r="AV562" s="36"/>
    </row>
    <row r="563" spans="1:48" ht="15.75" customHeight="1" x14ac:dyDescent="0.3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36"/>
      <c r="AS563" s="36"/>
      <c r="AT563" s="36"/>
      <c r="AU563" s="36"/>
      <c r="AV563" s="36"/>
    </row>
    <row r="564" spans="1:48" ht="15.75" customHeight="1" x14ac:dyDescent="0.3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36"/>
      <c r="AS564" s="36"/>
      <c r="AT564" s="36"/>
      <c r="AU564" s="36"/>
      <c r="AV564" s="36"/>
    </row>
    <row r="565" spans="1:48" ht="15.75" customHeight="1" x14ac:dyDescent="0.3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36"/>
      <c r="AS565" s="36"/>
      <c r="AT565" s="36"/>
      <c r="AU565" s="36"/>
      <c r="AV565" s="36"/>
    </row>
    <row r="566" spans="1:48" ht="15.75" customHeight="1" x14ac:dyDescent="0.3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  <c r="AU566" s="36"/>
      <c r="AV566" s="36"/>
    </row>
    <row r="567" spans="1:48" ht="15.75" customHeight="1" x14ac:dyDescent="0.3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36"/>
      <c r="AS567" s="36"/>
      <c r="AT567" s="36"/>
      <c r="AU567" s="36"/>
      <c r="AV567" s="36"/>
    </row>
    <row r="568" spans="1:48" ht="15.75" customHeight="1" x14ac:dyDescent="0.3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36"/>
      <c r="AS568" s="36"/>
      <c r="AT568" s="36"/>
      <c r="AU568" s="36"/>
      <c r="AV568" s="36"/>
    </row>
    <row r="569" spans="1:48" ht="15.75" customHeight="1" x14ac:dyDescent="0.3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36"/>
      <c r="AS569" s="36"/>
      <c r="AT569" s="36"/>
      <c r="AU569" s="36"/>
      <c r="AV569" s="36"/>
    </row>
    <row r="570" spans="1:48" ht="15.75" customHeight="1" x14ac:dyDescent="0.3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  <c r="AU570" s="36"/>
      <c r="AV570" s="36"/>
    </row>
    <row r="571" spans="1:48" ht="15.75" customHeight="1" x14ac:dyDescent="0.3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36"/>
      <c r="AS571" s="36"/>
      <c r="AT571" s="36"/>
      <c r="AU571" s="36"/>
      <c r="AV571" s="36"/>
    </row>
    <row r="572" spans="1:48" ht="15.75" customHeight="1" x14ac:dyDescent="0.3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36"/>
      <c r="AS572" s="36"/>
      <c r="AT572" s="36"/>
      <c r="AU572" s="36"/>
      <c r="AV572" s="36"/>
    </row>
    <row r="573" spans="1:48" ht="15.75" customHeight="1" x14ac:dyDescent="0.3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36"/>
      <c r="AS573" s="36"/>
      <c r="AT573" s="36"/>
      <c r="AU573" s="36"/>
      <c r="AV573" s="36"/>
    </row>
    <row r="574" spans="1:48" ht="15.75" customHeight="1" x14ac:dyDescent="0.3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36"/>
      <c r="AS574" s="36"/>
      <c r="AT574" s="36"/>
      <c r="AU574" s="36"/>
      <c r="AV574" s="36"/>
    </row>
    <row r="575" spans="1:48" ht="15.75" customHeight="1" x14ac:dyDescent="0.3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36"/>
      <c r="AS575" s="36"/>
      <c r="AT575" s="36"/>
      <c r="AU575" s="36"/>
      <c r="AV575" s="36"/>
    </row>
    <row r="576" spans="1:48" ht="15.75" customHeight="1" x14ac:dyDescent="0.3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36"/>
      <c r="AS576" s="36"/>
      <c r="AT576" s="36"/>
      <c r="AU576" s="36"/>
      <c r="AV576" s="36"/>
    </row>
    <row r="577" spans="1:48" ht="15.75" customHeight="1" x14ac:dyDescent="0.3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36"/>
      <c r="AS577" s="36"/>
      <c r="AT577" s="36"/>
      <c r="AU577" s="36"/>
      <c r="AV577" s="36"/>
    </row>
    <row r="578" spans="1:48" ht="15.75" customHeight="1" x14ac:dyDescent="0.3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  <c r="AS578" s="36"/>
      <c r="AT578" s="36"/>
      <c r="AU578" s="36"/>
      <c r="AV578" s="36"/>
    </row>
    <row r="579" spans="1:48" ht="15.75" customHeight="1" x14ac:dyDescent="0.3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36"/>
      <c r="AS579" s="36"/>
      <c r="AT579" s="36"/>
      <c r="AU579" s="36"/>
      <c r="AV579" s="36"/>
    </row>
    <row r="580" spans="1:48" ht="15.75" customHeight="1" x14ac:dyDescent="0.3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36"/>
      <c r="AO580" s="36"/>
      <c r="AP580" s="36"/>
      <c r="AQ580" s="36"/>
      <c r="AR580" s="36"/>
      <c r="AS580" s="36"/>
      <c r="AT580" s="36"/>
      <c r="AU580" s="36"/>
      <c r="AV580" s="36"/>
    </row>
    <row r="581" spans="1:48" ht="15.75" customHeight="1" x14ac:dyDescent="0.3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36"/>
      <c r="AO581" s="36"/>
      <c r="AP581" s="36"/>
      <c r="AQ581" s="36"/>
      <c r="AR581" s="36"/>
      <c r="AS581" s="36"/>
      <c r="AT581" s="36"/>
      <c r="AU581" s="36"/>
      <c r="AV581" s="36"/>
    </row>
    <row r="582" spans="1:48" ht="15.75" customHeight="1" x14ac:dyDescent="0.3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36"/>
      <c r="AO582" s="36"/>
      <c r="AP582" s="36"/>
      <c r="AQ582" s="36"/>
      <c r="AR582" s="36"/>
      <c r="AS582" s="36"/>
      <c r="AT582" s="36"/>
      <c r="AU582" s="36"/>
      <c r="AV582" s="36"/>
    </row>
    <row r="583" spans="1:48" ht="15.75" customHeight="1" x14ac:dyDescent="0.3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36"/>
      <c r="AO583" s="36"/>
      <c r="AP583" s="36"/>
      <c r="AQ583" s="36"/>
      <c r="AR583" s="36"/>
      <c r="AS583" s="36"/>
      <c r="AT583" s="36"/>
      <c r="AU583" s="36"/>
      <c r="AV583" s="36"/>
    </row>
    <row r="584" spans="1:48" ht="15.75" customHeight="1" x14ac:dyDescent="0.3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36"/>
      <c r="AO584" s="36"/>
      <c r="AP584" s="36"/>
      <c r="AQ584" s="36"/>
      <c r="AR584" s="36"/>
      <c r="AS584" s="36"/>
      <c r="AT584" s="36"/>
      <c r="AU584" s="36"/>
      <c r="AV584" s="36"/>
    </row>
    <row r="585" spans="1:48" ht="15.75" customHeight="1" x14ac:dyDescent="0.3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36"/>
      <c r="AO585" s="36"/>
      <c r="AP585" s="36"/>
      <c r="AQ585" s="36"/>
      <c r="AR585" s="36"/>
      <c r="AS585" s="36"/>
      <c r="AT585" s="36"/>
      <c r="AU585" s="36"/>
      <c r="AV585" s="36"/>
    </row>
    <row r="586" spans="1:48" ht="15.75" customHeight="1" x14ac:dyDescent="0.3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36"/>
      <c r="AO586" s="36"/>
      <c r="AP586" s="36"/>
      <c r="AQ586" s="36"/>
      <c r="AR586" s="36"/>
      <c r="AS586" s="36"/>
      <c r="AT586" s="36"/>
      <c r="AU586" s="36"/>
      <c r="AV586" s="36"/>
    </row>
    <row r="587" spans="1:48" ht="15.75" customHeight="1" x14ac:dyDescent="0.3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36"/>
      <c r="AO587" s="36"/>
      <c r="AP587" s="36"/>
      <c r="AQ587" s="36"/>
      <c r="AR587" s="36"/>
      <c r="AS587" s="36"/>
      <c r="AT587" s="36"/>
      <c r="AU587" s="36"/>
      <c r="AV587" s="36"/>
    </row>
    <row r="588" spans="1:48" ht="15.75" customHeight="1" x14ac:dyDescent="0.3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36"/>
      <c r="AO588" s="36"/>
      <c r="AP588" s="36"/>
      <c r="AQ588" s="36"/>
      <c r="AR588" s="36"/>
      <c r="AS588" s="36"/>
      <c r="AT588" s="36"/>
      <c r="AU588" s="36"/>
      <c r="AV588" s="36"/>
    </row>
    <row r="589" spans="1:48" ht="15.75" customHeight="1" x14ac:dyDescent="0.3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36"/>
      <c r="AS589" s="36"/>
      <c r="AT589" s="36"/>
      <c r="AU589" s="36"/>
      <c r="AV589" s="36"/>
    </row>
    <row r="590" spans="1:48" ht="15.75" customHeight="1" x14ac:dyDescent="0.3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  <c r="AU590" s="36"/>
      <c r="AV590" s="36"/>
    </row>
    <row r="591" spans="1:48" ht="15.75" customHeight="1" x14ac:dyDescent="0.3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36"/>
      <c r="AS591" s="36"/>
      <c r="AT591" s="36"/>
      <c r="AU591" s="36"/>
      <c r="AV591" s="36"/>
    </row>
    <row r="592" spans="1:48" ht="15.75" customHeight="1" x14ac:dyDescent="0.3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36"/>
      <c r="AS592" s="36"/>
      <c r="AT592" s="36"/>
      <c r="AU592" s="36"/>
      <c r="AV592" s="36"/>
    </row>
    <row r="593" spans="1:48" ht="15.75" customHeight="1" x14ac:dyDescent="0.3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36"/>
      <c r="AS593" s="36"/>
      <c r="AT593" s="36"/>
      <c r="AU593" s="36"/>
      <c r="AV593" s="36"/>
    </row>
    <row r="594" spans="1:48" ht="15.75" customHeight="1" x14ac:dyDescent="0.3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36"/>
      <c r="AS594" s="36"/>
      <c r="AT594" s="36"/>
      <c r="AU594" s="36"/>
      <c r="AV594" s="36"/>
    </row>
    <row r="595" spans="1:48" ht="15.75" customHeight="1" x14ac:dyDescent="0.3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36"/>
      <c r="AS595" s="36"/>
      <c r="AT595" s="36"/>
      <c r="AU595" s="36"/>
      <c r="AV595" s="36"/>
    </row>
    <row r="596" spans="1:48" ht="15.75" customHeight="1" x14ac:dyDescent="0.3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36"/>
      <c r="AS596" s="36"/>
      <c r="AT596" s="36"/>
      <c r="AU596" s="36"/>
      <c r="AV596" s="36"/>
    </row>
    <row r="597" spans="1:48" ht="15.75" customHeight="1" x14ac:dyDescent="0.3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36"/>
      <c r="AS597" s="36"/>
      <c r="AT597" s="36"/>
      <c r="AU597" s="36"/>
      <c r="AV597" s="36"/>
    </row>
    <row r="598" spans="1:48" ht="15.75" customHeight="1" x14ac:dyDescent="0.3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36"/>
      <c r="AS598" s="36"/>
      <c r="AT598" s="36"/>
      <c r="AU598" s="36"/>
      <c r="AV598" s="36"/>
    </row>
    <row r="599" spans="1:48" ht="15.75" customHeight="1" x14ac:dyDescent="0.3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36"/>
      <c r="AS599" s="36"/>
      <c r="AT599" s="36"/>
      <c r="AU599" s="36"/>
      <c r="AV599" s="36"/>
    </row>
    <row r="600" spans="1:48" ht="15.75" customHeight="1" x14ac:dyDescent="0.3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36"/>
      <c r="AS600" s="36"/>
      <c r="AT600" s="36"/>
      <c r="AU600" s="36"/>
      <c r="AV600" s="36"/>
    </row>
    <row r="601" spans="1:48" ht="15.75" customHeight="1" x14ac:dyDescent="0.3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36"/>
      <c r="AS601" s="36"/>
      <c r="AT601" s="36"/>
      <c r="AU601" s="36"/>
      <c r="AV601" s="36"/>
    </row>
    <row r="602" spans="1:48" ht="15.75" customHeight="1" x14ac:dyDescent="0.3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</row>
    <row r="603" spans="1:48" ht="15.75" customHeight="1" x14ac:dyDescent="0.3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  <c r="AU603" s="36"/>
      <c r="AV603" s="36"/>
    </row>
    <row r="604" spans="1:48" ht="15.75" customHeight="1" x14ac:dyDescent="0.3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36"/>
      <c r="AS604" s="36"/>
      <c r="AT604" s="36"/>
      <c r="AU604" s="36"/>
      <c r="AV604" s="36"/>
    </row>
    <row r="605" spans="1:48" ht="15.75" customHeight="1" x14ac:dyDescent="0.3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36"/>
      <c r="AS605" s="36"/>
      <c r="AT605" s="36"/>
      <c r="AU605" s="36"/>
      <c r="AV605" s="36"/>
    </row>
    <row r="606" spans="1:48" ht="15.75" customHeight="1" x14ac:dyDescent="0.3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36"/>
      <c r="AS606" s="36"/>
      <c r="AT606" s="36"/>
      <c r="AU606" s="36"/>
      <c r="AV606" s="36"/>
    </row>
    <row r="607" spans="1:48" ht="15.75" customHeight="1" x14ac:dyDescent="0.3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36"/>
      <c r="AS607" s="36"/>
      <c r="AT607" s="36"/>
      <c r="AU607" s="36"/>
      <c r="AV607" s="36"/>
    </row>
    <row r="608" spans="1:48" ht="15.75" customHeight="1" x14ac:dyDescent="0.3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36"/>
      <c r="AS608" s="36"/>
      <c r="AT608" s="36"/>
      <c r="AU608" s="36"/>
      <c r="AV608" s="36"/>
    </row>
    <row r="609" spans="1:48" ht="15.75" customHeight="1" x14ac:dyDescent="0.3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36"/>
      <c r="AS609" s="36"/>
      <c r="AT609" s="36"/>
      <c r="AU609" s="36"/>
      <c r="AV609" s="36"/>
    </row>
    <row r="610" spans="1:48" ht="15.75" customHeight="1" x14ac:dyDescent="0.3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36"/>
      <c r="AS610" s="36"/>
      <c r="AT610" s="36"/>
      <c r="AU610" s="36"/>
      <c r="AV610" s="36"/>
    </row>
    <row r="611" spans="1:48" ht="15.75" customHeight="1" x14ac:dyDescent="0.3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36"/>
      <c r="AO611" s="36"/>
      <c r="AP611" s="36"/>
      <c r="AQ611" s="36"/>
      <c r="AR611" s="36"/>
      <c r="AS611" s="36"/>
      <c r="AT611" s="36"/>
      <c r="AU611" s="36"/>
      <c r="AV611" s="36"/>
    </row>
    <row r="612" spans="1:48" ht="15.75" customHeight="1" x14ac:dyDescent="0.3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36"/>
      <c r="AS612" s="36"/>
      <c r="AT612" s="36"/>
      <c r="AU612" s="36"/>
      <c r="AV612" s="36"/>
    </row>
    <row r="613" spans="1:48" ht="15.75" customHeight="1" x14ac:dyDescent="0.3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  <c r="AS613" s="36"/>
      <c r="AT613" s="36"/>
      <c r="AU613" s="36"/>
      <c r="AV613" s="36"/>
    </row>
    <row r="614" spans="1:48" ht="15.75" customHeight="1" x14ac:dyDescent="0.3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  <c r="AS614" s="36"/>
      <c r="AT614" s="36"/>
      <c r="AU614" s="36"/>
      <c r="AV614" s="36"/>
    </row>
    <row r="615" spans="1:48" ht="15.75" customHeight="1" x14ac:dyDescent="0.3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36"/>
      <c r="AS615" s="36"/>
      <c r="AT615" s="36"/>
      <c r="AU615" s="36"/>
      <c r="AV615" s="36"/>
    </row>
    <row r="616" spans="1:48" ht="15.75" customHeight="1" x14ac:dyDescent="0.3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36"/>
      <c r="AS616" s="36"/>
      <c r="AT616" s="36"/>
      <c r="AU616" s="36"/>
      <c r="AV616" s="36"/>
    </row>
    <row r="617" spans="1:48" ht="15.75" customHeight="1" x14ac:dyDescent="0.3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36"/>
      <c r="AS617" s="36"/>
      <c r="AT617" s="36"/>
      <c r="AU617" s="36"/>
      <c r="AV617" s="36"/>
    </row>
    <row r="618" spans="1:48" ht="15.75" customHeight="1" x14ac:dyDescent="0.3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36"/>
      <c r="AS618" s="36"/>
      <c r="AT618" s="36"/>
      <c r="AU618" s="36"/>
      <c r="AV618" s="36"/>
    </row>
    <row r="619" spans="1:48" ht="15.75" customHeight="1" x14ac:dyDescent="0.3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36"/>
      <c r="AS619" s="36"/>
      <c r="AT619" s="36"/>
      <c r="AU619" s="36"/>
      <c r="AV619" s="36"/>
    </row>
    <row r="620" spans="1:48" ht="15.75" customHeight="1" x14ac:dyDescent="0.3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36"/>
      <c r="AS620" s="36"/>
      <c r="AT620" s="36"/>
      <c r="AU620" s="36"/>
      <c r="AV620" s="36"/>
    </row>
    <row r="621" spans="1:48" ht="15.75" customHeight="1" x14ac:dyDescent="0.3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36"/>
      <c r="AO621" s="36"/>
      <c r="AP621" s="36"/>
      <c r="AQ621" s="36"/>
      <c r="AR621" s="36"/>
      <c r="AS621" s="36"/>
      <c r="AT621" s="36"/>
      <c r="AU621" s="36"/>
      <c r="AV621" s="36"/>
    </row>
    <row r="622" spans="1:48" ht="15.75" customHeight="1" x14ac:dyDescent="0.3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36"/>
      <c r="AS622" s="36"/>
      <c r="AT622" s="36"/>
      <c r="AU622" s="36"/>
      <c r="AV622" s="36"/>
    </row>
    <row r="623" spans="1:48" ht="15.75" customHeight="1" x14ac:dyDescent="0.3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36"/>
      <c r="AS623" s="36"/>
      <c r="AT623" s="36"/>
      <c r="AU623" s="36"/>
      <c r="AV623" s="36"/>
    </row>
    <row r="624" spans="1:48" ht="15.75" customHeight="1" x14ac:dyDescent="0.3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36"/>
      <c r="AS624" s="36"/>
      <c r="AT624" s="36"/>
      <c r="AU624" s="36"/>
      <c r="AV624" s="36"/>
    </row>
    <row r="625" spans="1:48" ht="15.75" customHeight="1" x14ac:dyDescent="0.3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36"/>
      <c r="AS625" s="36"/>
      <c r="AT625" s="36"/>
      <c r="AU625" s="36"/>
      <c r="AV625" s="36"/>
    </row>
    <row r="626" spans="1:48" ht="15.75" customHeight="1" x14ac:dyDescent="0.3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36"/>
      <c r="AS626" s="36"/>
      <c r="AT626" s="36"/>
      <c r="AU626" s="36"/>
      <c r="AV626" s="36"/>
    </row>
    <row r="627" spans="1:48" ht="15.75" customHeight="1" x14ac:dyDescent="0.3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36"/>
      <c r="AS627" s="36"/>
      <c r="AT627" s="36"/>
      <c r="AU627" s="36"/>
      <c r="AV627" s="36"/>
    </row>
    <row r="628" spans="1:48" ht="15.75" customHeight="1" x14ac:dyDescent="0.3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36"/>
      <c r="AS628" s="36"/>
      <c r="AT628" s="36"/>
      <c r="AU628" s="36"/>
      <c r="AV628" s="36"/>
    </row>
    <row r="629" spans="1:48" ht="15.75" customHeight="1" x14ac:dyDescent="0.3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36"/>
      <c r="AS629" s="36"/>
      <c r="AT629" s="36"/>
      <c r="AU629" s="36"/>
      <c r="AV629" s="36"/>
    </row>
    <row r="630" spans="1:48" ht="15.75" customHeight="1" x14ac:dyDescent="0.3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36"/>
      <c r="AS630" s="36"/>
      <c r="AT630" s="36"/>
      <c r="AU630" s="36"/>
      <c r="AV630" s="36"/>
    </row>
    <row r="631" spans="1:48" ht="15.75" customHeight="1" x14ac:dyDescent="0.3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36"/>
      <c r="AS631" s="36"/>
      <c r="AT631" s="36"/>
      <c r="AU631" s="36"/>
      <c r="AV631" s="36"/>
    </row>
    <row r="632" spans="1:48" ht="15.75" customHeight="1" x14ac:dyDescent="0.3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36"/>
      <c r="AS632" s="36"/>
      <c r="AT632" s="36"/>
      <c r="AU632" s="36"/>
      <c r="AV632" s="36"/>
    </row>
    <row r="633" spans="1:48" ht="15.75" customHeight="1" x14ac:dyDescent="0.3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36"/>
      <c r="AS633" s="36"/>
      <c r="AT633" s="36"/>
      <c r="AU633" s="36"/>
      <c r="AV633" s="36"/>
    </row>
    <row r="634" spans="1:48" ht="15.75" customHeight="1" x14ac:dyDescent="0.3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36"/>
      <c r="AS634" s="36"/>
      <c r="AT634" s="36"/>
      <c r="AU634" s="36"/>
      <c r="AV634" s="36"/>
    </row>
    <row r="635" spans="1:48" ht="15.75" customHeight="1" x14ac:dyDescent="0.3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36"/>
      <c r="AS635" s="36"/>
      <c r="AT635" s="36"/>
      <c r="AU635" s="36"/>
      <c r="AV635" s="36"/>
    </row>
    <row r="636" spans="1:48" ht="15.75" customHeight="1" x14ac:dyDescent="0.3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36"/>
      <c r="AS636" s="36"/>
      <c r="AT636" s="36"/>
      <c r="AU636" s="36"/>
      <c r="AV636" s="36"/>
    </row>
    <row r="637" spans="1:48" ht="15.75" customHeight="1" x14ac:dyDescent="0.3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36"/>
      <c r="AS637" s="36"/>
      <c r="AT637" s="36"/>
      <c r="AU637" s="36"/>
      <c r="AV637" s="36"/>
    </row>
    <row r="638" spans="1:48" ht="15.75" customHeight="1" x14ac:dyDescent="0.3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36"/>
      <c r="AS638" s="36"/>
      <c r="AT638" s="36"/>
      <c r="AU638" s="36"/>
      <c r="AV638" s="36"/>
    </row>
    <row r="639" spans="1:48" ht="15.75" customHeight="1" x14ac:dyDescent="0.3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36"/>
      <c r="AS639" s="36"/>
      <c r="AT639" s="36"/>
      <c r="AU639" s="36"/>
      <c r="AV639" s="36"/>
    </row>
    <row r="640" spans="1:48" ht="15.75" customHeight="1" x14ac:dyDescent="0.3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36"/>
      <c r="AS640" s="36"/>
      <c r="AT640" s="36"/>
      <c r="AU640" s="36"/>
      <c r="AV640" s="36"/>
    </row>
    <row r="641" spans="1:48" ht="15.75" customHeight="1" x14ac:dyDescent="0.3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36"/>
      <c r="AS641" s="36"/>
      <c r="AT641" s="36"/>
      <c r="AU641" s="36"/>
      <c r="AV641" s="36"/>
    </row>
    <row r="642" spans="1:48" ht="15.75" customHeight="1" x14ac:dyDescent="0.3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36"/>
      <c r="AS642" s="36"/>
      <c r="AT642" s="36"/>
      <c r="AU642" s="36"/>
      <c r="AV642" s="36"/>
    </row>
    <row r="643" spans="1:48" ht="15.75" customHeight="1" x14ac:dyDescent="0.3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36"/>
      <c r="AO643" s="36"/>
      <c r="AP643" s="36"/>
      <c r="AQ643" s="36"/>
      <c r="AR643" s="36"/>
      <c r="AS643" s="36"/>
      <c r="AT643" s="36"/>
      <c r="AU643" s="36"/>
      <c r="AV643" s="36"/>
    </row>
    <row r="644" spans="1:48" ht="15.75" customHeight="1" x14ac:dyDescent="0.3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36"/>
      <c r="AO644" s="36"/>
      <c r="AP644" s="36"/>
      <c r="AQ644" s="36"/>
      <c r="AR644" s="36"/>
      <c r="AS644" s="36"/>
      <c r="AT644" s="36"/>
      <c r="AU644" s="36"/>
      <c r="AV644" s="36"/>
    </row>
    <row r="645" spans="1:48" ht="15.75" customHeight="1" x14ac:dyDescent="0.3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36"/>
      <c r="AO645" s="36"/>
      <c r="AP645" s="36"/>
      <c r="AQ645" s="36"/>
      <c r="AR645" s="36"/>
      <c r="AS645" s="36"/>
      <c r="AT645" s="36"/>
      <c r="AU645" s="36"/>
      <c r="AV645" s="36"/>
    </row>
    <row r="646" spans="1:48" ht="15.75" customHeight="1" x14ac:dyDescent="0.3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36"/>
      <c r="AS646" s="36"/>
      <c r="AT646" s="36"/>
      <c r="AU646" s="36"/>
      <c r="AV646" s="36"/>
    </row>
    <row r="647" spans="1:48" ht="15.75" customHeight="1" x14ac:dyDescent="0.3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36"/>
      <c r="AS647" s="36"/>
      <c r="AT647" s="36"/>
      <c r="AU647" s="36"/>
      <c r="AV647" s="36"/>
    </row>
    <row r="648" spans="1:48" ht="15.75" customHeight="1" x14ac:dyDescent="0.3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36"/>
      <c r="AS648" s="36"/>
      <c r="AT648" s="36"/>
      <c r="AU648" s="36"/>
      <c r="AV648" s="36"/>
    </row>
    <row r="649" spans="1:48" ht="15.75" customHeight="1" x14ac:dyDescent="0.3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36"/>
      <c r="AO649" s="36"/>
      <c r="AP649" s="36"/>
      <c r="AQ649" s="36"/>
      <c r="AR649" s="36"/>
      <c r="AS649" s="36"/>
      <c r="AT649" s="36"/>
      <c r="AU649" s="36"/>
      <c r="AV649" s="36"/>
    </row>
    <row r="650" spans="1:48" ht="15.75" customHeight="1" x14ac:dyDescent="0.3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  <c r="AU650" s="36"/>
      <c r="AV650" s="36"/>
    </row>
    <row r="651" spans="1:48" ht="15.75" customHeight="1" x14ac:dyDescent="0.3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36"/>
      <c r="AS651" s="36"/>
      <c r="AT651" s="36"/>
      <c r="AU651" s="36"/>
      <c r="AV651" s="36"/>
    </row>
    <row r="652" spans="1:48" ht="15.75" customHeight="1" x14ac:dyDescent="0.3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  <c r="AU652" s="36"/>
      <c r="AV652" s="36"/>
    </row>
    <row r="653" spans="1:48" ht="15.75" customHeight="1" x14ac:dyDescent="0.3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36"/>
      <c r="AS653" s="36"/>
      <c r="AT653" s="36"/>
      <c r="AU653" s="36"/>
      <c r="AV653" s="36"/>
    </row>
    <row r="654" spans="1:48" ht="15.75" customHeight="1" x14ac:dyDescent="0.3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36"/>
      <c r="AS654" s="36"/>
      <c r="AT654" s="36"/>
      <c r="AU654" s="36"/>
      <c r="AV654" s="36"/>
    </row>
    <row r="655" spans="1:48" ht="15.75" customHeight="1" x14ac:dyDescent="0.3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36"/>
      <c r="AS655" s="36"/>
      <c r="AT655" s="36"/>
      <c r="AU655" s="36"/>
      <c r="AV655" s="36"/>
    </row>
    <row r="656" spans="1:48" ht="15.75" customHeight="1" x14ac:dyDescent="0.3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36"/>
      <c r="AS656" s="36"/>
      <c r="AT656" s="36"/>
      <c r="AU656" s="36"/>
      <c r="AV656" s="36"/>
    </row>
    <row r="657" spans="1:48" ht="15.75" customHeight="1" x14ac:dyDescent="0.3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36"/>
      <c r="AS657" s="36"/>
      <c r="AT657" s="36"/>
      <c r="AU657" s="36"/>
      <c r="AV657" s="36"/>
    </row>
    <row r="658" spans="1:48" ht="15.75" customHeight="1" x14ac:dyDescent="0.3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36"/>
      <c r="AS658" s="36"/>
      <c r="AT658" s="36"/>
      <c r="AU658" s="36"/>
      <c r="AV658" s="36"/>
    </row>
    <row r="659" spans="1:48" ht="15.75" customHeight="1" x14ac:dyDescent="0.3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36"/>
      <c r="AS659" s="36"/>
      <c r="AT659" s="36"/>
      <c r="AU659" s="36"/>
      <c r="AV659" s="36"/>
    </row>
    <row r="660" spans="1:48" ht="15.75" customHeight="1" x14ac:dyDescent="0.3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36"/>
      <c r="AS660" s="36"/>
      <c r="AT660" s="36"/>
      <c r="AU660" s="36"/>
      <c r="AV660" s="36"/>
    </row>
    <row r="661" spans="1:48" ht="15.75" customHeight="1" x14ac:dyDescent="0.3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36"/>
      <c r="AS661" s="36"/>
      <c r="AT661" s="36"/>
      <c r="AU661" s="36"/>
      <c r="AV661" s="36"/>
    </row>
    <row r="662" spans="1:48" ht="15.75" customHeight="1" x14ac:dyDescent="0.3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/>
      <c r="AS662" s="36"/>
      <c r="AT662" s="36"/>
      <c r="AU662" s="36"/>
      <c r="AV662" s="36"/>
    </row>
    <row r="663" spans="1:48" ht="15.75" customHeight="1" x14ac:dyDescent="0.3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36"/>
      <c r="AS663" s="36"/>
      <c r="AT663" s="36"/>
      <c r="AU663" s="36"/>
      <c r="AV663" s="36"/>
    </row>
    <row r="664" spans="1:48" ht="15.75" customHeight="1" x14ac:dyDescent="0.3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36"/>
      <c r="AS664" s="36"/>
      <c r="AT664" s="36"/>
      <c r="AU664" s="36"/>
      <c r="AV664" s="36"/>
    </row>
    <row r="665" spans="1:48" ht="15.75" customHeight="1" x14ac:dyDescent="0.3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36"/>
      <c r="AS665" s="36"/>
      <c r="AT665" s="36"/>
      <c r="AU665" s="36"/>
      <c r="AV665" s="36"/>
    </row>
    <row r="666" spans="1:48" ht="15.75" customHeight="1" x14ac:dyDescent="0.3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36"/>
      <c r="AO666" s="36"/>
      <c r="AP666" s="36"/>
      <c r="AQ666" s="36"/>
      <c r="AR666" s="36"/>
      <c r="AS666" s="36"/>
      <c r="AT666" s="36"/>
      <c r="AU666" s="36"/>
      <c r="AV666" s="36"/>
    </row>
    <row r="667" spans="1:48" ht="15.75" customHeight="1" x14ac:dyDescent="0.3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36"/>
      <c r="AS667" s="36"/>
      <c r="AT667" s="36"/>
      <c r="AU667" s="36"/>
      <c r="AV667" s="36"/>
    </row>
    <row r="668" spans="1:48" ht="15.75" customHeight="1" x14ac:dyDescent="0.3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36"/>
      <c r="AS668" s="36"/>
      <c r="AT668" s="36"/>
      <c r="AU668" s="36"/>
      <c r="AV668" s="36"/>
    </row>
    <row r="669" spans="1:48" ht="15.75" customHeight="1" x14ac:dyDescent="0.3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36"/>
      <c r="AO669" s="36"/>
      <c r="AP669" s="36"/>
      <c r="AQ669" s="36"/>
      <c r="AR669" s="36"/>
      <c r="AS669" s="36"/>
      <c r="AT669" s="36"/>
      <c r="AU669" s="36"/>
      <c r="AV669" s="36"/>
    </row>
    <row r="670" spans="1:48" ht="15.75" customHeight="1" x14ac:dyDescent="0.3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36"/>
      <c r="AO670" s="36"/>
      <c r="AP670" s="36"/>
      <c r="AQ670" s="36"/>
      <c r="AR670" s="36"/>
      <c r="AS670" s="36"/>
      <c r="AT670" s="36"/>
      <c r="AU670" s="36"/>
      <c r="AV670" s="36"/>
    </row>
    <row r="671" spans="1:48" ht="15.75" customHeight="1" x14ac:dyDescent="0.3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36"/>
      <c r="AO671" s="36"/>
      <c r="AP671" s="36"/>
      <c r="AQ671" s="36"/>
      <c r="AR671" s="36"/>
      <c r="AS671" s="36"/>
      <c r="AT671" s="36"/>
      <c r="AU671" s="36"/>
      <c r="AV671" s="36"/>
    </row>
    <row r="672" spans="1:48" ht="15.75" customHeight="1" x14ac:dyDescent="0.3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36"/>
      <c r="AO672" s="36"/>
      <c r="AP672" s="36"/>
      <c r="AQ672" s="36"/>
      <c r="AR672" s="36"/>
      <c r="AS672" s="36"/>
      <c r="AT672" s="36"/>
      <c r="AU672" s="36"/>
      <c r="AV672" s="36"/>
    </row>
    <row r="673" spans="1:48" ht="15.75" customHeight="1" x14ac:dyDescent="0.3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36"/>
      <c r="AO673" s="36"/>
      <c r="AP673" s="36"/>
      <c r="AQ673" s="36"/>
      <c r="AR673" s="36"/>
      <c r="AS673" s="36"/>
      <c r="AT673" s="36"/>
      <c r="AU673" s="36"/>
      <c r="AV673" s="36"/>
    </row>
    <row r="674" spans="1:48" ht="15.75" customHeight="1" x14ac:dyDescent="0.3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36"/>
      <c r="AO674" s="36"/>
      <c r="AP674" s="36"/>
      <c r="AQ674" s="36"/>
      <c r="AR674" s="36"/>
      <c r="AS674" s="36"/>
      <c r="AT674" s="36"/>
      <c r="AU674" s="36"/>
      <c r="AV674" s="36"/>
    </row>
    <row r="675" spans="1:48" ht="15.75" customHeight="1" x14ac:dyDescent="0.3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  <c r="AF675" s="36"/>
      <c r="AG675" s="36"/>
      <c r="AH675" s="36"/>
      <c r="AI675" s="36"/>
      <c r="AJ675" s="36"/>
      <c r="AK675" s="36"/>
      <c r="AL675" s="36"/>
      <c r="AM675" s="36"/>
      <c r="AN675" s="36"/>
      <c r="AO675" s="36"/>
      <c r="AP675" s="36"/>
      <c r="AQ675" s="36"/>
      <c r="AR675" s="36"/>
      <c r="AS675" s="36"/>
      <c r="AT675" s="36"/>
      <c r="AU675" s="36"/>
      <c r="AV675" s="36"/>
    </row>
    <row r="676" spans="1:48" ht="15.75" customHeight="1" x14ac:dyDescent="0.3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  <c r="AF676" s="36"/>
      <c r="AG676" s="36"/>
      <c r="AH676" s="36"/>
      <c r="AI676" s="36"/>
      <c r="AJ676" s="36"/>
      <c r="AK676" s="36"/>
      <c r="AL676" s="36"/>
      <c r="AM676" s="36"/>
      <c r="AN676" s="36"/>
      <c r="AO676" s="36"/>
      <c r="AP676" s="36"/>
      <c r="AQ676" s="36"/>
      <c r="AR676" s="36"/>
      <c r="AS676" s="36"/>
      <c r="AT676" s="36"/>
      <c r="AU676" s="36"/>
      <c r="AV676" s="36"/>
    </row>
    <row r="677" spans="1:48" ht="15.75" customHeight="1" x14ac:dyDescent="0.3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  <c r="AF677" s="36"/>
      <c r="AG677" s="36"/>
      <c r="AH677" s="36"/>
      <c r="AI677" s="36"/>
      <c r="AJ677" s="36"/>
      <c r="AK677" s="36"/>
      <c r="AL677" s="36"/>
      <c r="AM677" s="36"/>
      <c r="AN677" s="36"/>
      <c r="AO677" s="36"/>
      <c r="AP677" s="36"/>
      <c r="AQ677" s="36"/>
      <c r="AR677" s="36"/>
      <c r="AS677" s="36"/>
      <c r="AT677" s="36"/>
      <c r="AU677" s="36"/>
      <c r="AV677" s="36"/>
    </row>
    <row r="678" spans="1:48" ht="15.75" customHeight="1" x14ac:dyDescent="0.3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  <c r="AF678" s="36"/>
      <c r="AG678" s="36"/>
      <c r="AH678" s="36"/>
      <c r="AI678" s="36"/>
      <c r="AJ678" s="36"/>
      <c r="AK678" s="36"/>
      <c r="AL678" s="36"/>
      <c r="AM678" s="36"/>
      <c r="AN678" s="36"/>
      <c r="AO678" s="36"/>
      <c r="AP678" s="36"/>
      <c r="AQ678" s="36"/>
      <c r="AR678" s="36"/>
      <c r="AS678" s="36"/>
      <c r="AT678" s="36"/>
      <c r="AU678" s="36"/>
      <c r="AV678" s="36"/>
    </row>
    <row r="679" spans="1:48" ht="15.75" customHeight="1" x14ac:dyDescent="0.3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  <c r="AF679" s="36"/>
      <c r="AG679" s="36"/>
      <c r="AH679" s="36"/>
      <c r="AI679" s="36"/>
      <c r="AJ679" s="36"/>
      <c r="AK679" s="36"/>
      <c r="AL679" s="36"/>
      <c r="AM679" s="36"/>
      <c r="AN679" s="36"/>
      <c r="AO679" s="36"/>
      <c r="AP679" s="36"/>
      <c r="AQ679" s="36"/>
      <c r="AR679" s="36"/>
      <c r="AS679" s="36"/>
      <c r="AT679" s="36"/>
      <c r="AU679" s="36"/>
      <c r="AV679" s="36"/>
    </row>
    <row r="680" spans="1:48" ht="15.75" customHeight="1" x14ac:dyDescent="0.3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  <c r="AF680" s="36"/>
      <c r="AG680" s="36"/>
      <c r="AH680" s="36"/>
      <c r="AI680" s="36"/>
      <c r="AJ680" s="36"/>
      <c r="AK680" s="36"/>
      <c r="AL680" s="36"/>
      <c r="AM680" s="36"/>
      <c r="AN680" s="36"/>
      <c r="AO680" s="36"/>
      <c r="AP680" s="36"/>
      <c r="AQ680" s="36"/>
      <c r="AR680" s="36"/>
      <c r="AS680" s="36"/>
      <c r="AT680" s="36"/>
      <c r="AU680" s="36"/>
      <c r="AV680" s="36"/>
    </row>
    <row r="681" spans="1:48" ht="15.75" customHeight="1" x14ac:dyDescent="0.3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  <c r="AF681" s="36"/>
      <c r="AG681" s="36"/>
      <c r="AH681" s="36"/>
      <c r="AI681" s="36"/>
      <c r="AJ681" s="36"/>
      <c r="AK681" s="36"/>
      <c r="AL681" s="36"/>
      <c r="AM681" s="36"/>
      <c r="AN681" s="36"/>
      <c r="AO681" s="36"/>
      <c r="AP681" s="36"/>
      <c r="AQ681" s="36"/>
      <c r="AR681" s="36"/>
      <c r="AS681" s="36"/>
      <c r="AT681" s="36"/>
      <c r="AU681" s="36"/>
      <c r="AV681" s="36"/>
    </row>
    <row r="682" spans="1:48" ht="15.75" customHeight="1" x14ac:dyDescent="0.3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  <c r="AF682" s="36"/>
      <c r="AG682" s="36"/>
      <c r="AH682" s="36"/>
      <c r="AI682" s="36"/>
      <c r="AJ682" s="36"/>
      <c r="AK682" s="36"/>
      <c r="AL682" s="36"/>
      <c r="AM682" s="36"/>
      <c r="AN682" s="36"/>
      <c r="AO682" s="36"/>
      <c r="AP682" s="36"/>
      <c r="AQ682" s="36"/>
      <c r="AR682" s="36"/>
      <c r="AS682" s="36"/>
      <c r="AT682" s="36"/>
      <c r="AU682" s="36"/>
      <c r="AV682" s="36"/>
    </row>
    <row r="683" spans="1:48" ht="15.75" customHeight="1" x14ac:dyDescent="0.3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  <c r="AF683" s="36"/>
      <c r="AG683" s="36"/>
      <c r="AH683" s="36"/>
      <c r="AI683" s="36"/>
      <c r="AJ683" s="36"/>
      <c r="AK683" s="36"/>
      <c r="AL683" s="36"/>
      <c r="AM683" s="36"/>
      <c r="AN683" s="36"/>
      <c r="AO683" s="36"/>
      <c r="AP683" s="36"/>
      <c r="AQ683" s="36"/>
      <c r="AR683" s="36"/>
      <c r="AS683" s="36"/>
      <c r="AT683" s="36"/>
      <c r="AU683" s="36"/>
      <c r="AV683" s="36"/>
    </row>
    <row r="684" spans="1:48" ht="15.75" customHeight="1" x14ac:dyDescent="0.3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  <c r="AF684" s="36"/>
      <c r="AG684" s="36"/>
      <c r="AH684" s="36"/>
      <c r="AI684" s="36"/>
      <c r="AJ684" s="36"/>
      <c r="AK684" s="36"/>
      <c r="AL684" s="36"/>
      <c r="AM684" s="36"/>
      <c r="AN684" s="36"/>
      <c r="AO684" s="36"/>
      <c r="AP684" s="36"/>
      <c r="AQ684" s="36"/>
      <c r="AR684" s="36"/>
      <c r="AS684" s="36"/>
      <c r="AT684" s="36"/>
      <c r="AU684" s="36"/>
      <c r="AV684" s="36"/>
    </row>
    <row r="685" spans="1:48" ht="15.75" customHeight="1" x14ac:dyDescent="0.3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36"/>
      <c r="AH685" s="36"/>
      <c r="AI685" s="36"/>
      <c r="AJ685" s="36"/>
      <c r="AK685" s="36"/>
      <c r="AL685" s="36"/>
      <c r="AM685" s="36"/>
      <c r="AN685" s="36"/>
      <c r="AO685" s="36"/>
      <c r="AP685" s="36"/>
      <c r="AQ685" s="36"/>
      <c r="AR685" s="36"/>
      <c r="AS685" s="36"/>
      <c r="AT685" s="36"/>
      <c r="AU685" s="36"/>
      <c r="AV685" s="36"/>
    </row>
    <row r="686" spans="1:48" ht="15.75" customHeight="1" x14ac:dyDescent="0.3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  <c r="AF686" s="36"/>
      <c r="AG686" s="36"/>
      <c r="AH686" s="36"/>
      <c r="AI686" s="36"/>
      <c r="AJ686" s="36"/>
      <c r="AK686" s="36"/>
      <c r="AL686" s="36"/>
      <c r="AM686" s="36"/>
      <c r="AN686" s="36"/>
      <c r="AO686" s="36"/>
      <c r="AP686" s="36"/>
      <c r="AQ686" s="36"/>
      <c r="AR686" s="36"/>
      <c r="AS686" s="36"/>
      <c r="AT686" s="36"/>
      <c r="AU686" s="36"/>
      <c r="AV686" s="36"/>
    </row>
    <row r="687" spans="1:48" ht="15.75" customHeight="1" x14ac:dyDescent="0.3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  <c r="AF687" s="36"/>
      <c r="AG687" s="36"/>
      <c r="AH687" s="36"/>
      <c r="AI687" s="36"/>
      <c r="AJ687" s="36"/>
      <c r="AK687" s="36"/>
      <c r="AL687" s="36"/>
      <c r="AM687" s="36"/>
      <c r="AN687" s="36"/>
      <c r="AO687" s="36"/>
      <c r="AP687" s="36"/>
      <c r="AQ687" s="36"/>
      <c r="AR687" s="36"/>
      <c r="AS687" s="36"/>
      <c r="AT687" s="36"/>
      <c r="AU687" s="36"/>
      <c r="AV687" s="36"/>
    </row>
    <row r="688" spans="1:48" ht="15.75" customHeight="1" x14ac:dyDescent="0.3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  <c r="AF688" s="36"/>
      <c r="AG688" s="36"/>
      <c r="AH688" s="36"/>
      <c r="AI688" s="36"/>
      <c r="AJ688" s="36"/>
      <c r="AK688" s="36"/>
      <c r="AL688" s="36"/>
      <c r="AM688" s="36"/>
      <c r="AN688" s="36"/>
      <c r="AO688" s="36"/>
      <c r="AP688" s="36"/>
      <c r="AQ688" s="36"/>
      <c r="AR688" s="36"/>
      <c r="AS688" s="36"/>
      <c r="AT688" s="36"/>
      <c r="AU688" s="36"/>
      <c r="AV688" s="36"/>
    </row>
    <row r="689" spans="1:48" ht="15.75" customHeight="1" x14ac:dyDescent="0.3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  <c r="AF689" s="36"/>
      <c r="AG689" s="36"/>
      <c r="AH689" s="36"/>
      <c r="AI689" s="36"/>
      <c r="AJ689" s="36"/>
      <c r="AK689" s="36"/>
      <c r="AL689" s="36"/>
      <c r="AM689" s="36"/>
      <c r="AN689" s="36"/>
      <c r="AO689" s="36"/>
      <c r="AP689" s="36"/>
      <c r="AQ689" s="36"/>
      <c r="AR689" s="36"/>
      <c r="AS689" s="36"/>
      <c r="AT689" s="36"/>
      <c r="AU689" s="36"/>
      <c r="AV689" s="36"/>
    </row>
    <row r="690" spans="1:48" ht="15.75" customHeight="1" x14ac:dyDescent="0.3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  <c r="AF690" s="36"/>
      <c r="AG690" s="36"/>
      <c r="AH690" s="36"/>
      <c r="AI690" s="36"/>
      <c r="AJ690" s="36"/>
      <c r="AK690" s="36"/>
      <c r="AL690" s="36"/>
      <c r="AM690" s="36"/>
      <c r="AN690" s="36"/>
      <c r="AO690" s="36"/>
      <c r="AP690" s="36"/>
      <c r="AQ690" s="36"/>
      <c r="AR690" s="36"/>
      <c r="AS690" s="36"/>
      <c r="AT690" s="36"/>
      <c r="AU690" s="36"/>
      <c r="AV690" s="36"/>
    </row>
    <row r="691" spans="1:48" ht="15.75" customHeight="1" x14ac:dyDescent="0.3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  <c r="AF691" s="36"/>
      <c r="AG691" s="36"/>
      <c r="AH691" s="36"/>
      <c r="AI691" s="36"/>
      <c r="AJ691" s="36"/>
      <c r="AK691" s="36"/>
      <c r="AL691" s="36"/>
      <c r="AM691" s="36"/>
      <c r="AN691" s="36"/>
      <c r="AO691" s="36"/>
      <c r="AP691" s="36"/>
      <c r="AQ691" s="36"/>
      <c r="AR691" s="36"/>
      <c r="AS691" s="36"/>
      <c r="AT691" s="36"/>
      <c r="AU691" s="36"/>
      <c r="AV691" s="36"/>
    </row>
    <row r="692" spans="1:48" ht="15.75" customHeight="1" x14ac:dyDescent="0.3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  <c r="AF692" s="36"/>
      <c r="AG692" s="36"/>
      <c r="AH692" s="36"/>
      <c r="AI692" s="36"/>
      <c r="AJ692" s="36"/>
      <c r="AK692" s="36"/>
      <c r="AL692" s="36"/>
      <c r="AM692" s="36"/>
      <c r="AN692" s="36"/>
      <c r="AO692" s="36"/>
      <c r="AP692" s="36"/>
      <c r="AQ692" s="36"/>
      <c r="AR692" s="36"/>
      <c r="AS692" s="36"/>
      <c r="AT692" s="36"/>
      <c r="AU692" s="36"/>
      <c r="AV692" s="36"/>
    </row>
    <row r="693" spans="1:48" ht="15.75" customHeight="1" x14ac:dyDescent="0.3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  <c r="AF693" s="36"/>
      <c r="AG693" s="36"/>
      <c r="AH693" s="36"/>
      <c r="AI693" s="36"/>
      <c r="AJ693" s="36"/>
      <c r="AK693" s="36"/>
      <c r="AL693" s="36"/>
      <c r="AM693" s="36"/>
      <c r="AN693" s="36"/>
      <c r="AO693" s="36"/>
      <c r="AP693" s="36"/>
      <c r="AQ693" s="36"/>
      <c r="AR693" s="36"/>
      <c r="AS693" s="36"/>
      <c r="AT693" s="36"/>
      <c r="AU693" s="36"/>
      <c r="AV693" s="36"/>
    </row>
    <row r="694" spans="1:48" ht="15.75" customHeight="1" x14ac:dyDescent="0.3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  <c r="AF694" s="36"/>
      <c r="AG694" s="36"/>
      <c r="AH694" s="36"/>
      <c r="AI694" s="36"/>
      <c r="AJ694" s="36"/>
      <c r="AK694" s="36"/>
      <c r="AL694" s="36"/>
      <c r="AM694" s="36"/>
      <c r="AN694" s="36"/>
      <c r="AO694" s="36"/>
      <c r="AP694" s="36"/>
      <c r="AQ694" s="36"/>
      <c r="AR694" s="36"/>
      <c r="AS694" s="36"/>
      <c r="AT694" s="36"/>
      <c r="AU694" s="36"/>
      <c r="AV694" s="36"/>
    </row>
    <row r="695" spans="1:48" ht="15.75" customHeight="1" x14ac:dyDescent="0.3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  <c r="AF695" s="36"/>
      <c r="AG695" s="36"/>
      <c r="AH695" s="36"/>
      <c r="AI695" s="36"/>
      <c r="AJ695" s="36"/>
      <c r="AK695" s="36"/>
      <c r="AL695" s="36"/>
      <c r="AM695" s="36"/>
      <c r="AN695" s="36"/>
      <c r="AO695" s="36"/>
      <c r="AP695" s="36"/>
      <c r="AQ695" s="36"/>
      <c r="AR695" s="36"/>
      <c r="AS695" s="36"/>
      <c r="AT695" s="36"/>
      <c r="AU695" s="36"/>
      <c r="AV695" s="36"/>
    </row>
    <row r="696" spans="1:48" ht="15.75" customHeight="1" x14ac:dyDescent="0.3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  <c r="AF696" s="36"/>
      <c r="AG696" s="36"/>
      <c r="AH696" s="36"/>
      <c r="AI696" s="36"/>
      <c r="AJ696" s="36"/>
      <c r="AK696" s="36"/>
      <c r="AL696" s="36"/>
      <c r="AM696" s="36"/>
      <c r="AN696" s="36"/>
      <c r="AO696" s="36"/>
      <c r="AP696" s="36"/>
      <c r="AQ696" s="36"/>
      <c r="AR696" s="36"/>
      <c r="AS696" s="36"/>
      <c r="AT696" s="36"/>
      <c r="AU696" s="36"/>
      <c r="AV696" s="36"/>
    </row>
    <row r="697" spans="1:48" ht="15.75" customHeight="1" x14ac:dyDescent="0.3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  <c r="AF697" s="36"/>
      <c r="AG697" s="36"/>
      <c r="AH697" s="36"/>
      <c r="AI697" s="36"/>
      <c r="AJ697" s="36"/>
      <c r="AK697" s="36"/>
      <c r="AL697" s="36"/>
      <c r="AM697" s="36"/>
      <c r="AN697" s="36"/>
      <c r="AO697" s="36"/>
      <c r="AP697" s="36"/>
      <c r="AQ697" s="36"/>
      <c r="AR697" s="36"/>
      <c r="AS697" s="36"/>
      <c r="AT697" s="36"/>
      <c r="AU697" s="36"/>
      <c r="AV697" s="36"/>
    </row>
    <row r="698" spans="1:48" ht="15.75" customHeight="1" x14ac:dyDescent="0.3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  <c r="AF698" s="36"/>
      <c r="AG698" s="36"/>
      <c r="AH698" s="36"/>
      <c r="AI698" s="36"/>
      <c r="AJ698" s="36"/>
      <c r="AK698" s="36"/>
      <c r="AL698" s="36"/>
      <c r="AM698" s="36"/>
      <c r="AN698" s="36"/>
      <c r="AO698" s="36"/>
      <c r="AP698" s="36"/>
      <c r="AQ698" s="36"/>
      <c r="AR698" s="36"/>
      <c r="AS698" s="36"/>
      <c r="AT698" s="36"/>
      <c r="AU698" s="36"/>
      <c r="AV698" s="36"/>
    </row>
    <row r="699" spans="1:48" ht="15.75" customHeight="1" x14ac:dyDescent="0.3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  <c r="AF699" s="36"/>
      <c r="AG699" s="36"/>
      <c r="AH699" s="36"/>
      <c r="AI699" s="36"/>
      <c r="AJ699" s="36"/>
      <c r="AK699" s="36"/>
      <c r="AL699" s="36"/>
      <c r="AM699" s="36"/>
      <c r="AN699" s="36"/>
      <c r="AO699" s="36"/>
      <c r="AP699" s="36"/>
      <c r="AQ699" s="36"/>
      <c r="AR699" s="36"/>
      <c r="AS699" s="36"/>
      <c r="AT699" s="36"/>
      <c r="AU699" s="36"/>
      <c r="AV699" s="36"/>
    </row>
    <row r="700" spans="1:48" ht="15.75" customHeight="1" x14ac:dyDescent="0.3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  <c r="AF700" s="36"/>
      <c r="AG700" s="36"/>
      <c r="AH700" s="36"/>
      <c r="AI700" s="36"/>
      <c r="AJ700" s="36"/>
      <c r="AK700" s="36"/>
      <c r="AL700" s="36"/>
      <c r="AM700" s="36"/>
      <c r="AN700" s="36"/>
      <c r="AO700" s="36"/>
      <c r="AP700" s="36"/>
      <c r="AQ700" s="36"/>
      <c r="AR700" s="36"/>
      <c r="AS700" s="36"/>
      <c r="AT700" s="36"/>
      <c r="AU700" s="36"/>
      <c r="AV700" s="36"/>
    </row>
    <row r="701" spans="1:48" ht="15.75" customHeight="1" x14ac:dyDescent="0.3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  <c r="AF701" s="36"/>
      <c r="AG701" s="36"/>
      <c r="AH701" s="36"/>
      <c r="AI701" s="36"/>
      <c r="AJ701" s="36"/>
      <c r="AK701" s="36"/>
      <c r="AL701" s="36"/>
      <c r="AM701" s="36"/>
      <c r="AN701" s="36"/>
      <c r="AO701" s="36"/>
      <c r="AP701" s="36"/>
      <c r="AQ701" s="36"/>
      <c r="AR701" s="36"/>
      <c r="AS701" s="36"/>
      <c r="AT701" s="36"/>
      <c r="AU701" s="36"/>
      <c r="AV701" s="36"/>
    </row>
    <row r="702" spans="1:48" ht="15.75" customHeight="1" x14ac:dyDescent="0.3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F702" s="36"/>
      <c r="AG702" s="36"/>
      <c r="AH702" s="36"/>
      <c r="AI702" s="36"/>
      <c r="AJ702" s="36"/>
      <c r="AK702" s="36"/>
      <c r="AL702" s="36"/>
      <c r="AM702" s="36"/>
      <c r="AN702" s="36"/>
      <c r="AO702" s="36"/>
      <c r="AP702" s="36"/>
      <c r="AQ702" s="36"/>
      <c r="AR702" s="36"/>
      <c r="AS702" s="36"/>
      <c r="AT702" s="36"/>
      <c r="AU702" s="36"/>
      <c r="AV702" s="36"/>
    </row>
    <row r="703" spans="1:48" ht="15.75" customHeight="1" x14ac:dyDescent="0.3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  <c r="AF703" s="36"/>
      <c r="AG703" s="36"/>
      <c r="AH703" s="36"/>
      <c r="AI703" s="36"/>
      <c r="AJ703" s="36"/>
      <c r="AK703" s="36"/>
      <c r="AL703" s="36"/>
      <c r="AM703" s="36"/>
      <c r="AN703" s="36"/>
      <c r="AO703" s="36"/>
      <c r="AP703" s="36"/>
      <c r="AQ703" s="36"/>
      <c r="AR703" s="36"/>
      <c r="AS703" s="36"/>
      <c r="AT703" s="36"/>
      <c r="AU703" s="36"/>
      <c r="AV703" s="36"/>
    </row>
    <row r="704" spans="1:48" ht="15.75" customHeight="1" x14ac:dyDescent="0.3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  <c r="AF704" s="36"/>
      <c r="AG704" s="36"/>
      <c r="AH704" s="36"/>
      <c r="AI704" s="36"/>
      <c r="AJ704" s="36"/>
      <c r="AK704" s="36"/>
      <c r="AL704" s="36"/>
      <c r="AM704" s="36"/>
      <c r="AN704" s="36"/>
      <c r="AO704" s="36"/>
      <c r="AP704" s="36"/>
      <c r="AQ704" s="36"/>
      <c r="AR704" s="36"/>
      <c r="AS704" s="36"/>
      <c r="AT704" s="36"/>
      <c r="AU704" s="36"/>
      <c r="AV704" s="36"/>
    </row>
    <row r="705" spans="1:48" ht="15.75" customHeight="1" x14ac:dyDescent="0.3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  <c r="AF705" s="36"/>
      <c r="AG705" s="36"/>
      <c r="AH705" s="36"/>
      <c r="AI705" s="36"/>
      <c r="AJ705" s="36"/>
      <c r="AK705" s="36"/>
      <c r="AL705" s="36"/>
      <c r="AM705" s="36"/>
      <c r="AN705" s="36"/>
      <c r="AO705" s="36"/>
      <c r="AP705" s="36"/>
      <c r="AQ705" s="36"/>
      <c r="AR705" s="36"/>
      <c r="AS705" s="36"/>
      <c r="AT705" s="36"/>
      <c r="AU705" s="36"/>
      <c r="AV705" s="36"/>
    </row>
    <row r="706" spans="1:48" ht="15.75" customHeight="1" x14ac:dyDescent="0.3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  <c r="AF706" s="36"/>
      <c r="AG706" s="36"/>
      <c r="AH706" s="36"/>
      <c r="AI706" s="36"/>
      <c r="AJ706" s="36"/>
      <c r="AK706" s="36"/>
      <c r="AL706" s="36"/>
      <c r="AM706" s="36"/>
      <c r="AN706" s="36"/>
      <c r="AO706" s="36"/>
      <c r="AP706" s="36"/>
      <c r="AQ706" s="36"/>
      <c r="AR706" s="36"/>
      <c r="AS706" s="36"/>
      <c r="AT706" s="36"/>
      <c r="AU706" s="36"/>
      <c r="AV706" s="36"/>
    </row>
    <row r="707" spans="1:48" ht="15.75" customHeight="1" x14ac:dyDescent="0.3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  <c r="AF707" s="36"/>
      <c r="AG707" s="36"/>
      <c r="AH707" s="36"/>
      <c r="AI707" s="36"/>
      <c r="AJ707" s="36"/>
      <c r="AK707" s="36"/>
      <c r="AL707" s="36"/>
      <c r="AM707" s="36"/>
      <c r="AN707" s="36"/>
      <c r="AO707" s="36"/>
      <c r="AP707" s="36"/>
      <c r="AQ707" s="36"/>
      <c r="AR707" s="36"/>
      <c r="AS707" s="36"/>
      <c r="AT707" s="36"/>
      <c r="AU707" s="36"/>
      <c r="AV707" s="36"/>
    </row>
    <row r="708" spans="1:48" ht="15.75" customHeight="1" x14ac:dyDescent="0.3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  <c r="AF708" s="36"/>
      <c r="AG708" s="36"/>
      <c r="AH708" s="36"/>
      <c r="AI708" s="36"/>
      <c r="AJ708" s="36"/>
      <c r="AK708" s="36"/>
      <c r="AL708" s="36"/>
      <c r="AM708" s="36"/>
      <c r="AN708" s="36"/>
      <c r="AO708" s="36"/>
      <c r="AP708" s="36"/>
      <c r="AQ708" s="36"/>
      <c r="AR708" s="36"/>
      <c r="AS708" s="36"/>
      <c r="AT708" s="36"/>
      <c r="AU708" s="36"/>
      <c r="AV708" s="36"/>
    </row>
    <row r="709" spans="1:48" ht="15.75" customHeight="1" x14ac:dyDescent="0.3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  <c r="AF709" s="36"/>
      <c r="AG709" s="36"/>
      <c r="AH709" s="36"/>
      <c r="AI709" s="36"/>
      <c r="AJ709" s="36"/>
      <c r="AK709" s="36"/>
      <c r="AL709" s="36"/>
      <c r="AM709" s="36"/>
      <c r="AN709" s="36"/>
      <c r="AO709" s="36"/>
      <c r="AP709" s="36"/>
      <c r="AQ709" s="36"/>
      <c r="AR709" s="36"/>
      <c r="AS709" s="36"/>
      <c r="AT709" s="36"/>
      <c r="AU709" s="36"/>
      <c r="AV709" s="36"/>
    </row>
    <row r="710" spans="1:48" ht="15.75" customHeight="1" x14ac:dyDescent="0.3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  <c r="AF710" s="36"/>
      <c r="AG710" s="36"/>
      <c r="AH710" s="36"/>
      <c r="AI710" s="36"/>
      <c r="AJ710" s="36"/>
      <c r="AK710" s="36"/>
      <c r="AL710" s="36"/>
      <c r="AM710" s="36"/>
      <c r="AN710" s="36"/>
      <c r="AO710" s="36"/>
      <c r="AP710" s="36"/>
      <c r="AQ710" s="36"/>
      <c r="AR710" s="36"/>
      <c r="AS710" s="36"/>
      <c r="AT710" s="36"/>
      <c r="AU710" s="36"/>
      <c r="AV710" s="36"/>
    </row>
    <row r="711" spans="1:48" ht="15.75" customHeight="1" x14ac:dyDescent="0.3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  <c r="AF711" s="36"/>
      <c r="AG711" s="36"/>
      <c r="AH711" s="36"/>
      <c r="AI711" s="36"/>
      <c r="AJ711" s="36"/>
      <c r="AK711" s="36"/>
      <c r="AL711" s="36"/>
      <c r="AM711" s="36"/>
      <c r="AN711" s="36"/>
      <c r="AO711" s="36"/>
      <c r="AP711" s="36"/>
      <c r="AQ711" s="36"/>
      <c r="AR711" s="36"/>
      <c r="AS711" s="36"/>
      <c r="AT711" s="36"/>
      <c r="AU711" s="36"/>
      <c r="AV711" s="36"/>
    </row>
    <row r="712" spans="1:48" ht="15.75" customHeight="1" x14ac:dyDescent="0.3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  <c r="AF712" s="36"/>
      <c r="AG712" s="36"/>
      <c r="AH712" s="36"/>
      <c r="AI712" s="36"/>
      <c r="AJ712" s="36"/>
      <c r="AK712" s="36"/>
      <c r="AL712" s="36"/>
      <c r="AM712" s="36"/>
      <c r="AN712" s="36"/>
      <c r="AO712" s="36"/>
      <c r="AP712" s="36"/>
      <c r="AQ712" s="36"/>
      <c r="AR712" s="36"/>
      <c r="AS712" s="36"/>
      <c r="AT712" s="36"/>
      <c r="AU712" s="36"/>
      <c r="AV712" s="36"/>
    </row>
    <row r="713" spans="1:48" ht="15.75" customHeight="1" x14ac:dyDescent="0.3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  <c r="AF713" s="36"/>
      <c r="AG713" s="36"/>
      <c r="AH713" s="36"/>
      <c r="AI713" s="36"/>
      <c r="AJ713" s="36"/>
      <c r="AK713" s="36"/>
      <c r="AL713" s="36"/>
      <c r="AM713" s="36"/>
      <c r="AN713" s="36"/>
      <c r="AO713" s="36"/>
      <c r="AP713" s="36"/>
      <c r="AQ713" s="36"/>
      <c r="AR713" s="36"/>
      <c r="AS713" s="36"/>
      <c r="AT713" s="36"/>
      <c r="AU713" s="36"/>
      <c r="AV713" s="36"/>
    </row>
    <row r="714" spans="1:48" ht="15.75" customHeight="1" x14ac:dyDescent="0.3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  <c r="AF714" s="36"/>
      <c r="AG714" s="36"/>
      <c r="AH714" s="36"/>
      <c r="AI714" s="36"/>
      <c r="AJ714" s="36"/>
      <c r="AK714" s="36"/>
      <c r="AL714" s="36"/>
      <c r="AM714" s="36"/>
      <c r="AN714" s="36"/>
      <c r="AO714" s="36"/>
      <c r="AP714" s="36"/>
      <c r="AQ714" s="36"/>
      <c r="AR714" s="36"/>
      <c r="AS714" s="36"/>
      <c r="AT714" s="36"/>
      <c r="AU714" s="36"/>
      <c r="AV714" s="36"/>
    </row>
    <row r="715" spans="1:48" ht="15.75" customHeight="1" x14ac:dyDescent="0.3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  <c r="AF715" s="36"/>
      <c r="AG715" s="36"/>
      <c r="AH715" s="36"/>
      <c r="AI715" s="36"/>
      <c r="AJ715" s="36"/>
      <c r="AK715" s="36"/>
      <c r="AL715" s="36"/>
      <c r="AM715" s="36"/>
      <c r="AN715" s="36"/>
      <c r="AO715" s="36"/>
      <c r="AP715" s="36"/>
      <c r="AQ715" s="36"/>
      <c r="AR715" s="36"/>
      <c r="AS715" s="36"/>
      <c r="AT715" s="36"/>
      <c r="AU715" s="36"/>
      <c r="AV715" s="36"/>
    </row>
    <row r="716" spans="1:48" ht="15.75" customHeight="1" x14ac:dyDescent="0.3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  <c r="AF716" s="36"/>
      <c r="AG716" s="36"/>
      <c r="AH716" s="36"/>
      <c r="AI716" s="36"/>
      <c r="AJ716" s="36"/>
      <c r="AK716" s="36"/>
      <c r="AL716" s="36"/>
      <c r="AM716" s="36"/>
      <c r="AN716" s="36"/>
      <c r="AO716" s="36"/>
      <c r="AP716" s="36"/>
      <c r="AQ716" s="36"/>
      <c r="AR716" s="36"/>
      <c r="AS716" s="36"/>
      <c r="AT716" s="36"/>
      <c r="AU716" s="36"/>
      <c r="AV716" s="36"/>
    </row>
    <row r="717" spans="1:48" ht="15.75" customHeight="1" x14ac:dyDescent="0.3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  <c r="AF717" s="36"/>
      <c r="AG717" s="36"/>
      <c r="AH717" s="36"/>
      <c r="AI717" s="36"/>
      <c r="AJ717" s="36"/>
      <c r="AK717" s="36"/>
      <c r="AL717" s="36"/>
      <c r="AM717" s="36"/>
      <c r="AN717" s="36"/>
      <c r="AO717" s="36"/>
      <c r="AP717" s="36"/>
      <c r="AQ717" s="36"/>
      <c r="AR717" s="36"/>
      <c r="AS717" s="36"/>
      <c r="AT717" s="36"/>
      <c r="AU717" s="36"/>
      <c r="AV717" s="36"/>
    </row>
    <row r="718" spans="1:48" ht="15.75" customHeight="1" x14ac:dyDescent="0.3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  <c r="AF718" s="36"/>
      <c r="AG718" s="36"/>
      <c r="AH718" s="36"/>
      <c r="AI718" s="36"/>
      <c r="AJ718" s="36"/>
      <c r="AK718" s="36"/>
      <c r="AL718" s="36"/>
      <c r="AM718" s="36"/>
      <c r="AN718" s="36"/>
      <c r="AO718" s="36"/>
      <c r="AP718" s="36"/>
      <c r="AQ718" s="36"/>
      <c r="AR718" s="36"/>
      <c r="AS718" s="36"/>
      <c r="AT718" s="36"/>
      <c r="AU718" s="36"/>
      <c r="AV718" s="36"/>
    </row>
    <row r="719" spans="1:48" ht="15.75" customHeight="1" x14ac:dyDescent="0.3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  <c r="AF719" s="36"/>
      <c r="AG719" s="36"/>
      <c r="AH719" s="36"/>
      <c r="AI719" s="36"/>
      <c r="AJ719" s="36"/>
      <c r="AK719" s="36"/>
      <c r="AL719" s="36"/>
      <c r="AM719" s="36"/>
      <c r="AN719" s="36"/>
      <c r="AO719" s="36"/>
      <c r="AP719" s="36"/>
      <c r="AQ719" s="36"/>
      <c r="AR719" s="36"/>
      <c r="AS719" s="36"/>
      <c r="AT719" s="36"/>
      <c r="AU719" s="36"/>
      <c r="AV719" s="36"/>
    </row>
    <row r="720" spans="1:48" ht="15.75" customHeight="1" x14ac:dyDescent="0.3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  <c r="AF720" s="36"/>
      <c r="AG720" s="36"/>
      <c r="AH720" s="36"/>
      <c r="AI720" s="36"/>
      <c r="AJ720" s="36"/>
      <c r="AK720" s="36"/>
      <c r="AL720" s="36"/>
      <c r="AM720" s="36"/>
      <c r="AN720" s="36"/>
      <c r="AO720" s="36"/>
      <c r="AP720" s="36"/>
      <c r="AQ720" s="36"/>
      <c r="AR720" s="36"/>
      <c r="AS720" s="36"/>
      <c r="AT720" s="36"/>
      <c r="AU720" s="36"/>
      <c r="AV720" s="36"/>
    </row>
    <row r="721" spans="1:48" ht="15.75" customHeight="1" x14ac:dyDescent="0.3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  <c r="AF721" s="36"/>
      <c r="AG721" s="36"/>
      <c r="AH721" s="36"/>
      <c r="AI721" s="36"/>
      <c r="AJ721" s="36"/>
      <c r="AK721" s="36"/>
      <c r="AL721" s="36"/>
      <c r="AM721" s="36"/>
      <c r="AN721" s="36"/>
      <c r="AO721" s="36"/>
      <c r="AP721" s="36"/>
      <c r="AQ721" s="36"/>
      <c r="AR721" s="36"/>
      <c r="AS721" s="36"/>
      <c r="AT721" s="36"/>
      <c r="AU721" s="36"/>
      <c r="AV721" s="36"/>
    </row>
    <row r="722" spans="1:48" ht="15.75" customHeight="1" x14ac:dyDescent="0.3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  <c r="AF722" s="36"/>
      <c r="AG722" s="36"/>
      <c r="AH722" s="36"/>
      <c r="AI722" s="36"/>
      <c r="AJ722" s="36"/>
      <c r="AK722" s="36"/>
      <c r="AL722" s="36"/>
      <c r="AM722" s="36"/>
      <c r="AN722" s="36"/>
      <c r="AO722" s="36"/>
      <c r="AP722" s="36"/>
      <c r="AQ722" s="36"/>
      <c r="AR722" s="36"/>
      <c r="AS722" s="36"/>
      <c r="AT722" s="36"/>
      <c r="AU722" s="36"/>
      <c r="AV722" s="36"/>
    </row>
    <row r="723" spans="1:48" ht="15.75" customHeight="1" x14ac:dyDescent="0.3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  <c r="AF723" s="36"/>
      <c r="AG723" s="36"/>
      <c r="AH723" s="36"/>
      <c r="AI723" s="36"/>
      <c r="AJ723" s="36"/>
      <c r="AK723" s="36"/>
      <c r="AL723" s="36"/>
      <c r="AM723" s="36"/>
      <c r="AN723" s="36"/>
      <c r="AO723" s="36"/>
      <c r="AP723" s="36"/>
      <c r="AQ723" s="36"/>
      <c r="AR723" s="36"/>
      <c r="AS723" s="36"/>
      <c r="AT723" s="36"/>
      <c r="AU723" s="36"/>
      <c r="AV723" s="36"/>
    </row>
    <row r="724" spans="1:48" ht="15.75" customHeight="1" x14ac:dyDescent="0.3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  <c r="AF724" s="36"/>
      <c r="AG724" s="36"/>
      <c r="AH724" s="36"/>
      <c r="AI724" s="36"/>
      <c r="AJ724" s="36"/>
      <c r="AK724" s="36"/>
      <c r="AL724" s="36"/>
      <c r="AM724" s="36"/>
      <c r="AN724" s="36"/>
      <c r="AO724" s="36"/>
      <c r="AP724" s="36"/>
      <c r="AQ724" s="36"/>
      <c r="AR724" s="36"/>
      <c r="AS724" s="36"/>
      <c r="AT724" s="36"/>
      <c r="AU724" s="36"/>
      <c r="AV724" s="36"/>
    </row>
    <row r="725" spans="1:48" ht="15.75" customHeight="1" x14ac:dyDescent="0.3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  <c r="AF725" s="36"/>
      <c r="AG725" s="36"/>
      <c r="AH725" s="36"/>
      <c r="AI725" s="36"/>
      <c r="AJ725" s="36"/>
      <c r="AK725" s="36"/>
      <c r="AL725" s="36"/>
      <c r="AM725" s="36"/>
      <c r="AN725" s="36"/>
      <c r="AO725" s="36"/>
      <c r="AP725" s="36"/>
      <c r="AQ725" s="36"/>
      <c r="AR725" s="36"/>
      <c r="AS725" s="36"/>
      <c r="AT725" s="36"/>
      <c r="AU725" s="36"/>
      <c r="AV725" s="36"/>
    </row>
    <row r="726" spans="1:48" ht="15.75" customHeight="1" x14ac:dyDescent="0.3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  <c r="AF726" s="36"/>
      <c r="AG726" s="36"/>
      <c r="AH726" s="36"/>
      <c r="AI726" s="36"/>
      <c r="AJ726" s="36"/>
      <c r="AK726" s="36"/>
      <c r="AL726" s="36"/>
      <c r="AM726" s="36"/>
      <c r="AN726" s="36"/>
      <c r="AO726" s="36"/>
      <c r="AP726" s="36"/>
      <c r="AQ726" s="36"/>
      <c r="AR726" s="36"/>
      <c r="AS726" s="36"/>
      <c r="AT726" s="36"/>
      <c r="AU726" s="36"/>
      <c r="AV726" s="36"/>
    </row>
    <row r="727" spans="1:48" ht="15.75" customHeight="1" x14ac:dyDescent="0.3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  <c r="AF727" s="36"/>
      <c r="AG727" s="36"/>
      <c r="AH727" s="36"/>
      <c r="AI727" s="36"/>
      <c r="AJ727" s="36"/>
      <c r="AK727" s="36"/>
      <c r="AL727" s="36"/>
      <c r="AM727" s="36"/>
      <c r="AN727" s="36"/>
      <c r="AO727" s="36"/>
      <c r="AP727" s="36"/>
      <c r="AQ727" s="36"/>
      <c r="AR727" s="36"/>
      <c r="AS727" s="36"/>
      <c r="AT727" s="36"/>
      <c r="AU727" s="36"/>
      <c r="AV727" s="36"/>
    </row>
    <row r="728" spans="1:48" ht="15.75" customHeight="1" x14ac:dyDescent="0.3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  <c r="AF728" s="36"/>
      <c r="AG728" s="36"/>
      <c r="AH728" s="36"/>
      <c r="AI728" s="36"/>
      <c r="AJ728" s="36"/>
      <c r="AK728" s="36"/>
      <c r="AL728" s="36"/>
      <c r="AM728" s="36"/>
      <c r="AN728" s="36"/>
      <c r="AO728" s="36"/>
      <c r="AP728" s="36"/>
      <c r="AQ728" s="36"/>
      <c r="AR728" s="36"/>
      <c r="AS728" s="36"/>
      <c r="AT728" s="36"/>
      <c r="AU728" s="36"/>
      <c r="AV728" s="36"/>
    </row>
    <row r="729" spans="1:48" ht="15.75" customHeight="1" x14ac:dyDescent="0.3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  <c r="AF729" s="36"/>
      <c r="AG729" s="36"/>
      <c r="AH729" s="36"/>
      <c r="AI729" s="36"/>
      <c r="AJ729" s="36"/>
      <c r="AK729" s="36"/>
      <c r="AL729" s="36"/>
      <c r="AM729" s="36"/>
      <c r="AN729" s="36"/>
      <c r="AO729" s="36"/>
      <c r="AP729" s="36"/>
      <c r="AQ729" s="36"/>
      <c r="AR729" s="36"/>
      <c r="AS729" s="36"/>
      <c r="AT729" s="36"/>
      <c r="AU729" s="36"/>
      <c r="AV729" s="36"/>
    </row>
    <row r="730" spans="1:48" ht="15.75" customHeight="1" x14ac:dyDescent="0.3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  <c r="AF730" s="36"/>
      <c r="AG730" s="36"/>
      <c r="AH730" s="36"/>
      <c r="AI730" s="36"/>
      <c r="AJ730" s="36"/>
      <c r="AK730" s="36"/>
      <c r="AL730" s="36"/>
      <c r="AM730" s="36"/>
      <c r="AN730" s="36"/>
      <c r="AO730" s="36"/>
      <c r="AP730" s="36"/>
      <c r="AQ730" s="36"/>
      <c r="AR730" s="36"/>
      <c r="AS730" s="36"/>
      <c r="AT730" s="36"/>
      <c r="AU730" s="36"/>
      <c r="AV730" s="36"/>
    </row>
    <row r="731" spans="1:48" ht="15.75" customHeight="1" x14ac:dyDescent="0.3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F731" s="36"/>
      <c r="AG731" s="36"/>
      <c r="AH731" s="36"/>
      <c r="AI731" s="36"/>
      <c r="AJ731" s="36"/>
      <c r="AK731" s="36"/>
      <c r="AL731" s="36"/>
      <c r="AM731" s="36"/>
      <c r="AN731" s="36"/>
      <c r="AO731" s="36"/>
      <c r="AP731" s="36"/>
      <c r="AQ731" s="36"/>
      <c r="AR731" s="36"/>
      <c r="AS731" s="36"/>
      <c r="AT731" s="36"/>
      <c r="AU731" s="36"/>
      <c r="AV731" s="36"/>
    </row>
    <row r="732" spans="1:48" ht="15.75" customHeight="1" x14ac:dyDescent="0.3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  <c r="AF732" s="36"/>
      <c r="AG732" s="36"/>
      <c r="AH732" s="36"/>
      <c r="AI732" s="36"/>
      <c r="AJ732" s="36"/>
      <c r="AK732" s="36"/>
      <c r="AL732" s="36"/>
      <c r="AM732" s="36"/>
      <c r="AN732" s="36"/>
      <c r="AO732" s="36"/>
      <c r="AP732" s="36"/>
      <c r="AQ732" s="36"/>
      <c r="AR732" s="36"/>
      <c r="AS732" s="36"/>
      <c r="AT732" s="36"/>
      <c r="AU732" s="36"/>
      <c r="AV732" s="36"/>
    </row>
    <row r="733" spans="1:48" ht="15.75" customHeight="1" x14ac:dyDescent="0.3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  <c r="AF733" s="36"/>
      <c r="AG733" s="36"/>
      <c r="AH733" s="36"/>
      <c r="AI733" s="36"/>
      <c r="AJ733" s="36"/>
      <c r="AK733" s="36"/>
      <c r="AL733" s="36"/>
      <c r="AM733" s="36"/>
      <c r="AN733" s="36"/>
      <c r="AO733" s="36"/>
      <c r="AP733" s="36"/>
      <c r="AQ733" s="36"/>
      <c r="AR733" s="36"/>
      <c r="AS733" s="36"/>
      <c r="AT733" s="36"/>
      <c r="AU733" s="36"/>
      <c r="AV733" s="36"/>
    </row>
    <row r="734" spans="1:48" ht="15.75" customHeight="1" x14ac:dyDescent="0.3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  <c r="AF734" s="36"/>
      <c r="AG734" s="36"/>
      <c r="AH734" s="36"/>
      <c r="AI734" s="36"/>
      <c r="AJ734" s="36"/>
      <c r="AK734" s="36"/>
      <c r="AL734" s="36"/>
      <c r="AM734" s="36"/>
      <c r="AN734" s="36"/>
      <c r="AO734" s="36"/>
      <c r="AP734" s="36"/>
      <c r="AQ734" s="36"/>
      <c r="AR734" s="36"/>
      <c r="AS734" s="36"/>
      <c r="AT734" s="36"/>
      <c r="AU734" s="36"/>
      <c r="AV734" s="36"/>
    </row>
    <row r="735" spans="1:48" ht="15.75" customHeight="1" x14ac:dyDescent="0.3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  <c r="AF735" s="36"/>
      <c r="AG735" s="36"/>
      <c r="AH735" s="36"/>
      <c r="AI735" s="36"/>
      <c r="AJ735" s="36"/>
      <c r="AK735" s="36"/>
      <c r="AL735" s="36"/>
      <c r="AM735" s="36"/>
      <c r="AN735" s="36"/>
      <c r="AO735" s="36"/>
      <c r="AP735" s="36"/>
      <c r="AQ735" s="36"/>
      <c r="AR735" s="36"/>
      <c r="AS735" s="36"/>
      <c r="AT735" s="36"/>
      <c r="AU735" s="36"/>
      <c r="AV735" s="36"/>
    </row>
    <row r="736" spans="1:48" ht="15.75" customHeight="1" x14ac:dyDescent="0.3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  <c r="AF736" s="36"/>
      <c r="AG736" s="36"/>
      <c r="AH736" s="36"/>
      <c r="AI736" s="36"/>
      <c r="AJ736" s="36"/>
      <c r="AK736" s="36"/>
      <c r="AL736" s="36"/>
      <c r="AM736" s="36"/>
      <c r="AN736" s="36"/>
      <c r="AO736" s="36"/>
      <c r="AP736" s="36"/>
      <c r="AQ736" s="36"/>
      <c r="AR736" s="36"/>
      <c r="AS736" s="36"/>
      <c r="AT736" s="36"/>
      <c r="AU736" s="36"/>
      <c r="AV736" s="36"/>
    </row>
    <row r="737" spans="1:48" ht="15.75" customHeight="1" x14ac:dyDescent="0.3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  <c r="AF737" s="36"/>
      <c r="AG737" s="36"/>
      <c r="AH737" s="36"/>
      <c r="AI737" s="36"/>
      <c r="AJ737" s="36"/>
      <c r="AK737" s="36"/>
      <c r="AL737" s="36"/>
      <c r="AM737" s="36"/>
      <c r="AN737" s="36"/>
      <c r="AO737" s="36"/>
      <c r="AP737" s="36"/>
      <c r="AQ737" s="36"/>
      <c r="AR737" s="36"/>
      <c r="AS737" s="36"/>
      <c r="AT737" s="36"/>
      <c r="AU737" s="36"/>
      <c r="AV737" s="36"/>
    </row>
    <row r="738" spans="1:48" ht="15.75" customHeight="1" x14ac:dyDescent="0.3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  <c r="AF738" s="36"/>
      <c r="AG738" s="36"/>
      <c r="AH738" s="36"/>
      <c r="AI738" s="36"/>
      <c r="AJ738" s="36"/>
      <c r="AK738" s="36"/>
      <c r="AL738" s="36"/>
      <c r="AM738" s="36"/>
      <c r="AN738" s="36"/>
      <c r="AO738" s="36"/>
      <c r="AP738" s="36"/>
      <c r="AQ738" s="36"/>
      <c r="AR738" s="36"/>
      <c r="AS738" s="36"/>
      <c r="AT738" s="36"/>
      <c r="AU738" s="36"/>
      <c r="AV738" s="36"/>
    </row>
    <row r="739" spans="1:48" ht="15.75" customHeight="1" x14ac:dyDescent="0.3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  <c r="AF739" s="36"/>
      <c r="AG739" s="36"/>
      <c r="AH739" s="36"/>
      <c r="AI739" s="36"/>
      <c r="AJ739" s="36"/>
      <c r="AK739" s="36"/>
      <c r="AL739" s="36"/>
      <c r="AM739" s="36"/>
      <c r="AN739" s="36"/>
      <c r="AO739" s="36"/>
      <c r="AP739" s="36"/>
      <c r="AQ739" s="36"/>
      <c r="AR739" s="36"/>
      <c r="AS739" s="36"/>
      <c r="AT739" s="36"/>
      <c r="AU739" s="36"/>
      <c r="AV739" s="36"/>
    </row>
    <row r="740" spans="1:48" ht="15.75" customHeight="1" x14ac:dyDescent="0.3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F740" s="36"/>
      <c r="AG740" s="36"/>
      <c r="AH740" s="36"/>
      <c r="AI740" s="36"/>
      <c r="AJ740" s="36"/>
      <c r="AK740" s="36"/>
      <c r="AL740" s="36"/>
      <c r="AM740" s="36"/>
      <c r="AN740" s="36"/>
      <c r="AO740" s="36"/>
      <c r="AP740" s="36"/>
      <c r="AQ740" s="36"/>
      <c r="AR740" s="36"/>
      <c r="AS740" s="36"/>
      <c r="AT740" s="36"/>
      <c r="AU740" s="36"/>
      <c r="AV740" s="36"/>
    </row>
    <row r="741" spans="1:48" ht="15.75" customHeight="1" x14ac:dyDescent="0.3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F741" s="36"/>
      <c r="AG741" s="36"/>
      <c r="AH741" s="36"/>
      <c r="AI741" s="36"/>
      <c r="AJ741" s="36"/>
      <c r="AK741" s="36"/>
      <c r="AL741" s="36"/>
      <c r="AM741" s="36"/>
      <c r="AN741" s="36"/>
      <c r="AO741" s="36"/>
      <c r="AP741" s="36"/>
      <c r="AQ741" s="36"/>
      <c r="AR741" s="36"/>
      <c r="AS741" s="36"/>
      <c r="AT741" s="36"/>
      <c r="AU741" s="36"/>
      <c r="AV741" s="36"/>
    </row>
    <row r="742" spans="1:48" ht="15.75" customHeight="1" x14ac:dyDescent="0.3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  <c r="AF742" s="36"/>
      <c r="AG742" s="36"/>
      <c r="AH742" s="36"/>
      <c r="AI742" s="36"/>
      <c r="AJ742" s="36"/>
      <c r="AK742" s="36"/>
      <c r="AL742" s="36"/>
      <c r="AM742" s="36"/>
      <c r="AN742" s="36"/>
      <c r="AO742" s="36"/>
      <c r="AP742" s="36"/>
      <c r="AQ742" s="36"/>
      <c r="AR742" s="36"/>
      <c r="AS742" s="36"/>
      <c r="AT742" s="36"/>
      <c r="AU742" s="36"/>
      <c r="AV742" s="36"/>
    </row>
    <row r="743" spans="1:48" ht="15.75" customHeight="1" x14ac:dyDescent="0.3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  <c r="AF743" s="36"/>
      <c r="AG743" s="36"/>
      <c r="AH743" s="36"/>
      <c r="AI743" s="36"/>
      <c r="AJ743" s="36"/>
      <c r="AK743" s="36"/>
      <c r="AL743" s="36"/>
      <c r="AM743" s="36"/>
      <c r="AN743" s="36"/>
      <c r="AO743" s="36"/>
      <c r="AP743" s="36"/>
      <c r="AQ743" s="36"/>
      <c r="AR743" s="36"/>
      <c r="AS743" s="36"/>
      <c r="AT743" s="36"/>
      <c r="AU743" s="36"/>
      <c r="AV743" s="36"/>
    </row>
    <row r="744" spans="1:48" ht="15.75" customHeight="1" x14ac:dyDescent="0.3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  <c r="AF744" s="36"/>
      <c r="AG744" s="36"/>
      <c r="AH744" s="36"/>
      <c r="AI744" s="36"/>
      <c r="AJ744" s="36"/>
      <c r="AK744" s="36"/>
      <c r="AL744" s="36"/>
      <c r="AM744" s="36"/>
      <c r="AN744" s="36"/>
      <c r="AO744" s="36"/>
      <c r="AP744" s="36"/>
      <c r="AQ744" s="36"/>
      <c r="AR744" s="36"/>
      <c r="AS744" s="36"/>
      <c r="AT744" s="36"/>
      <c r="AU744" s="36"/>
      <c r="AV744" s="36"/>
    </row>
    <row r="745" spans="1:48" ht="15.75" customHeight="1" x14ac:dyDescent="0.3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  <c r="AF745" s="36"/>
      <c r="AG745" s="36"/>
      <c r="AH745" s="36"/>
      <c r="AI745" s="36"/>
      <c r="AJ745" s="36"/>
      <c r="AK745" s="36"/>
      <c r="AL745" s="36"/>
      <c r="AM745" s="36"/>
      <c r="AN745" s="36"/>
      <c r="AO745" s="36"/>
      <c r="AP745" s="36"/>
      <c r="AQ745" s="36"/>
      <c r="AR745" s="36"/>
      <c r="AS745" s="36"/>
      <c r="AT745" s="36"/>
      <c r="AU745" s="36"/>
      <c r="AV745" s="36"/>
    </row>
    <row r="746" spans="1:48" ht="15.75" customHeight="1" x14ac:dyDescent="0.3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  <c r="AF746" s="36"/>
      <c r="AG746" s="36"/>
      <c r="AH746" s="36"/>
      <c r="AI746" s="36"/>
      <c r="AJ746" s="36"/>
      <c r="AK746" s="36"/>
      <c r="AL746" s="36"/>
      <c r="AM746" s="36"/>
      <c r="AN746" s="36"/>
      <c r="AO746" s="36"/>
      <c r="AP746" s="36"/>
      <c r="AQ746" s="36"/>
      <c r="AR746" s="36"/>
      <c r="AS746" s="36"/>
      <c r="AT746" s="36"/>
      <c r="AU746" s="36"/>
      <c r="AV746" s="36"/>
    </row>
    <row r="747" spans="1:48" ht="15.75" customHeight="1" x14ac:dyDescent="0.3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  <c r="AF747" s="36"/>
      <c r="AG747" s="36"/>
      <c r="AH747" s="36"/>
      <c r="AI747" s="36"/>
      <c r="AJ747" s="36"/>
      <c r="AK747" s="36"/>
      <c r="AL747" s="36"/>
      <c r="AM747" s="36"/>
      <c r="AN747" s="36"/>
      <c r="AO747" s="36"/>
      <c r="AP747" s="36"/>
      <c r="AQ747" s="36"/>
      <c r="AR747" s="36"/>
      <c r="AS747" s="36"/>
      <c r="AT747" s="36"/>
      <c r="AU747" s="36"/>
      <c r="AV747" s="36"/>
    </row>
    <row r="748" spans="1:48" ht="15.75" customHeight="1" x14ac:dyDescent="0.3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  <c r="AF748" s="36"/>
      <c r="AG748" s="36"/>
      <c r="AH748" s="36"/>
      <c r="AI748" s="36"/>
      <c r="AJ748" s="36"/>
      <c r="AK748" s="36"/>
      <c r="AL748" s="36"/>
      <c r="AM748" s="36"/>
      <c r="AN748" s="36"/>
      <c r="AO748" s="36"/>
      <c r="AP748" s="36"/>
      <c r="AQ748" s="36"/>
      <c r="AR748" s="36"/>
      <c r="AS748" s="36"/>
      <c r="AT748" s="36"/>
      <c r="AU748" s="36"/>
      <c r="AV748" s="36"/>
    </row>
    <row r="749" spans="1:48" ht="15.75" customHeight="1" x14ac:dyDescent="0.3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  <c r="AF749" s="36"/>
      <c r="AG749" s="36"/>
      <c r="AH749" s="36"/>
      <c r="AI749" s="36"/>
      <c r="AJ749" s="36"/>
      <c r="AK749" s="36"/>
      <c r="AL749" s="36"/>
      <c r="AM749" s="36"/>
      <c r="AN749" s="36"/>
      <c r="AO749" s="36"/>
      <c r="AP749" s="36"/>
      <c r="AQ749" s="36"/>
      <c r="AR749" s="36"/>
      <c r="AS749" s="36"/>
      <c r="AT749" s="36"/>
      <c r="AU749" s="36"/>
      <c r="AV749" s="36"/>
    </row>
    <row r="750" spans="1:48" ht="15.75" customHeight="1" x14ac:dyDescent="0.3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  <c r="AF750" s="36"/>
      <c r="AG750" s="36"/>
      <c r="AH750" s="36"/>
      <c r="AI750" s="36"/>
      <c r="AJ750" s="36"/>
      <c r="AK750" s="36"/>
      <c r="AL750" s="36"/>
      <c r="AM750" s="36"/>
      <c r="AN750" s="36"/>
      <c r="AO750" s="36"/>
      <c r="AP750" s="36"/>
      <c r="AQ750" s="36"/>
      <c r="AR750" s="36"/>
      <c r="AS750" s="36"/>
      <c r="AT750" s="36"/>
      <c r="AU750" s="36"/>
      <c r="AV750" s="36"/>
    </row>
    <row r="751" spans="1:48" ht="15.75" customHeight="1" x14ac:dyDescent="0.3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  <c r="AF751" s="36"/>
      <c r="AG751" s="36"/>
      <c r="AH751" s="36"/>
      <c r="AI751" s="36"/>
      <c r="AJ751" s="36"/>
      <c r="AK751" s="36"/>
      <c r="AL751" s="36"/>
      <c r="AM751" s="36"/>
      <c r="AN751" s="36"/>
      <c r="AO751" s="36"/>
      <c r="AP751" s="36"/>
      <c r="AQ751" s="36"/>
      <c r="AR751" s="36"/>
      <c r="AS751" s="36"/>
      <c r="AT751" s="36"/>
      <c r="AU751" s="36"/>
      <c r="AV751" s="36"/>
    </row>
    <row r="752" spans="1:48" ht="15.75" customHeight="1" x14ac:dyDescent="0.3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  <c r="AF752" s="36"/>
      <c r="AG752" s="36"/>
      <c r="AH752" s="36"/>
      <c r="AI752" s="36"/>
      <c r="AJ752" s="36"/>
      <c r="AK752" s="36"/>
      <c r="AL752" s="36"/>
      <c r="AM752" s="36"/>
      <c r="AN752" s="36"/>
      <c r="AO752" s="36"/>
      <c r="AP752" s="36"/>
      <c r="AQ752" s="36"/>
      <c r="AR752" s="36"/>
      <c r="AS752" s="36"/>
      <c r="AT752" s="36"/>
      <c r="AU752" s="36"/>
      <c r="AV752" s="36"/>
    </row>
    <row r="753" spans="1:48" ht="15.75" customHeight="1" x14ac:dyDescent="0.3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  <c r="AF753" s="36"/>
      <c r="AG753" s="36"/>
      <c r="AH753" s="36"/>
      <c r="AI753" s="36"/>
      <c r="AJ753" s="36"/>
      <c r="AK753" s="36"/>
      <c r="AL753" s="36"/>
      <c r="AM753" s="36"/>
      <c r="AN753" s="36"/>
      <c r="AO753" s="36"/>
      <c r="AP753" s="36"/>
      <c r="AQ753" s="36"/>
      <c r="AR753" s="36"/>
      <c r="AS753" s="36"/>
      <c r="AT753" s="36"/>
      <c r="AU753" s="36"/>
      <c r="AV753" s="36"/>
    </row>
    <row r="754" spans="1:48" ht="15.75" customHeight="1" x14ac:dyDescent="0.3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  <c r="AF754" s="36"/>
      <c r="AG754" s="36"/>
      <c r="AH754" s="36"/>
      <c r="AI754" s="36"/>
      <c r="AJ754" s="36"/>
      <c r="AK754" s="36"/>
      <c r="AL754" s="36"/>
      <c r="AM754" s="36"/>
      <c r="AN754" s="36"/>
      <c r="AO754" s="36"/>
      <c r="AP754" s="36"/>
      <c r="AQ754" s="36"/>
      <c r="AR754" s="36"/>
      <c r="AS754" s="36"/>
      <c r="AT754" s="36"/>
      <c r="AU754" s="36"/>
      <c r="AV754" s="36"/>
    </row>
    <row r="755" spans="1:48" ht="15.75" customHeight="1" x14ac:dyDescent="0.3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  <c r="AF755" s="36"/>
      <c r="AG755" s="36"/>
      <c r="AH755" s="36"/>
      <c r="AI755" s="36"/>
      <c r="AJ755" s="36"/>
      <c r="AK755" s="36"/>
      <c r="AL755" s="36"/>
      <c r="AM755" s="36"/>
      <c r="AN755" s="36"/>
      <c r="AO755" s="36"/>
      <c r="AP755" s="36"/>
      <c r="AQ755" s="36"/>
      <c r="AR755" s="36"/>
      <c r="AS755" s="36"/>
      <c r="AT755" s="36"/>
      <c r="AU755" s="36"/>
      <c r="AV755" s="36"/>
    </row>
    <row r="756" spans="1:48" ht="15.75" customHeight="1" x14ac:dyDescent="0.3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  <c r="AF756" s="36"/>
      <c r="AG756" s="36"/>
      <c r="AH756" s="36"/>
      <c r="AI756" s="36"/>
      <c r="AJ756" s="36"/>
      <c r="AK756" s="36"/>
      <c r="AL756" s="36"/>
      <c r="AM756" s="36"/>
      <c r="AN756" s="36"/>
      <c r="AO756" s="36"/>
      <c r="AP756" s="36"/>
      <c r="AQ756" s="36"/>
      <c r="AR756" s="36"/>
      <c r="AS756" s="36"/>
      <c r="AT756" s="36"/>
      <c r="AU756" s="36"/>
      <c r="AV756" s="36"/>
    </row>
    <row r="757" spans="1:48" ht="15.75" customHeight="1" x14ac:dyDescent="0.3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  <c r="AF757" s="36"/>
      <c r="AG757" s="36"/>
      <c r="AH757" s="36"/>
      <c r="AI757" s="36"/>
      <c r="AJ757" s="36"/>
      <c r="AK757" s="36"/>
      <c r="AL757" s="36"/>
      <c r="AM757" s="36"/>
      <c r="AN757" s="36"/>
      <c r="AO757" s="36"/>
      <c r="AP757" s="36"/>
      <c r="AQ757" s="36"/>
      <c r="AR757" s="36"/>
      <c r="AS757" s="36"/>
      <c r="AT757" s="36"/>
      <c r="AU757" s="36"/>
      <c r="AV757" s="36"/>
    </row>
    <row r="758" spans="1:48" ht="15.75" customHeight="1" x14ac:dyDescent="0.3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  <c r="AF758" s="36"/>
      <c r="AG758" s="36"/>
      <c r="AH758" s="36"/>
      <c r="AI758" s="36"/>
      <c r="AJ758" s="36"/>
      <c r="AK758" s="36"/>
      <c r="AL758" s="36"/>
      <c r="AM758" s="36"/>
      <c r="AN758" s="36"/>
      <c r="AO758" s="36"/>
      <c r="AP758" s="36"/>
      <c r="AQ758" s="36"/>
      <c r="AR758" s="36"/>
      <c r="AS758" s="36"/>
      <c r="AT758" s="36"/>
      <c r="AU758" s="36"/>
      <c r="AV758" s="36"/>
    </row>
    <row r="759" spans="1:48" ht="15.75" customHeight="1" x14ac:dyDescent="0.3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  <c r="AF759" s="36"/>
      <c r="AG759" s="36"/>
      <c r="AH759" s="36"/>
      <c r="AI759" s="36"/>
      <c r="AJ759" s="36"/>
      <c r="AK759" s="36"/>
      <c r="AL759" s="36"/>
      <c r="AM759" s="36"/>
      <c r="AN759" s="36"/>
      <c r="AO759" s="36"/>
      <c r="AP759" s="36"/>
      <c r="AQ759" s="36"/>
      <c r="AR759" s="36"/>
      <c r="AS759" s="36"/>
      <c r="AT759" s="36"/>
      <c r="AU759" s="36"/>
      <c r="AV759" s="36"/>
    </row>
    <row r="760" spans="1:48" ht="15.75" customHeight="1" x14ac:dyDescent="0.3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  <c r="AF760" s="36"/>
      <c r="AG760" s="36"/>
      <c r="AH760" s="36"/>
      <c r="AI760" s="36"/>
      <c r="AJ760" s="36"/>
      <c r="AK760" s="36"/>
      <c r="AL760" s="36"/>
      <c r="AM760" s="36"/>
      <c r="AN760" s="36"/>
      <c r="AO760" s="36"/>
      <c r="AP760" s="36"/>
      <c r="AQ760" s="36"/>
      <c r="AR760" s="36"/>
      <c r="AS760" s="36"/>
      <c r="AT760" s="36"/>
      <c r="AU760" s="36"/>
      <c r="AV760" s="36"/>
    </row>
    <row r="761" spans="1:48" ht="15.75" customHeight="1" x14ac:dyDescent="0.3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  <c r="AF761" s="36"/>
      <c r="AG761" s="36"/>
      <c r="AH761" s="36"/>
      <c r="AI761" s="36"/>
      <c r="AJ761" s="36"/>
      <c r="AK761" s="36"/>
      <c r="AL761" s="36"/>
      <c r="AM761" s="36"/>
      <c r="AN761" s="36"/>
      <c r="AO761" s="36"/>
      <c r="AP761" s="36"/>
      <c r="AQ761" s="36"/>
      <c r="AR761" s="36"/>
      <c r="AS761" s="36"/>
      <c r="AT761" s="36"/>
      <c r="AU761" s="36"/>
      <c r="AV761" s="36"/>
    </row>
    <row r="762" spans="1:48" ht="15.75" customHeight="1" x14ac:dyDescent="0.3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  <c r="AF762" s="36"/>
      <c r="AG762" s="36"/>
      <c r="AH762" s="36"/>
      <c r="AI762" s="36"/>
      <c r="AJ762" s="36"/>
      <c r="AK762" s="36"/>
      <c r="AL762" s="36"/>
      <c r="AM762" s="36"/>
      <c r="AN762" s="36"/>
      <c r="AO762" s="36"/>
      <c r="AP762" s="36"/>
      <c r="AQ762" s="36"/>
      <c r="AR762" s="36"/>
      <c r="AS762" s="36"/>
      <c r="AT762" s="36"/>
      <c r="AU762" s="36"/>
      <c r="AV762" s="36"/>
    </row>
    <row r="763" spans="1:48" ht="15.75" customHeight="1" x14ac:dyDescent="0.3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  <c r="AF763" s="36"/>
      <c r="AG763" s="36"/>
      <c r="AH763" s="36"/>
      <c r="AI763" s="36"/>
      <c r="AJ763" s="36"/>
      <c r="AK763" s="36"/>
      <c r="AL763" s="36"/>
      <c r="AM763" s="36"/>
      <c r="AN763" s="36"/>
      <c r="AO763" s="36"/>
      <c r="AP763" s="36"/>
      <c r="AQ763" s="36"/>
      <c r="AR763" s="36"/>
      <c r="AS763" s="36"/>
      <c r="AT763" s="36"/>
      <c r="AU763" s="36"/>
      <c r="AV763" s="36"/>
    </row>
    <row r="764" spans="1:48" ht="15.75" customHeight="1" x14ac:dyDescent="0.3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  <c r="AF764" s="36"/>
      <c r="AG764" s="36"/>
      <c r="AH764" s="36"/>
      <c r="AI764" s="36"/>
      <c r="AJ764" s="36"/>
      <c r="AK764" s="36"/>
      <c r="AL764" s="36"/>
      <c r="AM764" s="36"/>
      <c r="AN764" s="36"/>
      <c r="AO764" s="36"/>
      <c r="AP764" s="36"/>
      <c r="AQ764" s="36"/>
      <c r="AR764" s="36"/>
      <c r="AS764" s="36"/>
      <c r="AT764" s="36"/>
      <c r="AU764" s="36"/>
      <c r="AV764" s="36"/>
    </row>
    <row r="765" spans="1:48" ht="15.75" customHeight="1" x14ac:dyDescent="0.3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  <c r="AF765" s="36"/>
      <c r="AG765" s="36"/>
      <c r="AH765" s="36"/>
      <c r="AI765" s="36"/>
      <c r="AJ765" s="36"/>
      <c r="AK765" s="36"/>
      <c r="AL765" s="36"/>
      <c r="AM765" s="36"/>
      <c r="AN765" s="36"/>
      <c r="AO765" s="36"/>
      <c r="AP765" s="36"/>
      <c r="AQ765" s="36"/>
      <c r="AR765" s="36"/>
      <c r="AS765" s="36"/>
      <c r="AT765" s="36"/>
      <c r="AU765" s="36"/>
      <c r="AV765" s="36"/>
    </row>
    <row r="766" spans="1:48" ht="15.75" customHeight="1" x14ac:dyDescent="0.3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  <c r="AF766" s="36"/>
      <c r="AG766" s="36"/>
      <c r="AH766" s="36"/>
      <c r="AI766" s="36"/>
      <c r="AJ766" s="36"/>
      <c r="AK766" s="36"/>
      <c r="AL766" s="36"/>
      <c r="AM766" s="36"/>
      <c r="AN766" s="36"/>
      <c r="AO766" s="36"/>
      <c r="AP766" s="36"/>
      <c r="AQ766" s="36"/>
      <c r="AR766" s="36"/>
      <c r="AS766" s="36"/>
      <c r="AT766" s="36"/>
      <c r="AU766" s="36"/>
      <c r="AV766" s="36"/>
    </row>
    <row r="767" spans="1:48" ht="15.75" customHeight="1" x14ac:dyDescent="0.3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  <c r="AF767" s="36"/>
      <c r="AG767" s="36"/>
      <c r="AH767" s="36"/>
      <c r="AI767" s="36"/>
      <c r="AJ767" s="36"/>
      <c r="AK767" s="36"/>
      <c r="AL767" s="36"/>
      <c r="AM767" s="36"/>
      <c r="AN767" s="36"/>
      <c r="AO767" s="36"/>
      <c r="AP767" s="36"/>
      <c r="AQ767" s="36"/>
      <c r="AR767" s="36"/>
      <c r="AS767" s="36"/>
      <c r="AT767" s="36"/>
      <c r="AU767" s="36"/>
      <c r="AV767" s="36"/>
    </row>
    <row r="768" spans="1:48" ht="15.75" customHeight="1" x14ac:dyDescent="0.3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  <c r="AF768" s="36"/>
      <c r="AG768" s="36"/>
      <c r="AH768" s="36"/>
      <c r="AI768" s="36"/>
      <c r="AJ768" s="36"/>
      <c r="AK768" s="36"/>
      <c r="AL768" s="36"/>
      <c r="AM768" s="36"/>
      <c r="AN768" s="36"/>
      <c r="AO768" s="36"/>
      <c r="AP768" s="36"/>
      <c r="AQ768" s="36"/>
      <c r="AR768" s="36"/>
      <c r="AS768" s="36"/>
      <c r="AT768" s="36"/>
      <c r="AU768" s="36"/>
      <c r="AV768" s="36"/>
    </row>
    <row r="769" spans="1:48" ht="15.75" customHeight="1" x14ac:dyDescent="0.3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  <c r="AF769" s="36"/>
      <c r="AG769" s="36"/>
      <c r="AH769" s="36"/>
      <c r="AI769" s="36"/>
      <c r="AJ769" s="36"/>
      <c r="AK769" s="36"/>
      <c r="AL769" s="36"/>
      <c r="AM769" s="36"/>
      <c r="AN769" s="36"/>
      <c r="AO769" s="36"/>
      <c r="AP769" s="36"/>
      <c r="AQ769" s="36"/>
      <c r="AR769" s="36"/>
      <c r="AS769" s="36"/>
      <c r="AT769" s="36"/>
      <c r="AU769" s="36"/>
      <c r="AV769" s="36"/>
    </row>
    <row r="770" spans="1:48" ht="15.75" customHeight="1" x14ac:dyDescent="0.3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  <c r="AF770" s="36"/>
      <c r="AG770" s="36"/>
      <c r="AH770" s="36"/>
      <c r="AI770" s="36"/>
      <c r="AJ770" s="36"/>
      <c r="AK770" s="36"/>
      <c r="AL770" s="36"/>
      <c r="AM770" s="36"/>
      <c r="AN770" s="36"/>
      <c r="AO770" s="36"/>
      <c r="AP770" s="36"/>
      <c r="AQ770" s="36"/>
      <c r="AR770" s="36"/>
      <c r="AS770" s="36"/>
      <c r="AT770" s="36"/>
      <c r="AU770" s="36"/>
      <c r="AV770" s="36"/>
    </row>
    <row r="771" spans="1:48" ht="15.75" customHeight="1" x14ac:dyDescent="0.3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  <c r="AF771" s="36"/>
      <c r="AG771" s="36"/>
      <c r="AH771" s="36"/>
      <c r="AI771" s="36"/>
      <c r="AJ771" s="36"/>
      <c r="AK771" s="36"/>
      <c r="AL771" s="36"/>
      <c r="AM771" s="36"/>
      <c r="AN771" s="36"/>
      <c r="AO771" s="36"/>
      <c r="AP771" s="36"/>
      <c r="AQ771" s="36"/>
      <c r="AR771" s="36"/>
      <c r="AS771" s="36"/>
      <c r="AT771" s="36"/>
      <c r="AU771" s="36"/>
      <c r="AV771" s="36"/>
    </row>
    <row r="772" spans="1:48" ht="15.75" customHeight="1" x14ac:dyDescent="0.3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  <c r="AF772" s="36"/>
      <c r="AG772" s="36"/>
      <c r="AH772" s="36"/>
      <c r="AI772" s="36"/>
      <c r="AJ772" s="36"/>
      <c r="AK772" s="36"/>
      <c r="AL772" s="36"/>
      <c r="AM772" s="36"/>
      <c r="AN772" s="36"/>
      <c r="AO772" s="36"/>
      <c r="AP772" s="36"/>
      <c r="AQ772" s="36"/>
      <c r="AR772" s="36"/>
      <c r="AS772" s="36"/>
      <c r="AT772" s="36"/>
      <c r="AU772" s="36"/>
      <c r="AV772" s="36"/>
    </row>
    <row r="773" spans="1:48" ht="15.75" customHeight="1" x14ac:dyDescent="0.3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  <c r="AF773" s="36"/>
      <c r="AG773" s="36"/>
      <c r="AH773" s="36"/>
      <c r="AI773" s="36"/>
      <c r="AJ773" s="36"/>
      <c r="AK773" s="36"/>
      <c r="AL773" s="36"/>
      <c r="AM773" s="36"/>
      <c r="AN773" s="36"/>
      <c r="AO773" s="36"/>
      <c r="AP773" s="36"/>
      <c r="AQ773" s="36"/>
      <c r="AR773" s="36"/>
      <c r="AS773" s="36"/>
      <c r="AT773" s="36"/>
      <c r="AU773" s="36"/>
      <c r="AV773" s="36"/>
    </row>
    <row r="774" spans="1:48" ht="15.75" customHeight="1" x14ac:dyDescent="0.3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  <c r="AF774" s="36"/>
      <c r="AG774" s="36"/>
      <c r="AH774" s="36"/>
      <c r="AI774" s="36"/>
      <c r="AJ774" s="36"/>
      <c r="AK774" s="36"/>
      <c r="AL774" s="36"/>
      <c r="AM774" s="36"/>
      <c r="AN774" s="36"/>
      <c r="AO774" s="36"/>
      <c r="AP774" s="36"/>
      <c r="AQ774" s="36"/>
      <c r="AR774" s="36"/>
      <c r="AS774" s="36"/>
      <c r="AT774" s="36"/>
      <c r="AU774" s="36"/>
      <c r="AV774" s="36"/>
    </row>
    <row r="775" spans="1:48" ht="15.75" customHeight="1" x14ac:dyDescent="0.3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  <c r="AF775" s="36"/>
      <c r="AG775" s="36"/>
      <c r="AH775" s="36"/>
      <c r="AI775" s="36"/>
      <c r="AJ775" s="36"/>
      <c r="AK775" s="36"/>
      <c r="AL775" s="36"/>
      <c r="AM775" s="36"/>
      <c r="AN775" s="36"/>
      <c r="AO775" s="36"/>
      <c r="AP775" s="36"/>
      <c r="AQ775" s="36"/>
      <c r="AR775" s="36"/>
      <c r="AS775" s="36"/>
      <c r="AT775" s="36"/>
      <c r="AU775" s="36"/>
      <c r="AV775" s="36"/>
    </row>
    <row r="776" spans="1:48" ht="15.75" customHeight="1" x14ac:dyDescent="0.3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  <c r="AF776" s="36"/>
      <c r="AG776" s="36"/>
      <c r="AH776" s="36"/>
      <c r="AI776" s="36"/>
      <c r="AJ776" s="36"/>
      <c r="AK776" s="36"/>
      <c r="AL776" s="36"/>
      <c r="AM776" s="36"/>
      <c r="AN776" s="36"/>
      <c r="AO776" s="36"/>
      <c r="AP776" s="36"/>
      <c r="AQ776" s="36"/>
      <c r="AR776" s="36"/>
      <c r="AS776" s="36"/>
      <c r="AT776" s="36"/>
      <c r="AU776" s="36"/>
      <c r="AV776" s="36"/>
    </row>
    <row r="777" spans="1:48" ht="15.75" customHeight="1" x14ac:dyDescent="0.3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  <c r="AF777" s="36"/>
      <c r="AG777" s="36"/>
      <c r="AH777" s="36"/>
      <c r="AI777" s="36"/>
      <c r="AJ777" s="36"/>
      <c r="AK777" s="36"/>
      <c r="AL777" s="36"/>
      <c r="AM777" s="36"/>
      <c r="AN777" s="36"/>
      <c r="AO777" s="36"/>
      <c r="AP777" s="36"/>
      <c r="AQ777" s="36"/>
      <c r="AR777" s="36"/>
      <c r="AS777" s="36"/>
      <c r="AT777" s="36"/>
      <c r="AU777" s="36"/>
      <c r="AV777" s="36"/>
    </row>
    <row r="778" spans="1:48" ht="15.75" customHeight="1" x14ac:dyDescent="0.3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  <c r="AF778" s="36"/>
      <c r="AG778" s="36"/>
      <c r="AH778" s="36"/>
      <c r="AI778" s="36"/>
      <c r="AJ778" s="36"/>
      <c r="AK778" s="36"/>
      <c r="AL778" s="36"/>
      <c r="AM778" s="36"/>
      <c r="AN778" s="36"/>
      <c r="AO778" s="36"/>
      <c r="AP778" s="36"/>
      <c r="AQ778" s="36"/>
      <c r="AR778" s="36"/>
      <c r="AS778" s="36"/>
      <c r="AT778" s="36"/>
      <c r="AU778" s="36"/>
      <c r="AV778" s="36"/>
    </row>
    <row r="779" spans="1:48" ht="15.75" customHeight="1" x14ac:dyDescent="0.3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  <c r="AF779" s="36"/>
      <c r="AG779" s="36"/>
      <c r="AH779" s="36"/>
      <c r="AI779" s="36"/>
      <c r="AJ779" s="36"/>
      <c r="AK779" s="36"/>
      <c r="AL779" s="36"/>
      <c r="AM779" s="36"/>
      <c r="AN779" s="36"/>
      <c r="AO779" s="36"/>
      <c r="AP779" s="36"/>
      <c r="AQ779" s="36"/>
      <c r="AR779" s="36"/>
      <c r="AS779" s="36"/>
      <c r="AT779" s="36"/>
      <c r="AU779" s="36"/>
      <c r="AV779" s="36"/>
    </row>
    <row r="780" spans="1:48" ht="15.75" customHeight="1" x14ac:dyDescent="0.3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  <c r="AF780" s="36"/>
      <c r="AG780" s="36"/>
      <c r="AH780" s="36"/>
      <c r="AI780" s="36"/>
      <c r="AJ780" s="36"/>
      <c r="AK780" s="36"/>
      <c r="AL780" s="36"/>
      <c r="AM780" s="36"/>
      <c r="AN780" s="36"/>
      <c r="AO780" s="36"/>
      <c r="AP780" s="36"/>
      <c r="AQ780" s="36"/>
      <c r="AR780" s="36"/>
      <c r="AS780" s="36"/>
      <c r="AT780" s="36"/>
      <c r="AU780" s="36"/>
      <c r="AV780" s="36"/>
    </row>
    <row r="781" spans="1:48" ht="15.75" customHeight="1" x14ac:dyDescent="0.3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  <c r="AF781" s="36"/>
      <c r="AG781" s="36"/>
      <c r="AH781" s="36"/>
      <c r="AI781" s="36"/>
      <c r="AJ781" s="36"/>
      <c r="AK781" s="36"/>
      <c r="AL781" s="36"/>
      <c r="AM781" s="36"/>
      <c r="AN781" s="36"/>
      <c r="AO781" s="36"/>
      <c r="AP781" s="36"/>
      <c r="AQ781" s="36"/>
      <c r="AR781" s="36"/>
      <c r="AS781" s="36"/>
      <c r="AT781" s="36"/>
      <c r="AU781" s="36"/>
      <c r="AV781" s="36"/>
    </row>
    <row r="782" spans="1:48" ht="15.75" customHeight="1" x14ac:dyDescent="0.3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  <c r="AF782" s="36"/>
      <c r="AG782" s="36"/>
      <c r="AH782" s="36"/>
      <c r="AI782" s="36"/>
      <c r="AJ782" s="36"/>
      <c r="AK782" s="36"/>
      <c r="AL782" s="36"/>
      <c r="AM782" s="36"/>
      <c r="AN782" s="36"/>
      <c r="AO782" s="36"/>
      <c r="AP782" s="36"/>
      <c r="AQ782" s="36"/>
      <c r="AR782" s="36"/>
      <c r="AS782" s="36"/>
      <c r="AT782" s="36"/>
      <c r="AU782" s="36"/>
      <c r="AV782" s="36"/>
    </row>
    <row r="783" spans="1:48" ht="15.75" customHeight="1" x14ac:dyDescent="0.3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  <c r="AF783" s="36"/>
      <c r="AG783" s="36"/>
      <c r="AH783" s="36"/>
      <c r="AI783" s="36"/>
      <c r="AJ783" s="36"/>
      <c r="AK783" s="36"/>
      <c r="AL783" s="36"/>
      <c r="AM783" s="36"/>
      <c r="AN783" s="36"/>
      <c r="AO783" s="36"/>
      <c r="AP783" s="36"/>
      <c r="AQ783" s="36"/>
      <c r="AR783" s="36"/>
      <c r="AS783" s="36"/>
      <c r="AT783" s="36"/>
      <c r="AU783" s="36"/>
      <c r="AV783" s="36"/>
    </row>
    <row r="784" spans="1:48" ht="15.75" customHeight="1" x14ac:dyDescent="0.3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  <c r="AF784" s="36"/>
      <c r="AG784" s="36"/>
      <c r="AH784" s="36"/>
      <c r="AI784" s="36"/>
      <c r="AJ784" s="36"/>
      <c r="AK784" s="36"/>
      <c r="AL784" s="36"/>
      <c r="AM784" s="36"/>
      <c r="AN784" s="36"/>
      <c r="AO784" s="36"/>
      <c r="AP784" s="36"/>
      <c r="AQ784" s="36"/>
      <c r="AR784" s="36"/>
      <c r="AS784" s="36"/>
      <c r="AT784" s="36"/>
      <c r="AU784" s="36"/>
      <c r="AV784" s="36"/>
    </row>
    <row r="785" spans="1:48" ht="15.75" customHeight="1" x14ac:dyDescent="0.3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  <c r="AF785" s="36"/>
      <c r="AG785" s="36"/>
      <c r="AH785" s="36"/>
      <c r="AI785" s="36"/>
      <c r="AJ785" s="36"/>
      <c r="AK785" s="36"/>
      <c r="AL785" s="36"/>
      <c r="AM785" s="36"/>
      <c r="AN785" s="36"/>
      <c r="AO785" s="36"/>
      <c r="AP785" s="36"/>
      <c r="AQ785" s="36"/>
      <c r="AR785" s="36"/>
      <c r="AS785" s="36"/>
      <c r="AT785" s="36"/>
      <c r="AU785" s="36"/>
      <c r="AV785" s="36"/>
    </row>
    <row r="786" spans="1:48" ht="15.75" customHeight="1" x14ac:dyDescent="0.3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  <c r="AF786" s="36"/>
      <c r="AG786" s="36"/>
      <c r="AH786" s="36"/>
      <c r="AI786" s="36"/>
      <c r="AJ786" s="36"/>
      <c r="AK786" s="36"/>
      <c r="AL786" s="36"/>
      <c r="AM786" s="36"/>
      <c r="AN786" s="36"/>
      <c r="AO786" s="36"/>
      <c r="AP786" s="36"/>
      <c r="AQ786" s="36"/>
      <c r="AR786" s="36"/>
      <c r="AS786" s="36"/>
      <c r="AT786" s="36"/>
      <c r="AU786" s="36"/>
      <c r="AV786" s="36"/>
    </row>
    <row r="787" spans="1:48" ht="15.75" customHeight="1" x14ac:dyDescent="0.3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  <c r="AF787" s="36"/>
      <c r="AG787" s="36"/>
      <c r="AH787" s="36"/>
      <c r="AI787" s="36"/>
      <c r="AJ787" s="36"/>
      <c r="AK787" s="36"/>
      <c r="AL787" s="36"/>
      <c r="AM787" s="36"/>
      <c r="AN787" s="36"/>
      <c r="AO787" s="36"/>
      <c r="AP787" s="36"/>
      <c r="AQ787" s="36"/>
      <c r="AR787" s="36"/>
      <c r="AS787" s="36"/>
      <c r="AT787" s="36"/>
      <c r="AU787" s="36"/>
      <c r="AV787" s="36"/>
    </row>
    <row r="788" spans="1:48" ht="15.75" customHeight="1" x14ac:dyDescent="0.3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  <c r="AF788" s="36"/>
      <c r="AG788" s="36"/>
      <c r="AH788" s="36"/>
      <c r="AI788" s="36"/>
      <c r="AJ788" s="36"/>
      <c r="AK788" s="36"/>
      <c r="AL788" s="36"/>
      <c r="AM788" s="36"/>
      <c r="AN788" s="36"/>
      <c r="AO788" s="36"/>
      <c r="AP788" s="36"/>
      <c r="AQ788" s="36"/>
      <c r="AR788" s="36"/>
      <c r="AS788" s="36"/>
      <c r="AT788" s="36"/>
      <c r="AU788" s="36"/>
      <c r="AV788" s="36"/>
    </row>
    <row r="789" spans="1:48" ht="15.75" customHeight="1" x14ac:dyDescent="0.3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  <c r="AF789" s="36"/>
      <c r="AG789" s="36"/>
      <c r="AH789" s="36"/>
      <c r="AI789" s="36"/>
      <c r="AJ789" s="36"/>
      <c r="AK789" s="36"/>
      <c r="AL789" s="36"/>
      <c r="AM789" s="36"/>
      <c r="AN789" s="36"/>
      <c r="AO789" s="36"/>
      <c r="AP789" s="36"/>
      <c r="AQ789" s="36"/>
      <c r="AR789" s="36"/>
      <c r="AS789" s="36"/>
      <c r="AT789" s="36"/>
      <c r="AU789" s="36"/>
      <c r="AV789" s="36"/>
    </row>
    <row r="790" spans="1:48" ht="15.75" customHeight="1" x14ac:dyDescent="0.3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  <c r="AF790" s="36"/>
      <c r="AG790" s="36"/>
      <c r="AH790" s="36"/>
      <c r="AI790" s="36"/>
      <c r="AJ790" s="36"/>
      <c r="AK790" s="36"/>
      <c r="AL790" s="36"/>
      <c r="AM790" s="36"/>
      <c r="AN790" s="36"/>
      <c r="AO790" s="36"/>
      <c r="AP790" s="36"/>
      <c r="AQ790" s="36"/>
      <c r="AR790" s="36"/>
      <c r="AS790" s="36"/>
      <c r="AT790" s="36"/>
      <c r="AU790" s="36"/>
      <c r="AV790" s="36"/>
    </row>
    <row r="791" spans="1:48" ht="15.75" customHeight="1" x14ac:dyDescent="0.3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  <c r="AF791" s="36"/>
      <c r="AG791" s="36"/>
      <c r="AH791" s="36"/>
      <c r="AI791" s="36"/>
      <c r="AJ791" s="36"/>
      <c r="AK791" s="36"/>
      <c r="AL791" s="36"/>
      <c r="AM791" s="36"/>
      <c r="AN791" s="36"/>
      <c r="AO791" s="36"/>
      <c r="AP791" s="36"/>
      <c r="AQ791" s="36"/>
      <c r="AR791" s="36"/>
      <c r="AS791" s="36"/>
      <c r="AT791" s="36"/>
      <c r="AU791" s="36"/>
      <c r="AV791" s="36"/>
    </row>
    <row r="792" spans="1:48" ht="15.75" customHeight="1" x14ac:dyDescent="0.3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  <c r="AF792" s="36"/>
      <c r="AG792" s="36"/>
      <c r="AH792" s="36"/>
      <c r="AI792" s="36"/>
      <c r="AJ792" s="36"/>
      <c r="AK792" s="36"/>
      <c r="AL792" s="36"/>
      <c r="AM792" s="36"/>
      <c r="AN792" s="36"/>
      <c r="AO792" s="36"/>
      <c r="AP792" s="36"/>
      <c r="AQ792" s="36"/>
      <c r="AR792" s="36"/>
      <c r="AS792" s="36"/>
      <c r="AT792" s="36"/>
      <c r="AU792" s="36"/>
      <c r="AV792" s="36"/>
    </row>
    <row r="793" spans="1:48" ht="15.75" customHeight="1" x14ac:dyDescent="0.3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  <c r="AF793" s="36"/>
      <c r="AG793" s="36"/>
      <c r="AH793" s="36"/>
      <c r="AI793" s="36"/>
      <c r="AJ793" s="36"/>
      <c r="AK793" s="36"/>
      <c r="AL793" s="36"/>
      <c r="AM793" s="36"/>
      <c r="AN793" s="36"/>
      <c r="AO793" s="36"/>
      <c r="AP793" s="36"/>
      <c r="AQ793" s="36"/>
      <c r="AR793" s="36"/>
      <c r="AS793" s="36"/>
      <c r="AT793" s="36"/>
      <c r="AU793" s="36"/>
      <c r="AV793" s="36"/>
    </row>
    <row r="794" spans="1:48" ht="15.75" customHeight="1" x14ac:dyDescent="0.3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  <c r="AF794" s="36"/>
      <c r="AG794" s="36"/>
      <c r="AH794" s="36"/>
      <c r="AI794" s="36"/>
      <c r="AJ794" s="36"/>
      <c r="AK794" s="36"/>
      <c r="AL794" s="36"/>
      <c r="AM794" s="36"/>
      <c r="AN794" s="36"/>
      <c r="AO794" s="36"/>
      <c r="AP794" s="36"/>
      <c r="AQ794" s="36"/>
      <c r="AR794" s="36"/>
      <c r="AS794" s="36"/>
      <c r="AT794" s="36"/>
      <c r="AU794" s="36"/>
      <c r="AV794" s="36"/>
    </row>
    <row r="795" spans="1:48" ht="15.75" customHeight="1" x14ac:dyDescent="0.3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  <c r="AF795" s="36"/>
      <c r="AG795" s="36"/>
      <c r="AH795" s="36"/>
      <c r="AI795" s="36"/>
      <c r="AJ795" s="36"/>
      <c r="AK795" s="36"/>
      <c r="AL795" s="36"/>
      <c r="AM795" s="36"/>
      <c r="AN795" s="36"/>
      <c r="AO795" s="36"/>
      <c r="AP795" s="36"/>
      <c r="AQ795" s="36"/>
      <c r="AR795" s="36"/>
      <c r="AS795" s="36"/>
      <c r="AT795" s="36"/>
      <c r="AU795" s="36"/>
      <c r="AV795" s="36"/>
    </row>
    <row r="796" spans="1:48" ht="15.75" customHeight="1" x14ac:dyDescent="0.3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  <c r="AF796" s="36"/>
      <c r="AG796" s="36"/>
      <c r="AH796" s="36"/>
      <c r="AI796" s="36"/>
      <c r="AJ796" s="36"/>
      <c r="AK796" s="36"/>
      <c r="AL796" s="36"/>
      <c r="AM796" s="36"/>
      <c r="AN796" s="36"/>
      <c r="AO796" s="36"/>
      <c r="AP796" s="36"/>
      <c r="AQ796" s="36"/>
      <c r="AR796" s="36"/>
      <c r="AS796" s="36"/>
      <c r="AT796" s="36"/>
      <c r="AU796" s="36"/>
      <c r="AV796" s="36"/>
    </row>
    <row r="797" spans="1:48" ht="15.75" customHeight="1" x14ac:dyDescent="0.3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  <c r="AF797" s="36"/>
      <c r="AG797" s="36"/>
      <c r="AH797" s="36"/>
      <c r="AI797" s="36"/>
      <c r="AJ797" s="36"/>
      <c r="AK797" s="36"/>
      <c r="AL797" s="36"/>
      <c r="AM797" s="36"/>
      <c r="AN797" s="36"/>
      <c r="AO797" s="36"/>
      <c r="AP797" s="36"/>
      <c r="AQ797" s="36"/>
      <c r="AR797" s="36"/>
      <c r="AS797" s="36"/>
      <c r="AT797" s="36"/>
      <c r="AU797" s="36"/>
      <c r="AV797" s="36"/>
    </row>
    <row r="798" spans="1:48" ht="15.75" customHeight="1" x14ac:dyDescent="0.3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  <c r="AF798" s="36"/>
      <c r="AG798" s="36"/>
      <c r="AH798" s="36"/>
      <c r="AI798" s="36"/>
      <c r="AJ798" s="36"/>
      <c r="AK798" s="36"/>
      <c r="AL798" s="36"/>
      <c r="AM798" s="36"/>
      <c r="AN798" s="36"/>
      <c r="AO798" s="36"/>
      <c r="AP798" s="36"/>
      <c r="AQ798" s="36"/>
      <c r="AR798" s="36"/>
      <c r="AS798" s="36"/>
      <c r="AT798" s="36"/>
      <c r="AU798" s="36"/>
      <c r="AV798" s="36"/>
    </row>
    <row r="799" spans="1:48" ht="15.75" customHeight="1" x14ac:dyDescent="0.3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  <c r="AF799" s="36"/>
      <c r="AG799" s="36"/>
      <c r="AH799" s="36"/>
      <c r="AI799" s="36"/>
      <c r="AJ799" s="36"/>
      <c r="AK799" s="36"/>
      <c r="AL799" s="36"/>
      <c r="AM799" s="36"/>
      <c r="AN799" s="36"/>
      <c r="AO799" s="36"/>
      <c r="AP799" s="36"/>
      <c r="AQ799" s="36"/>
      <c r="AR799" s="36"/>
      <c r="AS799" s="36"/>
      <c r="AT799" s="36"/>
      <c r="AU799" s="36"/>
      <c r="AV799" s="36"/>
    </row>
    <row r="800" spans="1:48" ht="15.75" customHeight="1" x14ac:dyDescent="0.3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  <c r="AF800" s="36"/>
      <c r="AG800" s="36"/>
      <c r="AH800" s="36"/>
      <c r="AI800" s="36"/>
      <c r="AJ800" s="36"/>
      <c r="AK800" s="36"/>
      <c r="AL800" s="36"/>
      <c r="AM800" s="36"/>
      <c r="AN800" s="36"/>
      <c r="AO800" s="36"/>
      <c r="AP800" s="36"/>
      <c r="AQ800" s="36"/>
      <c r="AR800" s="36"/>
      <c r="AS800" s="36"/>
      <c r="AT800" s="36"/>
      <c r="AU800" s="36"/>
      <c r="AV800" s="36"/>
    </row>
    <row r="801" spans="1:48" ht="15.75" customHeight="1" x14ac:dyDescent="0.3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  <c r="AF801" s="36"/>
      <c r="AG801" s="36"/>
      <c r="AH801" s="36"/>
      <c r="AI801" s="36"/>
      <c r="AJ801" s="36"/>
      <c r="AK801" s="36"/>
      <c r="AL801" s="36"/>
      <c r="AM801" s="36"/>
      <c r="AN801" s="36"/>
      <c r="AO801" s="36"/>
      <c r="AP801" s="36"/>
      <c r="AQ801" s="36"/>
      <c r="AR801" s="36"/>
      <c r="AS801" s="36"/>
      <c r="AT801" s="36"/>
      <c r="AU801" s="36"/>
      <c r="AV801" s="36"/>
    </row>
    <row r="802" spans="1:48" ht="15.75" customHeight="1" x14ac:dyDescent="0.3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  <c r="AF802" s="36"/>
      <c r="AG802" s="36"/>
      <c r="AH802" s="36"/>
      <c r="AI802" s="36"/>
      <c r="AJ802" s="36"/>
      <c r="AK802" s="36"/>
      <c r="AL802" s="36"/>
      <c r="AM802" s="36"/>
      <c r="AN802" s="36"/>
      <c r="AO802" s="36"/>
      <c r="AP802" s="36"/>
      <c r="AQ802" s="36"/>
      <c r="AR802" s="36"/>
      <c r="AS802" s="36"/>
      <c r="AT802" s="36"/>
      <c r="AU802" s="36"/>
      <c r="AV802" s="36"/>
    </row>
    <row r="803" spans="1:48" ht="15.75" customHeight="1" x14ac:dyDescent="0.3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  <c r="AF803" s="36"/>
      <c r="AG803" s="36"/>
      <c r="AH803" s="36"/>
      <c r="AI803" s="36"/>
      <c r="AJ803" s="36"/>
      <c r="AK803" s="36"/>
      <c r="AL803" s="36"/>
      <c r="AM803" s="36"/>
      <c r="AN803" s="36"/>
      <c r="AO803" s="36"/>
      <c r="AP803" s="36"/>
      <c r="AQ803" s="36"/>
      <c r="AR803" s="36"/>
      <c r="AS803" s="36"/>
      <c r="AT803" s="36"/>
      <c r="AU803" s="36"/>
      <c r="AV803" s="36"/>
    </row>
    <row r="804" spans="1:48" ht="15.75" customHeight="1" x14ac:dyDescent="0.3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  <c r="AF804" s="36"/>
      <c r="AG804" s="36"/>
      <c r="AH804" s="36"/>
      <c r="AI804" s="36"/>
      <c r="AJ804" s="36"/>
      <c r="AK804" s="36"/>
      <c r="AL804" s="36"/>
      <c r="AM804" s="36"/>
      <c r="AN804" s="36"/>
      <c r="AO804" s="36"/>
      <c r="AP804" s="36"/>
      <c r="AQ804" s="36"/>
      <c r="AR804" s="36"/>
      <c r="AS804" s="36"/>
      <c r="AT804" s="36"/>
      <c r="AU804" s="36"/>
      <c r="AV804" s="36"/>
    </row>
    <row r="805" spans="1:48" ht="15.75" customHeight="1" x14ac:dyDescent="0.3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  <c r="AF805" s="36"/>
      <c r="AG805" s="36"/>
      <c r="AH805" s="36"/>
      <c r="AI805" s="36"/>
      <c r="AJ805" s="36"/>
      <c r="AK805" s="36"/>
      <c r="AL805" s="36"/>
      <c r="AM805" s="36"/>
      <c r="AN805" s="36"/>
      <c r="AO805" s="36"/>
      <c r="AP805" s="36"/>
      <c r="AQ805" s="36"/>
      <c r="AR805" s="36"/>
      <c r="AS805" s="36"/>
      <c r="AT805" s="36"/>
      <c r="AU805" s="36"/>
      <c r="AV805" s="36"/>
    </row>
    <row r="806" spans="1:48" ht="15.75" customHeight="1" x14ac:dyDescent="0.3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  <c r="AF806" s="36"/>
      <c r="AG806" s="36"/>
      <c r="AH806" s="36"/>
      <c r="AI806" s="36"/>
      <c r="AJ806" s="36"/>
      <c r="AK806" s="36"/>
      <c r="AL806" s="36"/>
      <c r="AM806" s="36"/>
      <c r="AN806" s="36"/>
      <c r="AO806" s="36"/>
      <c r="AP806" s="36"/>
      <c r="AQ806" s="36"/>
      <c r="AR806" s="36"/>
      <c r="AS806" s="36"/>
      <c r="AT806" s="36"/>
      <c r="AU806" s="36"/>
      <c r="AV806" s="36"/>
    </row>
    <row r="807" spans="1:48" ht="15.75" customHeight="1" x14ac:dyDescent="0.3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  <c r="AF807" s="36"/>
      <c r="AG807" s="36"/>
      <c r="AH807" s="36"/>
      <c r="AI807" s="36"/>
      <c r="AJ807" s="36"/>
      <c r="AK807" s="36"/>
      <c r="AL807" s="36"/>
      <c r="AM807" s="36"/>
      <c r="AN807" s="36"/>
      <c r="AO807" s="36"/>
      <c r="AP807" s="36"/>
      <c r="AQ807" s="36"/>
      <c r="AR807" s="36"/>
      <c r="AS807" s="36"/>
      <c r="AT807" s="36"/>
      <c r="AU807" s="36"/>
      <c r="AV807" s="36"/>
    </row>
    <row r="808" spans="1:48" ht="15.75" customHeight="1" x14ac:dyDescent="0.3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  <c r="AF808" s="36"/>
      <c r="AG808" s="36"/>
      <c r="AH808" s="36"/>
      <c r="AI808" s="36"/>
      <c r="AJ808" s="36"/>
      <c r="AK808" s="36"/>
      <c r="AL808" s="36"/>
      <c r="AM808" s="36"/>
      <c r="AN808" s="36"/>
      <c r="AO808" s="36"/>
      <c r="AP808" s="36"/>
      <c r="AQ808" s="36"/>
      <c r="AR808" s="36"/>
      <c r="AS808" s="36"/>
      <c r="AT808" s="36"/>
      <c r="AU808" s="36"/>
      <c r="AV808" s="36"/>
    </row>
    <row r="809" spans="1:48" ht="15.75" customHeight="1" x14ac:dyDescent="0.3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  <c r="AF809" s="36"/>
      <c r="AG809" s="36"/>
      <c r="AH809" s="36"/>
      <c r="AI809" s="36"/>
      <c r="AJ809" s="36"/>
      <c r="AK809" s="36"/>
      <c r="AL809" s="36"/>
      <c r="AM809" s="36"/>
      <c r="AN809" s="36"/>
      <c r="AO809" s="36"/>
      <c r="AP809" s="36"/>
      <c r="AQ809" s="36"/>
      <c r="AR809" s="36"/>
      <c r="AS809" s="36"/>
      <c r="AT809" s="36"/>
      <c r="AU809" s="36"/>
      <c r="AV809" s="36"/>
    </row>
    <row r="810" spans="1:48" ht="15.75" customHeight="1" x14ac:dyDescent="0.3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  <c r="AF810" s="36"/>
      <c r="AG810" s="36"/>
      <c r="AH810" s="36"/>
      <c r="AI810" s="36"/>
      <c r="AJ810" s="36"/>
      <c r="AK810" s="36"/>
      <c r="AL810" s="36"/>
      <c r="AM810" s="36"/>
      <c r="AN810" s="36"/>
      <c r="AO810" s="36"/>
      <c r="AP810" s="36"/>
      <c r="AQ810" s="36"/>
      <c r="AR810" s="36"/>
      <c r="AS810" s="36"/>
      <c r="AT810" s="36"/>
      <c r="AU810" s="36"/>
      <c r="AV810" s="36"/>
    </row>
    <row r="811" spans="1:48" ht="15.75" customHeight="1" x14ac:dyDescent="0.3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  <c r="AF811" s="36"/>
      <c r="AG811" s="36"/>
      <c r="AH811" s="36"/>
      <c r="AI811" s="36"/>
      <c r="AJ811" s="36"/>
      <c r="AK811" s="36"/>
      <c r="AL811" s="36"/>
      <c r="AM811" s="36"/>
      <c r="AN811" s="36"/>
      <c r="AO811" s="36"/>
      <c r="AP811" s="36"/>
      <c r="AQ811" s="36"/>
      <c r="AR811" s="36"/>
      <c r="AS811" s="36"/>
      <c r="AT811" s="36"/>
      <c r="AU811" s="36"/>
      <c r="AV811" s="36"/>
    </row>
    <row r="812" spans="1:48" ht="15.75" customHeight="1" x14ac:dyDescent="0.3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  <c r="AF812" s="36"/>
      <c r="AG812" s="36"/>
      <c r="AH812" s="36"/>
      <c r="AI812" s="36"/>
      <c r="AJ812" s="36"/>
      <c r="AK812" s="36"/>
      <c r="AL812" s="36"/>
      <c r="AM812" s="36"/>
      <c r="AN812" s="36"/>
      <c r="AO812" s="36"/>
      <c r="AP812" s="36"/>
      <c r="AQ812" s="36"/>
      <c r="AR812" s="36"/>
      <c r="AS812" s="36"/>
      <c r="AT812" s="36"/>
      <c r="AU812" s="36"/>
      <c r="AV812" s="36"/>
    </row>
    <row r="813" spans="1:48" ht="15.75" customHeight="1" x14ac:dyDescent="0.3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  <c r="AF813" s="36"/>
      <c r="AG813" s="36"/>
      <c r="AH813" s="36"/>
      <c r="AI813" s="36"/>
      <c r="AJ813" s="36"/>
      <c r="AK813" s="36"/>
      <c r="AL813" s="36"/>
      <c r="AM813" s="36"/>
      <c r="AN813" s="36"/>
      <c r="AO813" s="36"/>
      <c r="AP813" s="36"/>
      <c r="AQ813" s="36"/>
      <c r="AR813" s="36"/>
      <c r="AS813" s="36"/>
      <c r="AT813" s="36"/>
      <c r="AU813" s="36"/>
      <c r="AV813" s="36"/>
    </row>
    <row r="814" spans="1:48" ht="15.75" customHeight="1" x14ac:dyDescent="0.3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  <c r="AF814" s="36"/>
      <c r="AG814" s="36"/>
      <c r="AH814" s="36"/>
      <c r="AI814" s="36"/>
      <c r="AJ814" s="36"/>
      <c r="AK814" s="36"/>
      <c r="AL814" s="36"/>
      <c r="AM814" s="36"/>
      <c r="AN814" s="36"/>
      <c r="AO814" s="36"/>
      <c r="AP814" s="36"/>
      <c r="AQ814" s="36"/>
      <c r="AR814" s="36"/>
      <c r="AS814" s="36"/>
      <c r="AT814" s="36"/>
      <c r="AU814" s="36"/>
      <c r="AV814" s="36"/>
    </row>
    <row r="815" spans="1:48" ht="15.75" customHeight="1" x14ac:dyDescent="0.3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  <c r="AF815" s="36"/>
      <c r="AG815" s="36"/>
      <c r="AH815" s="36"/>
      <c r="AI815" s="36"/>
      <c r="AJ815" s="36"/>
      <c r="AK815" s="36"/>
      <c r="AL815" s="36"/>
      <c r="AM815" s="36"/>
      <c r="AN815" s="36"/>
      <c r="AO815" s="36"/>
      <c r="AP815" s="36"/>
      <c r="AQ815" s="36"/>
      <c r="AR815" s="36"/>
      <c r="AS815" s="36"/>
      <c r="AT815" s="36"/>
      <c r="AU815" s="36"/>
      <c r="AV815" s="36"/>
    </row>
    <row r="816" spans="1:48" ht="15.75" customHeight="1" x14ac:dyDescent="0.3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  <c r="AF816" s="36"/>
      <c r="AG816" s="36"/>
      <c r="AH816" s="36"/>
      <c r="AI816" s="36"/>
      <c r="AJ816" s="36"/>
      <c r="AK816" s="36"/>
      <c r="AL816" s="36"/>
      <c r="AM816" s="36"/>
      <c r="AN816" s="36"/>
      <c r="AO816" s="36"/>
      <c r="AP816" s="36"/>
      <c r="AQ816" s="36"/>
      <c r="AR816" s="36"/>
      <c r="AS816" s="36"/>
      <c r="AT816" s="36"/>
      <c r="AU816" s="36"/>
      <c r="AV816" s="36"/>
    </row>
    <row r="817" spans="1:48" ht="15.75" customHeight="1" x14ac:dyDescent="0.3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  <c r="AF817" s="36"/>
      <c r="AG817" s="36"/>
      <c r="AH817" s="36"/>
      <c r="AI817" s="36"/>
      <c r="AJ817" s="36"/>
      <c r="AK817" s="36"/>
      <c r="AL817" s="36"/>
      <c r="AM817" s="36"/>
      <c r="AN817" s="36"/>
      <c r="AO817" s="36"/>
      <c r="AP817" s="36"/>
      <c r="AQ817" s="36"/>
      <c r="AR817" s="36"/>
      <c r="AS817" s="36"/>
      <c r="AT817" s="36"/>
      <c r="AU817" s="36"/>
      <c r="AV817" s="36"/>
    </row>
    <row r="818" spans="1:48" ht="15.75" customHeight="1" x14ac:dyDescent="0.3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  <c r="AF818" s="36"/>
      <c r="AG818" s="36"/>
      <c r="AH818" s="36"/>
      <c r="AI818" s="36"/>
      <c r="AJ818" s="36"/>
      <c r="AK818" s="36"/>
      <c r="AL818" s="36"/>
      <c r="AM818" s="36"/>
      <c r="AN818" s="36"/>
      <c r="AO818" s="36"/>
      <c r="AP818" s="36"/>
      <c r="AQ818" s="36"/>
      <c r="AR818" s="36"/>
      <c r="AS818" s="36"/>
      <c r="AT818" s="36"/>
      <c r="AU818" s="36"/>
      <c r="AV818" s="36"/>
    </row>
    <row r="819" spans="1:48" ht="15.75" customHeight="1" x14ac:dyDescent="0.3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  <c r="AF819" s="36"/>
      <c r="AG819" s="36"/>
      <c r="AH819" s="36"/>
      <c r="AI819" s="36"/>
      <c r="AJ819" s="36"/>
      <c r="AK819" s="36"/>
      <c r="AL819" s="36"/>
      <c r="AM819" s="36"/>
      <c r="AN819" s="36"/>
      <c r="AO819" s="36"/>
      <c r="AP819" s="36"/>
      <c r="AQ819" s="36"/>
      <c r="AR819" s="36"/>
      <c r="AS819" s="36"/>
      <c r="AT819" s="36"/>
      <c r="AU819" s="36"/>
      <c r="AV819" s="36"/>
    </row>
    <row r="820" spans="1:48" ht="15.75" customHeight="1" x14ac:dyDescent="0.3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  <c r="AF820" s="36"/>
      <c r="AG820" s="36"/>
      <c r="AH820" s="36"/>
      <c r="AI820" s="36"/>
      <c r="AJ820" s="36"/>
      <c r="AK820" s="36"/>
      <c r="AL820" s="36"/>
      <c r="AM820" s="36"/>
      <c r="AN820" s="36"/>
      <c r="AO820" s="36"/>
      <c r="AP820" s="36"/>
      <c r="AQ820" s="36"/>
      <c r="AR820" s="36"/>
      <c r="AS820" s="36"/>
      <c r="AT820" s="36"/>
      <c r="AU820" s="36"/>
      <c r="AV820" s="36"/>
    </row>
    <row r="821" spans="1:48" ht="15.75" customHeight="1" x14ac:dyDescent="0.3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  <c r="AF821" s="36"/>
      <c r="AG821" s="36"/>
      <c r="AH821" s="36"/>
      <c r="AI821" s="36"/>
      <c r="AJ821" s="36"/>
      <c r="AK821" s="36"/>
      <c r="AL821" s="36"/>
      <c r="AM821" s="36"/>
      <c r="AN821" s="36"/>
      <c r="AO821" s="36"/>
      <c r="AP821" s="36"/>
      <c r="AQ821" s="36"/>
      <c r="AR821" s="36"/>
      <c r="AS821" s="36"/>
      <c r="AT821" s="36"/>
      <c r="AU821" s="36"/>
      <c r="AV821" s="36"/>
    </row>
    <row r="822" spans="1:48" ht="15.75" customHeight="1" x14ac:dyDescent="0.3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  <c r="AF822" s="36"/>
      <c r="AG822" s="36"/>
      <c r="AH822" s="36"/>
      <c r="AI822" s="36"/>
      <c r="AJ822" s="36"/>
      <c r="AK822" s="36"/>
      <c r="AL822" s="36"/>
      <c r="AM822" s="36"/>
      <c r="AN822" s="36"/>
      <c r="AO822" s="36"/>
      <c r="AP822" s="36"/>
      <c r="AQ822" s="36"/>
      <c r="AR822" s="36"/>
      <c r="AS822" s="36"/>
      <c r="AT822" s="36"/>
      <c r="AU822" s="36"/>
      <c r="AV822" s="36"/>
    </row>
    <row r="823" spans="1:48" ht="15.75" customHeight="1" x14ac:dyDescent="0.3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  <c r="AF823" s="36"/>
      <c r="AG823" s="36"/>
      <c r="AH823" s="36"/>
      <c r="AI823" s="36"/>
      <c r="AJ823" s="36"/>
      <c r="AK823" s="36"/>
      <c r="AL823" s="36"/>
      <c r="AM823" s="36"/>
      <c r="AN823" s="36"/>
      <c r="AO823" s="36"/>
      <c r="AP823" s="36"/>
      <c r="AQ823" s="36"/>
      <c r="AR823" s="36"/>
      <c r="AS823" s="36"/>
      <c r="AT823" s="36"/>
      <c r="AU823" s="36"/>
      <c r="AV823" s="36"/>
    </row>
    <row r="824" spans="1:48" ht="15.75" customHeight="1" x14ac:dyDescent="0.3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  <c r="AF824" s="36"/>
      <c r="AG824" s="36"/>
      <c r="AH824" s="36"/>
      <c r="AI824" s="36"/>
      <c r="AJ824" s="36"/>
      <c r="AK824" s="36"/>
      <c r="AL824" s="36"/>
      <c r="AM824" s="36"/>
      <c r="AN824" s="36"/>
      <c r="AO824" s="36"/>
      <c r="AP824" s="36"/>
      <c r="AQ824" s="36"/>
      <c r="AR824" s="36"/>
      <c r="AS824" s="36"/>
      <c r="AT824" s="36"/>
      <c r="AU824" s="36"/>
      <c r="AV824" s="36"/>
    </row>
    <row r="825" spans="1:48" ht="15.75" customHeight="1" x14ac:dyDescent="0.3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  <c r="AF825" s="36"/>
      <c r="AG825" s="36"/>
      <c r="AH825" s="36"/>
      <c r="AI825" s="36"/>
      <c r="AJ825" s="36"/>
      <c r="AK825" s="36"/>
      <c r="AL825" s="36"/>
      <c r="AM825" s="36"/>
      <c r="AN825" s="36"/>
      <c r="AO825" s="36"/>
      <c r="AP825" s="36"/>
      <c r="AQ825" s="36"/>
      <c r="AR825" s="36"/>
      <c r="AS825" s="36"/>
      <c r="AT825" s="36"/>
      <c r="AU825" s="36"/>
      <c r="AV825" s="36"/>
    </row>
    <row r="826" spans="1:48" ht="15.75" customHeight="1" x14ac:dyDescent="0.3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  <c r="AF826" s="36"/>
      <c r="AG826" s="36"/>
      <c r="AH826" s="36"/>
      <c r="AI826" s="36"/>
      <c r="AJ826" s="36"/>
      <c r="AK826" s="36"/>
      <c r="AL826" s="36"/>
      <c r="AM826" s="36"/>
      <c r="AN826" s="36"/>
      <c r="AO826" s="36"/>
      <c r="AP826" s="36"/>
      <c r="AQ826" s="36"/>
      <c r="AR826" s="36"/>
      <c r="AS826" s="36"/>
      <c r="AT826" s="36"/>
      <c r="AU826" s="36"/>
      <c r="AV826" s="36"/>
    </row>
    <row r="827" spans="1:48" ht="15.75" customHeight="1" x14ac:dyDescent="0.3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  <c r="AF827" s="36"/>
      <c r="AG827" s="36"/>
      <c r="AH827" s="36"/>
      <c r="AI827" s="36"/>
      <c r="AJ827" s="36"/>
      <c r="AK827" s="36"/>
      <c r="AL827" s="36"/>
      <c r="AM827" s="36"/>
      <c r="AN827" s="36"/>
      <c r="AO827" s="36"/>
      <c r="AP827" s="36"/>
      <c r="AQ827" s="36"/>
      <c r="AR827" s="36"/>
      <c r="AS827" s="36"/>
      <c r="AT827" s="36"/>
      <c r="AU827" s="36"/>
      <c r="AV827" s="36"/>
    </row>
    <row r="828" spans="1:48" ht="15.75" customHeight="1" x14ac:dyDescent="0.3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  <c r="AF828" s="36"/>
      <c r="AG828" s="36"/>
      <c r="AH828" s="36"/>
      <c r="AI828" s="36"/>
      <c r="AJ828" s="36"/>
      <c r="AK828" s="36"/>
      <c r="AL828" s="36"/>
      <c r="AM828" s="36"/>
      <c r="AN828" s="36"/>
      <c r="AO828" s="36"/>
      <c r="AP828" s="36"/>
      <c r="AQ828" s="36"/>
      <c r="AR828" s="36"/>
      <c r="AS828" s="36"/>
      <c r="AT828" s="36"/>
      <c r="AU828" s="36"/>
      <c r="AV828" s="36"/>
    </row>
    <row r="829" spans="1:48" ht="15.75" customHeight="1" x14ac:dyDescent="0.3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  <c r="AF829" s="36"/>
      <c r="AG829" s="36"/>
      <c r="AH829" s="36"/>
      <c r="AI829" s="36"/>
      <c r="AJ829" s="36"/>
      <c r="AK829" s="36"/>
      <c r="AL829" s="36"/>
      <c r="AM829" s="36"/>
      <c r="AN829" s="36"/>
      <c r="AO829" s="36"/>
      <c r="AP829" s="36"/>
      <c r="AQ829" s="36"/>
      <c r="AR829" s="36"/>
      <c r="AS829" s="36"/>
      <c r="AT829" s="36"/>
      <c r="AU829" s="36"/>
      <c r="AV829" s="36"/>
    </row>
    <row r="830" spans="1:48" ht="15.75" customHeight="1" x14ac:dyDescent="0.3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  <c r="AF830" s="36"/>
      <c r="AG830" s="36"/>
      <c r="AH830" s="36"/>
      <c r="AI830" s="36"/>
      <c r="AJ830" s="36"/>
      <c r="AK830" s="36"/>
      <c r="AL830" s="36"/>
      <c r="AM830" s="36"/>
      <c r="AN830" s="36"/>
      <c r="AO830" s="36"/>
      <c r="AP830" s="36"/>
      <c r="AQ830" s="36"/>
      <c r="AR830" s="36"/>
      <c r="AS830" s="36"/>
      <c r="AT830" s="36"/>
      <c r="AU830" s="36"/>
      <c r="AV830" s="36"/>
    </row>
    <row r="831" spans="1:48" ht="15.75" customHeight="1" x14ac:dyDescent="0.3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  <c r="AF831" s="36"/>
      <c r="AG831" s="36"/>
      <c r="AH831" s="36"/>
      <c r="AI831" s="36"/>
      <c r="AJ831" s="36"/>
      <c r="AK831" s="36"/>
      <c r="AL831" s="36"/>
      <c r="AM831" s="36"/>
      <c r="AN831" s="36"/>
      <c r="AO831" s="36"/>
      <c r="AP831" s="36"/>
      <c r="AQ831" s="36"/>
      <c r="AR831" s="36"/>
      <c r="AS831" s="36"/>
      <c r="AT831" s="36"/>
      <c r="AU831" s="36"/>
      <c r="AV831" s="36"/>
    </row>
    <row r="832" spans="1:48" ht="15.75" customHeight="1" x14ac:dyDescent="0.3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  <c r="AF832" s="36"/>
      <c r="AG832" s="36"/>
      <c r="AH832" s="36"/>
      <c r="AI832" s="36"/>
      <c r="AJ832" s="36"/>
      <c r="AK832" s="36"/>
      <c r="AL832" s="36"/>
      <c r="AM832" s="36"/>
      <c r="AN832" s="36"/>
      <c r="AO832" s="36"/>
      <c r="AP832" s="36"/>
      <c r="AQ832" s="36"/>
      <c r="AR832" s="36"/>
      <c r="AS832" s="36"/>
      <c r="AT832" s="36"/>
      <c r="AU832" s="36"/>
      <c r="AV832" s="36"/>
    </row>
    <row r="833" spans="1:48" ht="15.75" customHeight="1" x14ac:dyDescent="0.3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  <c r="AF833" s="36"/>
      <c r="AG833" s="36"/>
      <c r="AH833" s="36"/>
      <c r="AI833" s="36"/>
      <c r="AJ833" s="36"/>
      <c r="AK833" s="36"/>
      <c r="AL833" s="36"/>
      <c r="AM833" s="36"/>
      <c r="AN833" s="36"/>
      <c r="AO833" s="36"/>
      <c r="AP833" s="36"/>
      <c r="AQ833" s="36"/>
      <c r="AR833" s="36"/>
      <c r="AS833" s="36"/>
      <c r="AT833" s="36"/>
      <c r="AU833" s="36"/>
      <c r="AV833" s="36"/>
    </row>
    <row r="834" spans="1:48" ht="15.75" customHeight="1" x14ac:dyDescent="0.3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  <c r="AF834" s="36"/>
      <c r="AG834" s="36"/>
      <c r="AH834" s="36"/>
      <c r="AI834" s="36"/>
      <c r="AJ834" s="36"/>
      <c r="AK834" s="36"/>
      <c r="AL834" s="36"/>
      <c r="AM834" s="36"/>
      <c r="AN834" s="36"/>
      <c r="AO834" s="36"/>
      <c r="AP834" s="36"/>
      <c r="AQ834" s="36"/>
      <c r="AR834" s="36"/>
      <c r="AS834" s="36"/>
      <c r="AT834" s="36"/>
      <c r="AU834" s="36"/>
      <c r="AV834" s="36"/>
    </row>
    <row r="835" spans="1:48" ht="15.75" customHeight="1" x14ac:dyDescent="0.3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  <c r="AF835" s="36"/>
      <c r="AG835" s="36"/>
      <c r="AH835" s="36"/>
      <c r="AI835" s="36"/>
      <c r="AJ835" s="36"/>
      <c r="AK835" s="36"/>
      <c r="AL835" s="36"/>
      <c r="AM835" s="36"/>
      <c r="AN835" s="36"/>
      <c r="AO835" s="36"/>
      <c r="AP835" s="36"/>
      <c r="AQ835" s="36"/>
      <c r="AR835" s="36"/>
      <c r="AS835" s="36"/>
      <c r="AT835" s="36"/>
      <c r="AU835" s="36"/>
      <c r="AV835" s="36"/>
    </row>
    <row r="836" spans="1:48" ht="15.75" customHeight="1" x14ac:dyDescent="0.3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  <c r="AF836" s="36"/>
      <c r="AG836" s="36"/>
      <c r="AH836" s="36"/>
      <c r="AI836" s="36"/>
      <c r="AJ836" s="36"/>
      <c r="AK836" s="36"/>
      <c r="AL836" s="36"/>
      <c r="AM836" s="36"/>
      <c r="AN836" s="36"/>
      <c r="AO836" s="36"/>
      <c r="AP836" s="36"/>
      <c r="AQ836" s="36"/>
      <c r="AR836" s="36"/>
      <c r="AS836" s="36"/>
      <c r="AT836" s="36"/>
      <c r="AU836" s="36"/>
      <c r="AV836" s="36"/>
    </row>
    <row r="837" spans="1:48" ht="15.75" customHeight="1" x14ac:dyDescent="0.3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  <c r="AF837" s="36"/>
      <c r="AG837" s="36"/>
      <c r="AH837" s="36"/>
      <c r="AI837" s="36"/>
      <c r="AJ837" s="36"/>
      <c r="AK837" s="36"/>
      <c r="AL837" s="36"/>
      <c r="AM837" s="36"/>
      <c r="AN837" s="36"/>
      <c r="AO837" s="36"/>
      <c r="AP837" s="36"/>
      <c r="AQ837" s="36"/>
      <c r="AR837" s="36"/>
      <c r="AS837" s="36"/>
      <c r="AT837" s="36"/>
      <c r="AU837" s="36"/>
      <c r="AV837" s="36"/>
    </row>
    <row r="838" spans="1:48" ht="15.75" customHeight="1" x14ac:dyDescent="0.3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  <c r="AF838" s="36"/>
      <c r="AG838" s="36"/>
      <c r="AH838" s="36"/>
      <c r="AI838" s="36"/>
      <c r="AJ838" s="36"/>
      <c r="AK838" s="36"/>
      <c r="AL838" s="36"/>
      <c r="AM838" s="36"/>
      <c r="AN838" s="36"/>
      <c r="AO838" s="36"/>
      <c r="AP838" s="36"/>
      <c r="AQ838" s="36"/>
      <c r="AR838" s="36"/>
      <c r="AS838" s="36"/>
      <c r="AT838" s="36"/>
      <c r="AU838" s="36"/>
      <c r="AV838" s="36"/>
    </row>
    <row r="839" spans="1:48" ht="15.75" customHeight="1" x14ac:dyDescent="0.3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  <c r="AF839" s="36"/>
      <c r="AG839" s="36"/>
      <c r="AH839" s="36"/>
      <c r="AI839" s="36"/>
      <c r="AJ839" s="36"/>
      <c r="AK839" s="36"/>
      <c r="AL839" s="36"/>
      <c r="AM839" s="36"/>
      <c r="AN839" s="36"/>
      <c r="AO839" s="36"/>
      <c r="AP839" s="36"/>
      <c r="AQ839" s="36"/>
      <c r="AR839" s="36"/>
      <c r="AS839" s="36"/>
      <c r="AT839" s="36"/>
      <c r="AU839" s="36"/>
      <c r="AV839" s="36"/>
    </row>
    <row r="840" spans="1:48" ht="15.75" customHeight="1" x14ac:dyDescent="0.3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  <c r="AF840" s="36"/>
      <c r="AG840" s="36"/>
      <c r="AH840" s="36"/>
      <c r="AI840" s="36"/>
      <c r="AJ840" s="36"/>
      <c r="AK840" s="36"/>
      <c r="AL840" s="36"/>
      <c r="AM840" s="36"/>
      <c r="AN840" s="36"/>
      <c r="AO840" s="36"/>
      <c r="AP840" s="36"/>
      <c r="AQ840" s="36"/>
      <c r="AR840" s="36"/>
      <c r="AS840" s="36"/>
      <c r="AT840" s="36"/>
      <c r="AU840" s="36"/>
      <c r="AV840" s="36"/>
    </row>
    <row r="841" spans="1:48" ht="15.75" customHeight="1" x14ac:dyDescent="0.3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  <c r="AF841" s="36"/>
      <c r="AG841" s="36"/>
      <c r="AH841" s="36"/>
      <c r="AI841" s="36"/>
      <c r="AJ841" s="36"/>
      <c r="AK841" s="36"/>
      <c r="AL841" s="36"/>
      <c r="AM841" s="36"/>
      <c r="AN841" s="36"/>
      <c r="AO841" s="36"/>
      <c r="AP841" s="36"/>
      <c r="AQ841" s="36"/>
      <c r="AR841" s="36"/>
      <c r="AS841" s="36"/>
      <c r="AT841" s="36"/>
      <c r="AU841" s="36"/>
      <c r="AV841" s="36"/>
    </row>
    <row r="842" spans="1:48" ht="15.75" customHeight="1" x14ac:dyDescent="0.3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  <c r="AF842" s="36"/>
      <c r="AG842" s="36"/>
      <c r="AH842" s="36"/>
      <c r="AI842" s="36"/>
      <c r="AJ842" s="36"/>
      <c r="AK842" s="36"/>
      <c r="AL842" s="36"/>
      <c r="AM842" s="36"/>
      <c r="AN842" s="36"/>
      <c r="AO842" s="36"/>
      <c r="AP842" s="36"/>
      <c r="AQ842" s="36"/>
      <c r="AR842" s="36"/>
      <c r="AS842" s="36"/>
      <c r="AT842" s="36"/>
      <c r="AU842" s="36"/>
      <c r="AV842" s="36"/>
    </row>
    <row r="843" spans="1:48" ht="15.75" customHeight="1" x14ac:dyDescent="0.3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  <c r="AF843" s="36"/>
      <c r="AG843" s="36"/>
      <c r="AH843" s="36"/>
      <c r="AI843" s="36"/>
      <c r="AJ843" s="36"/>
      <c r="AK843" s="36"/>
      <c r="AL843" s="36"/>
      <c r="AM843" s="36"/>
      <c r="AN843" s="36"/>
      <c r="AO843" s="36"/>
      <c r="AP843" s="36"/>
      <c r="AQ843" s="36"/>
      <c r="AR843" s="36"/>
      <c r="AS843" s="36"/>
      <c r="AT843" s="36"/>
      <c r="AU843" s="36"/>
      <c r="AV843" s="36"/>
    </row>
    <row r="844" spans="1:48" ht="15.75" customHeight="1" x14ac:dyDescent="0.3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  <c r="AF844" s="36"/>
      <c r="AG844" s="36"/>
      <c r="AH844" s="36"/>
      <c r="AI844" s="36"/>
      <c r="AJ844" s="36"/>
      <c r="AK844" s="36"/>
      <c r="AL844" s="36"/>
      <c r="AM844" s="36"/>
      <c r="AN844" s="36"/>
      <c r="AO844" s="36"/>
      <c r="AP844" s="36"/>
      <c r="AQ844" s="36"/>
      <c r="AR844" s="36"/>
      <c r="AS844" s="36"/>
      <c r="AT844" s="36"/>
      <c r="AU844" s="36"/>
      <c r="AV844" s="36"/>
    </row>
    <row r="845" spans="1:48" ht="15.75" customHeight="1" x14ac:dyDescent="0.3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  <c r="AF845" s="36"/>
      <c r="AG845" s="36"/>
      <c r="AH845" s="36"/>
      <c r="AI845" s="36"/>
      <c r="AJ845" s="36"/>
      <c r="AK845" s="36"/>
      <c r="AL845" s="36"/>
      <c r="AM845" s="36"/>
      <c r="AN845" s="36"/>
      <c r="AO845" s="36"/>
      <c r="AP845" s="36"/>
      <c r="AQ845" s="36"/>
      <c r="AR845" s="36"/>
      <c r="AS845" s="36"/>
      <c r="AT845" s="36"/>
      <c r="AU845" s="36"/>
      <c r="AV845" s="36"/>
    </row>
    <row r="846" spans="1:48" ht="15.75" customHeight="1" x14ac:dyDescent="0.3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  <c r="AF846" s="36"/>
      <c r="AG846" s="36"/>
      <c r="AH846" s="36"/>
      <c r="AI846" s="36"/>
      <c r="AJ846" s="36"/>
      <c r="AK846" s="36"/>
      <c r="AL846" s="36"/>
      <c r="AM846" s="36"/>
      <c r="AN846" s="36"/>
      <c r="AO846" s="36"/>
      <c r="AP846" s="36"/>
      <c r="AQ846" s="36"/>
      <c r="AR846" s="36"/>
      <c r="AS846" s="36"/>
      <c r="AT846" s="36"/>
      <c r="AU846" s="36"/>
      <c r="AV846" s="36"/>
    </row>
    <row r="847" spans="1:48" ht="15.75" customHeight="1" x14ac:dyDescent="0.3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  <c r="AF847" s="36"/>
      <c r="AG847" s="36"/>
      <c r="AH847" s="36"/>
      <c r="AI847" s="36"/>
      <c r="AJ847" s="36"/>
      <c r="AK847" s="36"/>
      <c r="AL847" s="36"/>
      <c r="AM847" s="36"/>
      <c r="AN847" s="36"/>
      <c r="AO847" s="36"/>
      <c r="AP847" s="36"/>
      <c r="AQ847" s="36"/>
      <c r="AR847" s="36"/>
      <c r="AS847" s="36"/>
      <c r="AT847" s="36"/>
      <c r="AU847" s="36"/>
      <c r="AV847" s="36"/>
    </row>
    <row r="848" spans="1:48" ht="15.75" customHeight="1" x14ac:dyDescent="0.3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  <c r="AF848" s="36"/>
      <c r="AG848" s="36"/>
      <c r="AH848" s="36"/>
      <c r="AI848" s="36"/>
      <c r="AJ848" s="36"/>
      <c r="AK848" s="36"/>
      <c r="AL848" s="36"/>
      <c r="AM848" s="36"/>
      <c r="AN848" s="36"/>
      <c r="AO848" s="36"/>
      <c r="AP848" s="36"/>
      <c r="AQ848" s="36"/>
      <c r="AR848" s="36"/>
      <c r="AS848" s="36"/>
      <c r="AT848" s="36"/>
      <c r="AU848" s="36"/>
      <c r="AV848" s="36"/>
    </row>
    <row r="849" spans="1:48" ht="15.75" customHeight="1" x14ac:dyDescent="0.3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  <c r="AF849" s="36"/>
      <c r="AG849" s="36"/>
      <c r="AH849" s="36"/>
      <c r="AI849" s="36"/>
      <c r="AJ849" s="36"/>
      <c r="AK849" s="36"/>
      <c r="AL849" s="36"/>
      <c r="AM849" s="36"/>
      <c r="AN849" s="36"/>
      <c r="AO849" s="36"/>
      <c r="AP849" s="36"/>
      <c r="AQ849" s="36"/>
      <c r="AR849" s="36"/>
      <c r="AS849" s="36"/>
      <c r="AT849" s="36"/>
      <c r="AU849" s="36"/>
      <c r="AV849" s="36"/>
    </row>
    <row r="850" spans="1:48" ht="15.75" customHeight="1" x14ac:dyDescent="0.3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  <c r="AF850" s="36"/>
      <c r="AG850" s="36"/>
      <c r="AH850" s="36"/>
      <c r="AI850" s="36"/>
      <c r="AJ850" s="36"/>
      <c r="AK850" s="36"/>
      <c r="AL850" s="36"/>
      <c r="AM850" s="36"/>
      <c r="AN850" s="36"/>
      <c r="AO850" s="36"/>
      <c r="AP850" s="36"/>
      <c r="AQ850" s="36"/>
      <c r="AR850" s="36"/>
      <c r="AS850" s="36"/>
      <c r="AT850" s="36"/>
      <c r="AU850" s="36"/>
      <c r="AV850" s="36"/>
    </row>
    <row r="851" spans="1:48" ht="15.75" customHeight="1" x14ac:dyDescent="0.3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  <c r="AF851" s="36"/>
      <c r="AG851" s="36"/>
      <c r="AH851" s="36"/>
      <c r="AI851" s="36"/>
      <c r="AJ851" s="36"/>
      <c r="AK851" s="36"/>
      <c r="AL851" s="36"/>
      <c r="AM851" s="36"/>
      <c r="AN851" s="36"/>
      <c r="AO851" s="36"/>
      <c r="AP851" s="36"/>
      <c r="AQ851" s="36"/>
      <c r="AR851" s="36"/>
      <c r="AS851" s="36"/>
      <c r="AT851" s="36"/>
      <c r="AU851" s="36"/>
      <c r="AV851" s="36"/>
    </row>
    <row r="852" spans="1:48" ht="15.75" customHeight="1" x14ac:dyDescent="0.3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  <c r="AF852" s="36"/>
      <c r="AG852" s="36"/>
      <c r="AH852" s="36"/>
      <c r="AI852" s="36"/>
      <c r="AJ852" s="36"/>
      <c r="AK852" s="36"/>
      <c r="AL852" s="36"/>
      <c r="AM852" s="36"/>
      <c r="AN852" s="36"/>
      <c r="AO852" s="36"/>
      <c r="AP852" s="36"/>
      <c r="AQ852" s="36"/>
      <c r="AR852" s="36"/>
      <c r="AS852" s="36"/>
      <c r="AT852" s="36"/>
      <c r="AU852" s="36"/>
      <c r="AV852" s="36"/>
    </row>
    <row r="853" spans="1:48" ht="15.75" customHeight="1" x14ac:dyDescent="0.3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  <c r="AF853" s="36"/>
      <c r="AG853" s="36"/>
      <c r="AH853" s="36"/>
      <c r="AI853" s="36"/>
      <c r="AJ853" s="36"/>
      <c r="AK853" s="36"/>
      <c r="AL853" s="36"/>
      <c r="AM853" s="36"/>
      <c r="AN853" s="36"/>
      <c r="AO853" s="36"/>
      <c r="AP853" s="36"/>
      <c r="AQ853" s="36"/>
      <c r="AR853" s="36"/>
      <c r="AS853" s="36"/>
      <c r="AT853" s="36"/>
      <c r="AU853" s="36"/>
      <c r="AV853" s="36"/>
    </row>
    <row r="854" spans="1:48" ht="15.75" customHeight="1" x14ac:dyDescent="0.3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  <c r="AF854" s="36"/>
      <c r="AG854" s="36"/>
      <c r="AH854" s="36"/>
      <c r="AI854" s="36"/>
      <c r="AJ854" s="36"/>
      <c r="AK854" s="36"/>
      <c r="AL854" s="36"/>
      <c r="AM854" s="36"/>
      <c r="AN854" s="36"/>
      <c r="AO854" s="36"/>
      <c r="AP854" s="36"/>
      <c r="AQ854" s="36"/>
      <c r="AR854" s="36"/>
      <c r="AS854" s="36"/>
      <c r="AT854" s="36"/>
      <c r="AU854" s="36"/>
      <c r="AV854" s="36"/>
    </row>
    <row r="855" spans="1:48" ht="15.75" customHeight="1" x14ac:dyDescent="0.3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  <c r="AF855" s="36"/>
      <c r="AG855" s="36"/>
      <c r="AH855" s="36"/>
      <c r="AI855" s="36"/>
      <c r="AJ855" s="36"/>
      <c r="AK855" s="36"/>
      <c r="AL855" s="36"/>
      <c r="AM855" s="36"/>
      <c r="AN855" s="36"/>
      <c r="AO855" s="36"/>
      <c r="AP855" s="36"/>
      <c r="AQ855" s="36"/>
      <c r="AR855" s="36"/>
      <c r="AS855" s="36"/>
      <c r="AT855" s="36"/>
      <c r="AU855" s="36"/>
      <c r="AV855" s="36"/>
    </row>
    <row r="856" spans="1:48" ht="15.75" customHeight="1" x14ac:dyDescent="0.3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  <c r="AF856" s="36"/>
      <c r="AG856" s="36"/>
      <c r="AH856" s="36"/>
      <c r="AI856" s="36"/>
      <c r="AJ856" s="36"/>
      <c r="AK856" s="36"/>
      <c r="AL856" s="36"/>
      <c r="AM856" s="36"/>
      <c r="AN856" s="36"/>
      <c r="AO856" s="36"/>
      <c r="AP856" s="36"/>
      <c r="AQ856" s="36"/>
      <c r="AR856" s="36"/>
      <c r="AS856" s="36"/>
      <c r="AT856" s="36"/>
      <c r="AU856" s="36"/>
      <c r="AV856" s="36"/>
    </row>
    <row r="857" spans="1:48" ht="15.75" customHeight="1" x14ac:dyDescent="0.3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  <c r="AF857" s="36"/>
      <c r="AG857" s="36"/>
      <c r="AH857" s="36"/>
      <c r="AI857" s="36"/>
      <c r="AJ857" s="36"/>
      <c r="AK857" s="36"/>
      <c r="AL857" s="36"/>
      <c r="AM857" s="36"/>
      <c r="AN857" s="36"/>
      <c r="AO857" s="36"/>
      <c r="AP857" s="36"/>
      <c r="AQ857" s="36"/>
      <c r="AR857" s="36"/>
      <c r="AS857" s="36"/>
      <c r="AT857" s="36"/>
      <c r="AU857" s="36"/>
      <c r="AV857" s="36"/>
    </row>
    <row r="858" spans="1:48" ht="15.75" customHeight="1" x14ac:dyDescent="0.3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  <c r="AF858" s="36"/>
      <c r="AG858" s="36"/>
      <c r="AH858" s="36"/>
      <c r="AI858" s="36"/>
      <c r="AJ858" s="36"/>
      <c r="AK858" s="36"/>
      <c r="AL858" s="36"/>
      <c r="AM858" s="36"/>
      <c r="AN858" s="36"/>
      <c r="AO858" s="36"/>
      <c r="AP858" s="36"/>
      <c r="AQ858" s="36"/>
      <c r="AR858" s="36"/>
      <c r="AS858" s="36"/>
      <c r="AT858" s="36"/>
      <c r="AU858" s="36"/>
      <c r="AV858" s="36"/>
    </row>
    <row r="859" spans="1:48" ht="15.75" customHeight="1" x14ac:dyDescent="0.3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  <c r="AF859" s="36"/>
      <c r="AG859" s="36"/>
      <c r="AH859" s="36"/>
      <c r="AI859" s="36"/>
      <c r="AJ859" s="36"/>
      <c r="AK859" s="36"/>
      <c r="AL859" s="36"/>
      <c r="AM859" s="36"/>
      <c r="AN859" s="36"/>
      <c r="AO859" s="36"/>
      <c r="AP859" s="36"/>
      <c r="AQ859" s="36"/>
      <c r="AR859" s="36"/>
      <c r="AS859" s="36"/>
      <c r="AT859" s="36"/>
      <c r="AU859" s="36"/>
      <c r="AV859" s="36"/>
    </row>
    <row r="860" spans="1:48" ht="15.75" customHeight="1" x14ac:dyDescent="0.3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  <c r="AF860" s="36"/>
      <c r="AG860" s="36"/>
      <c r="AH860" s="36"/>
      <c r="AI860" s="36"/>
      <c r="AJ860" s="36"/>
      <c r="AK860" s="36"/>
      <c r="AL860" s="36"/>
      <c r="AM860" s="36"/>
      <c r="AN860" s="36"/>
      <c r="AO860" s="36"/>
      <c r="AP860" s="36"/>
      <c r="AQ860" s="36"/>
      <c r="AR860" s="36"/>
      <c r="AS860" s="36"/>
      <c r="AT860" s="36"/>
      <c r="AU860" s="36"/>
      <c r="AV860" s="36"/>
    </row>
    <row r="861" spans="1:48" ht="15.75" customHeight="1" x14ac:dyDescent="0.3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  <c r="AF861" s="36"/>
      <c r="AG861" s="36"/>
      <c r="AH861" s="36"/>
      <c r="AI861" s="36"/>
      <c r="AJ861" s="36"/>
      <c r="AK861" s="36"/>
      <c r="AL861" s="36"/>
      <c r="AM861" s="36"/>
      <c r="AN861" s="36"/>
      <c r="AO861" s="36"/>
      <c r="AP861" s="36"/>
      <c r="AQ861" s="36"/>
      <c r="AR861" s="36"/>
      <c r="AS861" s="36"/>
      <c r="AT861" s="36"/>
      <c r="AU861" s="36"/>
      <c r="AV861" s="36"/>
    </row>
    <row r="862" spans="1:48" ht="15.75" customHeight="1" x14ac:dyDescent="0.3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  <c r="AF862" s="36"/>
      <c r="AG862" s="36"/>
      <c r="AH862" s="36"/>
      <c r="AI862" s="36"/>
      <c r="AJ862" s="36"/>
      <c r="AK862" s="36"/>
      <c r="AL862" s="36"/>
      <c r="AM862" s="36"/>
      <c r="AN862" s="36"/>
      <c r="AO862" s="36"/>
      <c r="AP862" s="36"/>
      <c r="AQ862" s="36"/>
      <c r="AR862" s="36"/>
      <c r="AS862" s="36"/>
      <c r="AT862" s="36"/>
      <c r="AU862" s="36"/>
      <c r="AV862" s="36"/>
    </row>
    <row r="863" spans="1:48" ht="15.75" customHeight="1" x14ac:dyDescent="0.3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  <c r="AF863" s="36"/>
      <c r="AG863" s="36"/>
      <c r="AH863" s="36"/>
      <c r="AI863" s="36"/>
      <c r="AJ863" s="36"/>
      <c r="AK863" s="36"/>
      <c r="AL863" s="36"/>
      <c r="AM863" s="36"/>
      <c r="AN863" s="36"/>
      <c r="AO863" s="36"/>
      <c r="AP863" s="36"/>
      <c r="AQ863" s="36"/>
      <c r="AR863" s="36"/>
      <c r="AS863" s="36"/>
      <c r="AT863" s="36"/>
      <c r="AU863" s="36"/>
      <c r="AV863" s="36"/>
    </row>
    <row r="864" spans="1:48" ht="15.75" customHeight="1" x14ac:dyDescent="0.3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  <c r="AF864" s="36"/>
      <c r="AG864" s="36"/>
      <c r="AH864" s="36"/>
      <c r="AI864" s="36"/>
      <c r="AJ864" s="36"/>
      <c r="AK864" s="36"/>
      <c r="AL864" s="36"/>
      <c r="AM864" s="36"/>
      <c r="AN864" s="36"/>
      <c r="AO864" s="36"/>
      <c r="AP864" s="36"/>
      <c r="AQ864" s="36"/>
      <c r="AR864" s="36"/>
      <c r="AS864" s="36"/>
      <c r="AT864" s="36"/>
      <c r="AU864" s="36"/>
      <c r="AV864" s="36"/>
    </row>
    <row r="865" spans="1:48" ht="15.75" customHeight="1" x14ac:dyDescent="0.3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  <c r="AF865" s="36"/>
      <c r="AG865" s="36"/>
      <c r="AH865" s="36"/>
      <c r="AI865" s="36"/>
      <c r="AJ865" s="36"/>
      <c r="AK865" s="36"/>
      <c r="AL865" s="36"/>
      <c r="AM865" s="36"/>
      <c r="AN865" s="36"/>
      <c r="AO865" s="36"/>
      <c r="AP865" s="36"/>
      <c r="AQ865" s="36"/>
      <c r="AR865" s="36"/>
      <c r="AS865" s="36"/>
      <c r="AT865" s="36"/>
      <c r="AU865" s="36"/>
      <c r="AV865" s="36"/>
    </row>
    <row r="866" spans="1:48" ht="15.75" customHeight="1" x14ac:dyDescent="0.3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  <c r="AF866" s="36"/>
      <c r="AG866" s="36"/>
      <c r="AH866" s="36"/>
      <c r="AI866" s="36"/>
      <c r="AJ866" s="36"/>
      <c r="AK866" s="36"/>
      <c r="AL866" s="36"/>
      <c r="AM866" s="36"/>
      <c r="AN866" s="36"/>
      <c r="AO866" s="36"/>
      <c r="AP866" s="36"/>
      <c r="AQ866" s="36"/>
      <c r="AR866" s="36"/>
      <c r="AS866" s="36"/>
      <c r="AT866" s="36"/>
      <c r="AU866" s="36"/>
      <c r="AV866" s="36"/>
    </row>
    <row r="867" spans="1:48" ht="15.75" customHeight="1" x14ac:dyDescent="0.3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  <c r="AF867" s="36"/>
      <c r="AG867" s="36"/>
      <c r="AH867" s="36"/>
      <c r="AI867" s="36"/>
      <c r="AJ867" s="36"/>
      <c r="AK867" s="36"/>
      <c r="AL867" s="36"/>
      <c r="AM867" s="36"/>
      <c r="AN867" s="36"/>
      <c r="AO867" s="36"/>
      <c r="AP867" s="36"/>
      <c r="AQ867" s="36"/>
      <c r="AR867" s="36"/>
      <c r="AS867" s="36"/>
      <c r="AT867" s="36"/>
      <c r="AU867" s="36"/>
      <c r="AV867" s="36"/>
    </row>
    <row r="868" spans="1:48" ht="15.75" customHeight="1" x14ac:dyDescent="0.3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  <c r="AF868" s="36"/>
      <c r="AG868" s="36"/>
      <c r="AH868" s="36"/>
      <c r="AI868" s="36"/>
      <c r="AJ868" s="36"/>
      <c r="AK868" s="36"/>
      <c r="AL868" s="36"/>
      <c r="AM868" s="36"/>
      <c r="AN868" s="36"/>
      <c r="AO868" s="36"/>
      <c r="AP868" s="36"/>
      <c r="AQ868" s="36"/>
      <c r="AR868" s="36"/>
      <c r="AS868" s="36"/>
      <c r="AT868" s="36"/>
      <c r="AU868" s="36"/>
      <c r="AV868" s="36"/>
    </row>
    <row r="869" spans="1:48" ht="15.75" customHeight="1" x14ac:dyDescent="0.3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  <c r="AF869" s="36"/>
      <c r="AG869" s="36"/>
      <c r="AH869" s="36"/>
      <c r="AI869" s="36"/>
      <c r="AJ869" s="36"/>
      <c r="AK869" s="36"/>
      <c r="AL869" s="36"/>
      <c r="AM869" s="36"/>
      <c r="AN869" s="36"/>
      <c r="AO869" s="36"/>
      <c r="AP869" s="36"/>
      <c r="AQ869" s="36"/>
      <c r="AR869" s="36"/>
      <c r="AS869" s="36"/>
      <c r="AT869" s="36"/>
      <c r="AU869" s="36"/>
      <c r="AV869" s="36"/>
    </row>
    <row r="870" spans="1:48" ht="15.75" customHeight="1" x14ac:dyDescent="0.3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  <c r="AF870" s="36"/>
      <c r="AG870" s="36"/>
      <c r="AH870" s="36"/>
      <c r="AI870" s="36"/>
      <c r="AJ870" s="36"/>
      <c r="AK870" s="36"/>
      <c r="AL870" s="36"/>
      <c r="AM870" s="36"/>
      <c r="AN870" s="36"/>
      <c r="AO870" s="36"/>
      <c r="AP870" s="36"/>
      <c r="AQ870" s="36"/>
      <c r="AR870" s="36"/>
      <c r="AS870" s="36"/>
      <c r="AT870" s="36"/>
      <c r="AU870" s="36"/>
      <c r="AV870" s="36"/>
    </row>
    <row r="871" spans="1:48" ht="15.75" customHeight="1" x14ac:dyDescent="0.3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  <c r="AF871" s="36"/>
      <c r="AG871" s="36"/>
      <c r="AH871" s="36"/>
      <c r="AI871" s="36"/>
      <c r="AJ871" s="36"/>
      <c r="AK871" s="36"/>
      <c r="AL871" s="36"/>
      <c r="AM871" s="36"/>
      <c r="AN871" s="36"/>
      <c r="AO871" s="36"/>
      <c r="AP871" s="36"/>
      <c r="AQ871" s="36"/>
      <c r="AR871" s="36"/>
      <c r="AS871" s="36"/>
      <c r="AT871" s="36"/>
      <c r="AU871" s="36"/>
      <c r="AV871" s="36"/>
    </row>
    <row r="872" spans="1:48" ht="15.75" customHeight="1" x14ac:dyDescent="0.3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  <c r="AF872" s="36"/>
      <c r="AG872" s="36"/>
      <c r="AH872" s="36"/>
      <c r="AI872" s="36"/>
      <c r="AJ872" s="36"/>
      <c r="AK872" s="36"/>
      <c r="AL872" s="36"/>
      <c r="AM872" s="36"/>
      <c r="AN872" s="36"/>
      <c r="AO872" s="36"/>
      <c r="AP872" s="36"/>
      <c r="AQ872" s="36"/>
      <c r="AR872" s="36"/>
      <c r="AS872" s="36"/>
      <c r="AT872" s="36"/>
      <c r="AU872" s="36"/>
      <c r="AV872" s="36"/>
    </row>
    <row r="873" spans="1:48" ht="15.75" customHeight="1" x14ac:dyDescent="0.3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  <c r="AF873" s="36"/>
      <c r="AG873" s="36"/>
      <c r="AH873" s="36"/>
      <c r="AI873" s="36"/>
      <c r="AJ873" s="36"/>
      <c r="AK873" s="36"/>
      <c r="AL873" s="36"/>
      <c r="AM873" s="36"/>
      <c r="AN873" s="36"/>
      <c r="AO873" s="36"/>
      <c r="AP873" s="36"/>
      <c r="AQ873" s="36"/>
      <c r="AR873" s="36"/>
      <c r="AS873" s="36"/>
      <c r="AT873" s="36"/>
      <c r="AU873" s="36"/>
      <c r="AV873" s="36"/>
    </row>
    <row r="874" spans="1:48" ht="15.75" customHeight="1" x14ac:dyDescent="0.3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  <c r="AF874" s="36"/>
      <c r="AG874" s="36"/>
      <c r="AH874" s="36"/>
      <c r="AI874" s="36"/>
      <c r="AJ874" s="36"/>
      <c r="AK874" s="36"/>
      <c r="AL874" s="36"/>
      <c r="AM874" s="36"/>
      <c r="AN874" s="36"/>
      <c r="AO874" s="36"/>
      <c r="AP874" s="36"/>
      <c r="AQ874" s="36"/>
      <c r="AR874" s="36"/>
      <c r="AS874" s="36"/>
      <c r="AT874" s="36"/>
      <c r="AU874" s="36"/>
      <c r="AV874" s="36"/>
    </row>
    <row r="875" spans="1:48" ht="15.75" customHeight="1" x14ac:dyDescent="0.3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  <c r="AF875" s="36"/>
      <c r="AG875" s="36"/>
      <c r="AH875" s="36"/>
      <c r="AI875" s="36"/>
      <c r="AJ875" s="36"/>
      <c r="AK875" s="36"/>
      <c r="AL875" s="36"/>
      <c r="AM875" s="36"/>
      <c r="AN875" s="36"/>
      <c r="AO875" s="36"/>
      <c r="AP875" s="36"/>
      <c r="AQ875" s="36"/>
      <c r="AR875" s="36"/>
      <c r="AS875" s="36"/>
      <c r="AT875" s="36"/>
      <c r="AU875" s="36"/>
      <c r="AV875" s="36"/>
    </row>
    <row r="876" spans="1:48" ht="15.75" customHeight="1" x14ac:dyDescent="0.3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  <c r="AF876" s="36"/>
      <c r="AG876" s="36"/>
      <c r="AH876" s="36"/>
      <c r="AI876" s="36"/>
      <c r="AJ876" s="36"/>
      <c r="AK876" s="36"/>
      <c r="AL876" s="36"/>
      <c r="AM876" s="36"/>
      <c r="AN876" s="36"/>
      <c r="AO876" s="36"/>
      <c r="AP876" s="36"/>
      <c r="AQ876" s="36"/>
      <c r="AR876" s="36"/>
      <c r="AS876" s="36"/>
      <c r="AT876" s="36"/>
      <c r="AU876" s="36"/>
      <c r="AV876" s="36"/>
    </row>
    <row r="877" spans="1:48" ht="15.75" customHeight="1" x14ac:dyDescent="0.3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  <c r="AF877" s="36"/>
      <c r="AG877" s="36"/>
      <c r="AH877" s="36"/>
      <c r="AI877" s="36"/>
      <c r="AJ877" s="36"/>
      <c r="AK877" s="36"/>
      <c r="AL877" s="36"/>
      <c r="AM877" s="36"/>
      <c r="AN877" s="36"/>
      <c r="AO877" s="36"/>
      <c r="AP877" s="36"/>
      <c r="AQ877" s="36"/>
      <c r="AR877" s="36"/>
      <c r="AS877" s="36"/>
      <c r="AT877" s="36"/>
      <c r="AU877" s="36"/>
      <c r="AV877" s="36"/>
    </row>
    <row r="878" spans="1:48" ht="15.75" customHeight="1" x14ac:dyDescent="0.3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  <c r="AF878" s="36"/>
      <c r="AG878" s="36"/>
      <c r="AH878" s="36"/>
      <c r="AI878" s="36"/>
      <c r="AJ878" s="36"/>
      <c r="AK878" s="36"/>
      <c r="AL878" s="36"/>
      <c r="AM878" s="36"/>
      <c r="AN878" s="36"/>
      <c r="AO878" s="36"/>
      <c r="AP878" s="36"/>
      <c r="AQ878" s="36"/>
      <c r="AR878" s="36"/>
      <c r="AS878" s="36"/>
      <c r="AT878" s="36"/>
      <c r="AU878" s="36"/>
      <c r="AV878" s="36"/>
    </row>
    <row r="879" spans="1:48" ht="15.75" customHeight="1" x14ac:dyDescent="0.3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  <c r="AF879" s="36"/>
      <c r="AG879" s="36"/>
      <c r="AH879" s="36"/>
      <c r="AI879" s="36"/>
      <c r="AJ879" s="36"/>
      <c r="AK879" s="36"/>
      <c r="AL879" s="36"/>
      <c r="AM879" s="36"/>
      <c r="AN879" s="36"/>
      <c r="AO879" s="36"/>
      <c r="AP879" s="36"/>
      <c r="AQ879" s="36"/>
      <c r="AR879" s="36"/>
      <c r="AS879" s="36"/>
      <c r="AT879" s="36"/>
      <c r="AU879" s="36"/>
      <c r="AV879" s="36"/>
    </row>
    <row r="880" spans="1:48" ht="15.75" customHeight="1" x14ac:dyDescent="0.3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  <c r="AF880" s="36"/>
      <c r="AG880" s="36"/>
      <c r="AH880" s="36"/>
      <c r="AI880" s="36"/>
      <c r="AJ880" s="36"/>
      <c r="AK880" s="36"/>
      <c r="AL880" s="36"/>
      <c r="AM880" s="36"/>
      <c r="AN880" s="36"/>
      <c r="AO880" s="36"/>
      <c r="AP880" s="36"/>
      <c r="AQ880" s="36"/>
      <c r="AR880" s="36"/>
      <c r="AS880" s="36"/>
      <c r="AT880" s="36"/>
      <c r="AU880" s="36"/>
      <c r="AV880" s="36"/>
    </row>
    <row r="881" spans="1:48" ht="15.75" customHeight="1" x14ac:dyDescent="0.3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  <c r="AF881" s="36"/>
      <c r="AG881" s="36"/>
      <c r="AH881" s="36"/>
      <c r="AI881" s="36"/>
      <c r="AJ881" s="36"/>
      <c r="AK881" s="36"/>
      <c r="AL881" s="36"/>
      <c r="AM881" s="36"/>
      <c r="AN881" s="36"/>
      <c r="AO881" s="36"/>
      <c r="AP881" s="36"/>
      <c r="AQ881" s="36"/>
      <c r="AR881" s="36"/>
      <c r="AS881" s="36"/>
      <c r="AT881" s="36"/>
      <c r="AU881" s="36"/>
      <c r="AV881" s="36"/>
    </row>
    <row r="882" spans="1:48" ht="15.75" customHeight="1" x14ac:dyDescent="0.3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  <c r="AF882" s="36"/>
      <c r="AG882" s="36"/>
      <c r="AH882" s="36"/>
      <c r="AI882" s="36"/>
      <c r="AJ882" s="36"/>
      <c r="AK882" s="36"/>
      <c r="AL882" s="36"/>
      <c r="AM882" s="36"/>
      <c r="AN882" s="36"/>
      <c r="AO882" s="36"/>
      <c r="AP882" s="36"/>
      <c r="AQ882" s="36"/>
      <c r="AR882" s="36"/>
      <c r="AS882" s="36"/>
      <c r="AT882" s="36"/>
      <c r="AU882" s="36"/>
      <c r="AV882" s="36"/>
    </row>
    <row r="883" spans="1:48" ht="15.75" customHeight="1" x14ac:dyDescent="0.3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  <c r="AF883" s="36"/>
      <c r="AG883" s="36"/>
      <c r="AH883" s="36"/>
      <c r="AI883" s="36"/>
      <c r="AJ883" s="36"/>
      <c r="AK883" s="36"/>
      <c r="AL883" s="36"/>
      <c r="AM883" s="36"/>
      <c r="AN883" s="36"/>
      <c r="AO883" s="36"/>
      <c r="AP883" s="36"/>
      <c r="AQ883" s="36"/>
      <c r="AR883" s="36"/>
      <c r="AS883" s="36"/>
      <c r="AT883" s="36"/>
      <c r="AU883" s="36"/>
      <c r="AV883" s="36"/>
    </row>
    <row r="884" spans="1:48" ht="15.75" customHeight="1" x14ac:dyDescent="0.3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  <c r="AF884" s="36"/>
      <c r="AG884" s="36"/>
      <c r="AH884" s="36"/>
      <c r="AI884" s="36"/>
      <c r="AJ884" s="36"/>
      <c r="AK884" s="36"/>
      <c r="AL884" s="36"/>
      <c r="AM884" s="36"/>
      <c r="AN884" s="36"/>
      <c r="AO884" s="36"/>
      <c r="AP884" s="36"/>
      <c r="AQ884" s="36"/>
      <c r="AR884" s="36"/>
      <c r="AS884" s="36"/>
      <c r="AT884" s="36"/>
      <c r="AU884" s="36"/>
      <c r="AV884" s="36"/>
    </row>
    <row r="885" spans="1:48" ht="15.75" customHeight="1" x14ac:dyDescent="0.3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  <c r="AF885" s="36"/>
      <c r="AG885" s="36"/>
      <c r="AH885" s="36"/>
      <c r="AI885" s="36"/>
      <c r="AJ885" s="36"/>
      <c r="AK885" s="36"/>
      <c r="AL885" s="36"/>
      <c r="AM885" s="36"/>
      <c r="AN885" s="36"/>
      <c r="AO885" s="36"/>
      <c r="AP885" s="36"/>
      <c r="AQ885" s="36"/>
      <c r="AR885" s="36"/>
      <c r="AS885" s="36"/>
      <c r="AT885" s="36"/>
      <c r="AU885" s="36"/>
      <c r="AV885" s="36"/>
    </row>
    <row r="886" spans="1:48" ht="15.75" customHeight="1" x14ac:dyDescent="0.3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  <c r="AF886" s="36"/>
      <c r="AG886" s="36"/>
      <c r="AH886" s="36"/>
      <c r="AI886" s="36"/>
      <c r="AJ886" s="36"/>
      <c r="AK886" s="36"/>
      <c r="AL886" s="36"/>
      <c r="AM886" s="36"/>
      <c r="AN886" s="36"/>
      <c r="AO886" s="36"/>
      <c r="AP886" s="36"/>
      <c r="AQ886" s="36"/>
      <c r="AR886" s="36"/>
      <c r="AS886" s="36"/>
      <c r="AT886" s="36"/>
      <c r="AU886" s="36"/>
      <c r="AV886" s="36"/>
    </row>
    <row r="887" spans="1:48" ht="15.75" customHeight="1" x14ac:dyDescent="0.3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  <c r="AF887" s="36"/>
      <c r="AG887" s="36"/>
      <c r="AH887" s="36"/>
      <c r="AI887" s="36"/>
      <c r="AJ887" s="36"/>
      <c r="AK887" s="36"/>
      <c r="AL887" s="36"/>
      <c r="AM887" s="36"/>
      <c r="AN887" s="36"/>
      <c r="AO887" s="36"/>
      <c r="AP887" s="36"/>
      <c r="AQ887" s="36"/>
      <c r="AR887" s="36"/>
      <c r="AS887" s="36"/>
      <c r="AT887" s="36"/>
      <c r="AU887" s="36"/>
      <c r="AV887" s="36"/>
    </row>
    <row r="888" spans="1:48" ht="15.75" customHeight="1" x14ac:dyDescent="0.3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  <c r="AF888" s="36"/>
      <c r="AG888" s="36"/>
      <c r="AH888" s="36"/>
      <c r="AI888" s="36"/>
      <c r="AJ888" s="36"/>
      <c r="AK888" s="36"/>
      <c r="AL888" s="36"/>
      <c r="AM888" s="36"/>
      <c r="AN888" s="36"/>
      <c r="AO888" s="36"/>
      <c r="AP888" s="36"/>
      <c r="AQ888" s="36"/>
      <c r="AR888" s="36"/>
      <c r="AS888" s="36"/>
      <c r="AT888" s="36"/>
      <c r="AU888" s="36"/>
      <c r="AV888" s="36"/>
    </row>
    <row r="889" spans="1:48" ht="15.75" customHeight="1" x14ac:dyDescent="0.3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  <c r="AF889" s="36"/>
      <c r="AG889" s="36"/>
      <c r="AH889" s="36"/>
      <c r="AI889" s="36"/>
      <c r="AJ889" s="36"/>
      <c r="AK889" s="36"/>
      <c r="AL889" s="36"/>
      <c r="AM889" s="36"/>
      <c r="AN889" s="36"/>
      <c r="AO889" s="36"/>
      <c r="AP889" s="36"/>
      <c r="AQ889" s="36"/>
      <c r="AR889" s="36"/>
      <c r="AS889" s="36"/>
      <c r="AT889" s="36"/>
      <c r="AU889" s="36"/>
      <c r="AV889" s="36"/>
    </row>
    <row r="890" spans="1:48" ht="15.75" customHeight="1" x14ac:dyDescent="0.3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  <c r="AF890" s="36"/>
      <c r="AG890" s="36"/>
      <c r="AH890" s="36"/>
      <c r="AI890" s="36"/>
      <c r="AJ890" s="36"/>
      <c r="AK890" s="36"/>
      <c r="AL890" s="36"/>
      <c r="AM890" s="36"/>
      <c r="AN890" s="36"/>
      <c r="AO890" s="36"/>
      <c r="AP890" s="36"/>
      <c r="AQ890" s="36"/>
      <c r="AR890" s="36"/>
      <c r="AS890" s="36"/>
      <c r="AT890" s="36"/>
      <c r="AU890" s="36"/>
      <c r="AV890" s="36"/>
    </row>
    <row r="891" spans="1:48" ht="15.75" customHeight="1" x14ac:dyDescent="0.3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  <c r="AF891" s="36"/>
      <c r="AG891" s="36"/>
      <c r="AH891" s="36"/>
      <c r="AI891" s="36"/>
      <c r="AJ891" s="36"/>
      <c r="AK891" s="36"/>
      <c r="AL891" s="36"/>
      <c r="AM891" s="36"/>
      <c r="AN891" s="36"/>
      <c r="AO891" s="36"/>
      <c r="AP891" s="36"/>
      <c r="AQ891" s="36"/>
      <c r="AR891" s="36"/>
      <c r="AS891" s="36"/>
      <c r="AT891" s="36"/>
      <c r="AU891" s="36"/>
      <c r="AV891" s="36"/>
    </row>
    <row r="892" spans="1:48" ht="15.75" customHeight="1" x14ac:dyDescent="0.3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  <c r="AF892" s="36"/>
      <c r="AG892" s="36"/>
      <c r="AH892" s="36"/>
      <c r="AI892" s="36"/>
      <c r="AJ892" s="36"/>
      <c r="AK892" s="36"/>
      <c r="AL892" s="36"/>
      <c r="AM892" s="36"/>
      <c r="AN892" s="36"/>
      <c r="AO892" s="36"/>
      <c r="AP892" s="36"/>
      <c r="AQ892" s="36"/>
      <c r="AR892" s="36"/>
      <c r="AS892" s="36"/>
      <c r="AT892" s="36"/>
      <c r="AU892" s="36"/>
      <c r="AV892" s="36"/>
    </row>
    <row r="893" spans="1:48" ht="15.75" customHeight="1" x14ac:dyDescent="0.3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  <c r="AF893" s="36"/>
      <c r="AG893" s="36"/>
      <c r="AH893" s="36"/>
      <c r="AI893" s="36"/>
      <c r="AJ893" s="36"/>
      <c r="AK893" s="36"/>
      <c r="AL893" s="36"/>
      <c r="AM893" s="36"/>
      <c r="AN893" s="36"/>
      <c r="AO893" s="36"/>
      <c r="AP893" s="36"/>
      <c r="AQ893" s="36"/>
      <c r="AR893" s="36"/>
      <c r="AS893" s="36"/>
      <c r="AT893" s="36"/>
      <c r="AU893" s="36"/>
      <c r="AV893" s="36"/>
    </row>
    <row r="894" spans="1:48" ht="15.75" customHeight="1" x14ac:dyDescent="0.3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  <c r="AF894" s="36"/>
      <c r="AG894" s="36"/>
      <c r="AH894" s="36"/>
      <c r="AI894" s="36"/>
      <c r="AJ894" s="36"/>
      <c r="AK894" s="36"/>
      <c r="AL894" s="36"/>
      <c r="AM894" s="36"/>
      <c r="AN894" s="36"/>
      <c r="AO894" s="36"/>
      <c r="AP894" s="36"/>
      <c r="AQ894" s="36"/>
      <c r="AR894" s="36"/>
      <c r="AS894" s="36"/>
      <c r="AT894" s="36"/>
      <c r="AU894" s="36"/>
      <c r="AV894" s="36"/>
    </row>
    <row r="895" spans="1:48" ht="15.75" customHeight="1" x14ac:dyDescent="0.3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  <c r="AF895" s="36"/>
      <c r="AG895" s="36"/>
      <c r="AH895" s="36"/>
      <c r="AI895" s="36"/>
      <c r="AJ895" s="36"/>
      <c r="AK895" s="36"/>
      <c r="AL895" s="36"/>
      <c r="AM895" s="36"/>
      <c r="AN895" s="36"/>
      <c r="AO895" s="36"/>
      <c r="AP895" s="36"/>
      <c r="AQ895" s="36"/>
      <c r="AR895" s="36"/>
      <c r="AS895" s="36"/>
      <c r="AT895" s="36"/>
      <c r="AU895" s="36"/>
      <c r="AV895" s="36"/>
    </row>
    <row r="896" spans="1:48" ht="15.75" customHeight="1" x14ac:dyDescent="0.3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  <c r="AF896" s="36"/>
      <c r="AG896" s="36"/>
      <c r="AH896" s="36"/>
      <c r="AI896" s="36"/>
      <c r="AJ896" s="36"/>
      <c r="AK896" s="36"/>
      <c r="AL896" s="36"/>
      <c r="AM896" s="36"/>
      <c r="AN896" s="36"/>
      <c r="AO896" s="36"/>
      <c r="AP896" s="36"/>
      <c r="AQ896" s="36"/>
      <c r="AR896" s="36"/>
      <c r="AS896" s="36"/>
      <c r="AT896" s="36"/>
      <c r="AU896" s="36"/>
      <c r="AV896" s="36"/>
    </row>
    <row r="897" spans="1:48" ht="15.75" customHeight="1" x14ac:dyDescent="0.3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  <c r="AF897" s="36"/>
      <c r="AG897" s="36"/>
      <c r="AH897" s="36"/>
      <c r="AI897" s="36"/>
      <c r="AJ897" s="36"/>
      <c r="AK897" s="36"/>
      <c r="AL897" s="36"/>
      <c r="AM897" s="36"/>
      <c r="AN897" s="36"/>
      <c r="AO897" s="36"/>
      <c r="AP897" s="36"/>
      <c r="AQ897" s="36"/>
      <c r="AR897" s="36"/>
      <c r="AS897" s="36"/>
      <c r="AT897" s="36"/>
      <c r="AU897" s="36"/>
      <c r="AV897" s="36"/>
    </row>
    <row r="898" spans="1:48" ht="15.75" customHeight="1" x14ac:dyDescent="0.3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  <c r="AF898" s="36"/>
      <c r="AG898" s="36"/>
      <c r="AH898" s="36"/>
      <c r="AI898" s="36"/>
      <c r="AJ898" s="36"/>
      <c r="AK898" s="36"/>
      <c r="AL898" s="36"/>
      <c r="AM898" s="36"/>
      <c r="AN898" s="36"/>
      <c r="AO898" s="36"/>
      <c r="AP898" s="36"/>
      <c r="AQ898" s="36"/>
      <c r="AR898" s="36"/>
      <c r="AS898" s="36"/>
      <c r="AT898" s="36"/>
      <c r="AU898" s="36"/>
      <c r="AV898" s="36"/>
    </row>
    <row r="899" spans="1:48" ht="15.75" customHeight="1" x14ac:dyDescent="0.3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  <c r="AF899" s="36"/>
      <c r="AG899" s="36"/>
      <c r="AH899" s="36"/>
      <c r="AI899" s="36"/>
      <c r="AJ899" s="36"/>
      <c r="AK899" s="36"/>
      <c r="AL899" s="36"/>
      <c r="AM899" s="36"/>
      <c r="AN899" s="36"/>
      <c r="AO899" s="36"/>
      <c r="AP899" s="36"/>
      <c r="AQ899" s="36"/>
      <c r="AR899" s="36"/>
      <c r="AS899" s="36"/>
      <c r="AT899" s="36"/>
      <c r="AU899" s="36"/>
      <c r="AV899" s="36"/>
    </row>
    <row r="900" spans="1:48" ht="15.75" customHeight="1" x14ac:dyDescent="0.3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  <c r="AF900" s="36"/>
      <c r="AG900" s="36"/>
      <c r="AH900" s="36"/>
      <c r="AI900" s="36"/>
      <c r="AJ900" s="36"/>
      <c r="AK900" s="36"/>
      <c r="AL900" s="36"/>
      <c r="AM900" s="36"/>
      <c r="AN900" s="36"/>
      <c r="AO900" s="36"/>
      <c r="AP900" s="36"/>
      <c r="AQ900" s="36"/>
      <c r="AR900" s="36"/>
      <c r="AS900" s="36"/>
      <c r="AT900" s="36"/>
      <c r="AU900" s="36"/>
      <c r="AV900" s="36"/>
    </row>
    <row r="901" spans="1:48" ht="15.75" customHeight="1" x14ac:dyDescent="0.3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  <c r="AF901" s="36"/>
      <c r="AG901" s="36"/>
      <c r="AH901" s="36"/>
      <c r="AI901" s="36"/>
      <c r="AJ901" s="36"/>
      <c r="AK901" s="36"/>
      <c r="AL901" s="36"/>
      <c r="AM901" s="36"/>
      <c r="AN901" s="36"/>
      <c r="AO901" s="36"/>
      <c r="AP901" s="36"/>
      <c r="AQ901" s="36"/>
      <c r="AR901" s="36"/>
      <c r="AS901" s="36"/>
      <c r="AT901" s="36"/>
      <c r="AU901" s="36"/>
      <c r="AV901" s="36"/>
    </row>
    <row r="902" spans="1:48" ht="15.75" customHeight="1" x14ac:dyDescent="0.3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  <c r="AF902" s="36"/>
      <c r="AG902" s="36"/>
      <c r="AH902" s="36"/>
      <c r="AI902" s="36"/>
      <c r="AJ902" s="36"/>
      <c r="AK902" s="36"/>
      <c r="AL902" s="36"/>
      <c r="AM902" s="36"/>
      <c r="AN902" s="36"/>
      <c r="AO902" s="36"/>
      <c r="AP902" s="36"/>
      <c r="AQ902" s="36"/>
      <c r="AR902" s="36"/>
      <c r="AS902" s="36"/>
      <c r="AT902" s="36"/>
      <c r="AU902" s="36"/>
      <c r="AV902" s="36"/>
    </row>
    <row r="903" spans="1:48" ht="15.75" customHeight="1" x14ac:dyDescent="0.3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  <c r="AF903" s="36"/>
      <c r="AG903" s="36"/>
      <c r="AH903" s="36"/>
      <c r="AI903" s="36"/>
      <c r="AJ903" s="36"/>
      <c r="AK903" s="36"/>
      <c r="AL903" s="36"/>
      <c r="AM903" s="36"/>
      <c r="AN903" s="36"/>
      <c r="AO903" s="36"/>
      <c r="AP903" s="36"/>
      <c r="AQ903" s="36"/>
      <c r="AR903" s="36"/>
      <c r="AS903" s="36"/>
      <c r="AT903" s="36"/>
      <c r="AU903" s="36"/>
      <c r="AV903" s="36"/>
    </row>
    <row r="904" spans="1:48" ht="15.75" customHeight="1" x14ac:dyDescent="0.3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  <c r="AF904" s="36"/>
      <c r="AG904" s="36"/>
      <c r="AH904" s="36"/>
      <c r="AI904" s="36"/>
      <c r="AJ904" s="36"/>
      <c r="AK904" s="36"/>
      <c r="AL904" s="36"/>
      <c r="AM904" s="36"/>
      <c r="AN904" s="36"/>
      <c r="AO904" s="36"/>
      <c r="AP904" s="36"/>
      <c r="AQ904" s="36"/>
      <c r="AR904" s="36"/>
      <c r="AS904" s="36"/>
      <c r="AT904" s="36"/>
      <c r="AU904" s="36"/>
      <c r="AV904" s="36"/>
    </row>
    <row r="905" spans="1:48" ht="15.75" customHeight="1" x14ac:dyDescent="0.3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  <c r="AF905" s="36"/>
      <c r="AG905" s="36"/>
      <c r="AH905" s="36"/>
      <c r="AI905" s="36"/>
      <c r="AJ905" s="36"/>
      <c r="AK905" s="36"/>
      <c r="AL905" s="36"/>
      <c r="AM905" s="36"/>
      <c r="AN905" s="36"/>
      <c r="AO905" s="36"/>
      <c r="AP905" s="36"/>
      <c r="AQ905" s="36"/>
      <c r="AR905" s="36"/>
      <c r="AS905" s="36"/>
      <c r="AT905" s="36"/>
      <c r="AU905" s="36"/>
      <c r="AV905" s="36"/>
    </row>
    <row r="906" spans="1:48" ht="15.75" customHeight="1" x14ac:dyDescent="0.3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  <c r="AF906" s="36"/>
      <c r="AG906" s="36"/>
      <c r="AH906" s="36"/>
      <c r="AI906" s="36"/>
      <c r="AJ906" s="36"/>
      <c r="AK906" s="36"/>
      <c r="AL906" s="36"/>
      <c r="AM906" s="36"/>
      <c r="AN906" s="36"/>
      <c r="AO906" s="36"/>
      <c r="AP906" s="36"/>
      <c r="AQ906" s="36"/>
      <c r="AR906" s="36"/>
      <c r="AS906" s="36"/>
      <c r="AT906" s="36"/>
      <c r="AU906" s="36"/>
      <c r="AV906" s="36"/>
    </row>
    <row r="907" spans="1:48" ht="15.75" customHeight="1" x14ac:dyDescent="0.3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  <c r="AF907" s="36"/>
      <c r="AG907" s="36"/>
      <c r="AH907" s="36"/>
      <c r="AI907" s="36"/>
      <c r="AJ907" s="36"/>
      <c r="AK907" s="36"/>
      <c r="AL907" s="36"/>
      <c r="AM907" s="36"/>
      <c r="AN907" s="36"/>
      <c r="AO907" s="36"/>
      <c r="AP907" s="36"/>
      <c r="AQ907" s="36"/>
      <c r="AR907" s="36"/>
      <c r="AS907" s="36"/>
      <c r="AT907" s="36"/>
      <c r="AU907" s="36"/>
      <c r="AV907" s="36"/>
    </row>
    <row r="908" spans="1:48" ht="15.75" customHeight="1" x14ac:dyDescent="0.3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  <c r="AF908" s="36"/>
      <c r="AG908" s="36"/>
      <c r="AH908" s="36"/>
      <c r="AI908" s="36"/>
      <c r="AJ908" s="36"/>
      <c r="AK908" s="36"/>
      <c r="AL908" s="36"/>
      <c r="AM908" s="36"/>
      <c r="AN908" s="36"/>
      <c r="AO908" s="36"/>
      <c r="AP908" s="36"/>
      <c r="AQ908" s="36"/>
      <c r="AR908" s="36"/>
      <c r="AS908" s="36"/>
      <c r="AT908" s="36"/>
      <c r="AU908" s="36"/>
      <c r="AV908" s="36"/>
    </row>
    <row r="909" spans="1:48" ht="15.75" customHeight="1" x14ac:dyDescent="0.3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  <c r="AF909" s="36"/>
      <c r="AG909" s="36"/>
      <c r="AH909" s="36"/>
      <c r="AI909" s="36"/>
      <c r="AJ909" s="36"/>
      <c r="AK909" s="36"/>
      <c r="AL909" s="36"/>
      <c r="AM909" s="36"/>
      <c r="AN909" s="36"/>
      <c r="AO909" s="36"/>
      <c r="AP909" s="36"/>
      <c r="AQ909" s="36"/>
      <c r="AR909" s="36"/>
      <c r="AS909" s="36"/>
      <c r="AT909" s="36"/>
      <c r="AU909" s="36"/>
      <c r="AV909" s="36"/>
    </row>
    <row r="910" spans="1:48" ht="15.75" customHeight="1" x14ac:dyDescent="0.3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  <c r="AF910" s="36"/>
      <c r="AG910" s="36"/>
      <c r="AH910" s="36"/>
      <c r="AI910" s="36"/>
      <c r="AJ910" s="36"/>
      <c r="AK910" s="36"/>
      <c r="AL910" s="36"/>
      <c r="AM910" s="36"/>
      <c r="AN910" s="36"/>
      <c r="AO910" s="36"/>
      <c r="AP910" s="36"/>
      <c r="AQ910" s="36"/>
      <c r="AR910" s="36"/>
      <c r="AS910" s="36"/>
      <c r="AT910" s="36"/>
      <c r="AU910" s="36"/>
      <c r="AV910" s="36"/>
    </row>
    <row r="911" spans="1:48" ht="15.75" customHeight="1" x14ac:dyDescent="0.3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  <c r="AF911" s="36"/>
      <c r="AG911" s="36"/>
      <c r="AH911" s="36"/>
      <c r="AI911" s="36"/>
      <c r="AJ911" s="36"/>
      <c r="AK911" s="36"/>
      <c r="AL911" s="36"/>
      <c r="AM911" s="36"/>
      <c r="AN911" s="36"/>
      <c r="AO911" s="36"/>
      <c r="AP911" s="36"/>
      <c r="AQ911" s="36"/>
      <c r="AR911" s="36"/>
      <c r="AS911" s="36"/>
      <c r="AT911" s="36"/>
      <c r="AU911" s="36"/>
      <c r="AV911" s="36"/>
    </row>
    <row r="912" spans="1:48" ht="15.75" customHeight="1" x14ac:dyDescent="0.3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  <c r="AF912" s="36"/>
      <c r="AG912" s="36"/>
      <c r="AH912" s="36"/>
      <c r="AI912" s="36"/>
      <c r="AJ912" s="36"/>
      <c r="AK912" s="36"/>
      <c r="AL912" s="36"/>
      <c r="AM912" s="36"/>
      <c r="AN912" s="36"/>
      <c r="AO912" s="36"/>
      <c r="AP912" s="36"/>
      <c r="AQ912" s="36"/>
      <c r="AR912" s="36"/>
      <c r="AS912" s="36"/>
      <c r="AT912" s="36"/>
      <c r="AU912" s="36"/>
      <c r="AV912" s="36"/>
    </row>
    <row r="913" spans="1:48" ht="15.75" customHeight="1" x14ac:dyDescent="0.3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  <c r="AF913" s="36"/>
      <c r="AG913" s="36"/>
      <c r="AH913" s="36"/>
      <c r="AI913" s="36"/>
      <c r="AJ913" s="36"/>
      <c r="AK913" s="36"/>
      <c r="AL913" s="36"/>
      <c r="AM913" s="36"/>
      <c r="AN913" s="36"/>
      <c r="AO913" s="36"/>
      <c r="AP913" s="36"/>
      <c r="AQ913" s="36"/>
      <c r="AR913" s="36"/>
      <c r="AS913" s="36"/>
      <c r="AT913" s="36"/>
      <c r="AU913" s="36"/>
      <c r="AV913" s="36"/>
    </row>
    <row r="914" spans="1:48" ht="15.75" customHeight="1" x14ac:dyDescent="0.3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  <c r="AF914" s="36"/>
      <c r="AG914" s="36"/>
      <c r="AH914" s="36"/>
      <c r="AI914" s="36"/>
      <c r="AJ914" s="36"/>
      <c r="AK914" s="36"/>
      <c r="AL914" s="36"/>
      <c r="AM914" s="36"/>
      <c r="AN914" s="36"/>
      <c r="AO914" s="36"/>
      <c r="AP914" s="36"/>
      <c r="AQ914" s="36"/>
      <c r="AR914" s="36"/>
      <c r="AS914" s="36"/>
      <c r="AT914" s="36"/>
      <c r="AU914" s="36"/>
      <c r="AV914" s="36"/>
    </row>
    <row r="915" spans="1:48" ht="15.75" customHeight="1" x14ac:dyDescent="0.3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  <c r="AF915" s="36"/>
      <c r="AG915" s="36"/>
      <c r="AH915" s="36"/>
      <c r="AI915" s="36"/>
      <c r="AJ915" s="36"/>
      <c r="AK915" s="36"/>
      <c r="AL915" s="36"/>
      <c r="AM915" s="36"/>
      <c r="AN915" s="36"/>
      <c r="AO915" s="36"/>
      <c r="AP915" s="36"/>
      <c r="AQ915" s="36"/>
      <c r="AR915" s="36"/>
      <c r="AS915" s="36"/>
      <c r="AT915" s="36"/>
      <c r="AU915" s="36"/>
      <c r="AV915" s="36"/>
    </row>
    <row r="916" spans="1:48" ht="15.75" customHeight="1" x14ac:dyDescent="0.3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  <c r="AF916" s="36"/>
      <c r="AG916" s="36"/>
      <c r="AH916" s="36"/>
      <c r="AI916" s="36"/>
      <c r="AJ916" s="36"/>
      <c r="AK916" s="36"/>
      <c r="AL916" s="36"/>
      <c r="AM916" s="36"/>
      <c r="AN916" s="36"/>
      <c r="AO916" s="36"/>
      <c r="AP916" s="36"/>
      <c r="AQ916" s="36"/>
      <c r="AR916" s="36"/>
      <c r="AS916" s="36"/>
      <c r="AT916" s="36"/>
      <c r="AU916" s="36"/>
      <c r="AV916" s="36"/>
    </row>
    <row r="917" spans="1:48" ht="15.75" customHeight="1" x14ac:dyDescent="0.3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  <c r="AF917" s="36"/>
      <c r="AG917" s="36"/>
      <c r="AH917" s="36"/>
      <c r="AI917" s="36"/>
      <c r="AJ917" s="36"/>
      <c r="AK917" s="36"/>
      <c r="AL917" s="36"/>
      <c r="AM917" s="36"/>
      <c r="AN917" s="36"/>
      <c r="AO917" s="36"/>
      <c r="AP917" s="36"/>
      <c r="AQ917" s="36"/>
      <c r="AR917" s="36"/>
      <c r="AS917" s="36"/>
      <c r="AT917" s="36"/>
      <c r="AU917" s="36"/>
      <c r="AV917" s="36"/>
    </row>
    <row r="918" spans="1:48" ht="15.75" customHeight="1" x14ac:dyDescent="0.3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  <c r="AF918" s="36"/>
      <c r="AG918" s="36"/>
      <c r="AH918" s="36"/>
      <c r="AI918" s="36"/>
      <c r="AJ918" s="36"/>
      <c r="AK918" s="36"/>
      <c r="AL918" s="36"/>
      <c r="AM918" s="36"/>
      <c r="AN918" s="36"/>
      <c r="AO918" s="36"/>
      <c r="AP918" s="36"/>
      <c r="AQ918" s="36"/>
      <c r="AR918" s="36"/>
      <c r="AS918" s="36"/>
      <c r="AT918" s="36"/>
      <c r="AU918" s="36"/>
      <c r="AV918" s="36"/>
    </row>
    <row r="919" spans="1:48" ht="15.75" customHeight="1" x14ac:dyDescent="0.3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  <c r="AF919" s="36"/>
      <c r="AG919" s="36"/>
      <c r="AH919" s="36"/>
      <c r="AI919" s="36"/>
      <c r="AJ919" s="36"/>
      <c r="AK919" s="36"/>
      <c r="AL919" s="36"/>
      <c r="AM919" s="36"/>
      <c r="AN919" s="36"/>
      <c r="AO919" s="36"/>
      <c r="AP919" s="36"/>
      <c r="AQ919" s="36"/>
      <c r="AR919" s="36"/>
      <c r="AS919" s="36"/>
      <c r="AT919" s="36"/>
      <c r="AU919" s="36"/>
      <c r="AV919" s="36"/>
    </row>
    <row r="920" spans="1:48" ht="15.75" customHeight="1" x14ac:dyDescent="0.3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  <c r="AF920" s="36"/>
      <c r="AG920" s="36"/>
      <c r="AH920" s="36"/>
      <c r="AI920" s="36"/>
      <c r="AJ920" s="36"/>
      <c r="AK920" s="36"/>
      <c r="AL920" s="36"/>
      <c r="AM920" s="36"/>
      <c r="AN920" s="36"/>
      <c r="AO920" s="36"/>
      <c r="AP920" s="36"/>
      <c r="AQ920" s="36"/>
      <c r="AR920" s="36"/>
      <c r="AS920" s="36"/>
      <c r="AT920" s="36"/>
      <c r="AU920" s="36"/>
      <c r="AV920" s="36"/>
    </row>
    <row r="921" spans="1:48" ht="15.75" customHeight="1" x14ac:dyDescent="0.3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  <c r="AF921" s="36"/>
      <c r="AG921" s="36"/>
      <c r="AH921" s="36"/>
      <c r="AI921" s="36"/>
      <c r="AJ921" s="36"/>
      <c r="AK921" s="36"/>
      <c r="AL921" s="36"/>
      <c r="AM921" s="36"/>
      <c r="AN921" s="36"/>
      <c r="AO921" s="36"/>
      <c r="AP921" s="36"/>
      <c r="AQ921" s="36"/>
      <c r="AR921" s="36"/>
      <c r="AS921" s="36"/>
      <c r="AT921" s="36"/>
      <c r="AU921" s="36"/>
      <c r="AV921" s="36"/>
    </row>
    <row r="922" spans="1:48" ht="15.75" customHeight="1" x14ac:dyDescent="0.3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  <c r="AF922" s="36"/>
      <c r="AG922" s="36"/>
      <c r="AH922" s="36"/>
      <c r="AI922" s="36"/>
      <c r="AJ922" s="36"/>
      <c r="AK922" s="36"/>
      <c r="AL922" s="36"/>
      <c r="AM922" s="36"/>
      <c r="AN922" s="36"/>
      <c r="AO922" s="36"/>
      <c r="AP922" s="36"/>
      <c r="AQ922" s="36"/>
      <c r="AR922" s="36"/>
      <c r="AS922" s="36"/>
      <c r="AT922" s="36"/>
      <c r="AU922" s="36"/>
      <c r="AV922" s="36"/>
    </row>
    <row r="923" spans="1:48" ht="15.75" customHeight="1" x14ac:dyDescent="0.3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  <c r="AF923" s="36"/>
      <c r="AG923" s="36"/>
      <c r="AH923" s="36"/>
      <c r="AI923" s="36"/>
      <c r="AJ923" s="36"/>
      <c r="AK923" s="36"/>
      <c r="AL923" s="36"/>
      <c r="AM923" s="36"/>
      <c r="AN923" s="36"/>
      <c r="AO923" s="36"/>
      <c r="AP923" s="36"/>
      <c r="AQ923" s="36"/>
      <c r="AR923" s="36"/>
      <c r="AS923" s="36"/>
      <c r="AT923" s="36"/>
      <c r="AU923" s="36"/>
      <c r="AV923" s="36"/>
    </row>
    <row r="924" spans="1:48" ht="15.75" customHeight="1" x14ac:dyDescent="0.3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  <c r="AF924" s="36"/>
      <c r="AG924" s="36"/>
      <c r="AH924" s="36"/>
      <c r="AI924" s="36"/>
      <c r="AJ924" s="36"/>
      <c r="AK924" s="36"/>
      <c r="AL924" s="36"/>
      <c r="AM924" s="36"/>
      <c r="AN924" s="36"/>
      <c r="AO924" s="36"/>
      <c r="AP924" s="36"/>
      <c r="AQ924" s="36"/>
      <c r="AR924" s="36"/>
      <c r="AS924" s="36"/>
      <c r="AT924" s="36"/>
      <c r="AU924" s="36"/>
      <c r="AV924" s="36"/>
    </row>
    <row r="925" spans="1:48" ht="15.75" customHeight="1" x14ac:dyDescent="0.3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  <c r="AF925" s="36"/>
      <c r="AG925" s="36"/>
      <c r="AH925" s="36"/>
      <c r="AI925" s="36"/>
      <c r="AJ925" s="36"/>
      <c r="AK925" s="36"/>
      <c r="AL925" s="36"/>
      <c r="AM925" s="36"/>
      <c r="AN925" s="36"/>
      <c r="AO925" s="36"/>
      <c r="AP925" s="36"/>
      <c r="AQ925" s="36"/>
      <c r="AR925" s="36"/>
      <c r="AS925" s="36"/>
      <c r="AT925" s="36"/>
      <c r="AU925" s="36"/>
      <c r="AV925" s="36"/>
    </row>
    <row r="926" spans="1:48" ht="15.75" customHeight="1" x14ac:dyDescent="0.3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  <c r="AF926" s="36"/>
      <c r="AG926" s="36"/>
      <c r="AH926" s="36"/>
      <c r="AI926" s="36"/>
      <c r="AJ926" s="36"/>
      <c r="AK926" s="36"/>
      <c r="AL926" s="36"/>
      <c r="AM926" s="36"/>
      <c r="AN926" s="36"/>
      <c r="AO926" s="36"/>
      <c r="AP926" s="36"/>
      <c r="AQ926" s="36"/>
      <c r="AR926" s="36"/>
      <c r="AS926" s="36"/>
      <c r="AT926" s="36"/>
      <c r="AU926" s="36"/>
      <c r="AV926" s="36"/>
    </row>
    <row r="927" spans="1:48" ht="15.75" customHeight="1" x14ac:dyDescent="0.3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  <c r="AF927" s="36"/>
      <c r="AG927" s="36"/>
      <c r="AH927" s="36"/>
      <c r="AI927" s="36"/>
      <c r="AJ927" s="36"/>
      <c r="AK927" s="36"/>
      <c r="AL927" s="36"/>
      <c r="AM927" s="36"/>
      <c r="AN927" s="36"/>
      <c r="AO927" s="36"/>
      <c r="AP927" s="36"/>
      <c r="AQ927" s="36"/>
      <c r="AR927" s="36"/>
      <c r="AS927" s="36"/>
      <c r="AT927" s="36"/>
      <c r="AU927" s="36"/>
      <c r="AV927" s="36"/>
    </row>
    <row r="928" spans="1:48" ht="15.75" customHeight="1" x14ac:dyDescent="0.3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  <c r="AF928" s="36"/>
      <c r="AG928" s="36"/>
      <c r="AH928" s="36"/>
      <c r="AI928" s="36"/>
      <c r="AJ928" s="36"/>
      <c r="AK928" s="36"/>
      <c r="AL928" s="36"/>
      <c r="AM928" s="36"/>
      <c r="AN928" s="36"/>
      <c r="AO928" s="36"/>
      <c r="AP928" s="36"/>
      <c r="AQ928" s="36"/>
      <c r="AR928" s="36"/>
      <c r="AS928" s="36"/>
      <c r="AT928" s="36"/>
      <c r="AU928" s="36"/>
      <c r="AV928" s="36"/>
    </row>
    <row r="929" spans="1:48" ht="15.75" customHeight="1" x14ac:dyDescent="0.3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  <c r="AF929" s="36"/>
      <c r="AG929" s="36"/>
      <c r="AH929" s="36"/>
      <c r="AI929" s="36"/>
      <c r="AJ929" s="36"/>
      <c r="AK929" s="36"/>
      <c r="AL929" s="36"/>
      <c r="AM929" s="36"/>
      <c r="AN929" s="36"/>
      <c r="AO929" s="36"/>
      <c r="AP929" s="36"/>
      <c r="AQ929" s="36"/>
      <c r="AR929" s="36"/>
      <c r="AS929" s="36"/>
      <c r="AT929" s="36"/>
      <c r="AU929" s="36"/>
      <c r="AV929" s="36"/>
    </row>
    <row r="930" spans="1:48" ht="15.75" customHeight="1" x14ac:dyDescent="0.3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  <c r="AF930" s="36"/>
      <c r="AG930" s="36"/>
      <c r="AH930" s="36"/>
      <c r="AI930" s="36"/>
      <c r="AJ930" s="36"/>
      <c r="AK930" s="36"/>
      <c r="AL930" s="36"/>
      <c r="AM930" s="36"/>
      <c r="AN930" s="36"/>
      <c r="AO930" s="36"/>
      <c r="AP930" s="36"/>
      <c r="AQ930" s="36"/>
      <c r="AR930" s="36"/>
      <c r="AS930" s="36"/>
      <c r="AT930" s="36"/>
      <c r="AU930" s="36"/>
      <c r="AV930" s="36"/>
    </row>
    <row r="931" spans="1:48" ht="15.75" customHeight="1" x14ac:dyDescent="0.3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  <c r="AF931" s="36"/>
      <c r="AG931" s="36"/>
      <c r="AH931" s="36"/>
      <c r="AI931" s="36"/>
      <c r="AJ931" s="36"/>
      <c r="AK931" s="36"/>
      <c r="AL931" s="36"/>
      <c r="AM931" s="36"/>
      <c r="AN931" s="36"/>
      <c r="AO931" s="36"/>
      <c r="AP931" s="36"/>
      <c r="AQ931" s="36"/>
      <c r="AR931" s="36"/>
      <c r="AS931" s="36"/>
      <c r="AT931" s="36"/>
      <c r="AU931" s="36"/>
      <c r="AV931" s="36"/>
    </row>
    <row r="932" spans="1:48" ht="15.75" customHeight="1" x14ac:dyDescent="0.3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  <c r="AF932" s="36"/>
      <c r="AG932" s="36"/>
      <c r="AH932" s="36"/>
      <c r="AI932" s="36"/>
      <c r="AJ932" s="36"/>
      <c r="AK932" s="36"/>
      <c r="AL932" s="36"/>
      <c r="AM932" s="36"/>
      <c r="AN932" s="36"/>
      <c r="AO932" s="36"/>
      <c r="AP932" s="36"/>
      <c r="AQ932" s="36"/>
      <c r="AR932" s="36"/>
      <c r="AS932" s="36"/>
      <c r="AT932" s="36"/>
      <c r="AU932" s="36"/>
      <c r="AV932" s="36"/>
    </row>
    <row r="933" spans="1:48" ht="15.75" customHeight="1" x14ac:dyDescent="0.3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  <c r="AF933" s="36"/>
      <c r="AG933" s="36"/>
      <c r="AH933" s="36"/>
      <c r="AI933" s="36"/>
      <c r="AJ933" s="36"/>
      <c r="AK933" s="36"/>
      <c r="AL933" s="36"/>
      <c r="AM933" s="36"/>
      <c r="AN933" s="36"/>
      <c r="AO933" s="36"/>
      <c r="AP933" s="36"/>
      <c r="AQ933" s="36"/>
      <c r="AR933" s="36"/>
      <c r="AS933" s="36"/>
      <c r="AT933" s="36"/>
      <c r="AU933" s="36"/>
      <c r="AV933" s="36"/>
    </row>
    <row r="934" spans="1:48" ht="15.75" customHeight="1" x14ac:dyDescent="0.3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  <c r="AF934" s="36"/>
      <c r="AG934" s="36"/>
      <c r="AH934" s="36"/>
      <c r="AI934" s="36"/>
      <c r="AJ934" s="36"/>
      <c r="AK934" s="36"/>
      <c r="AL934" s="36"/>
      <c r="AM934" s="36"/>
      <c r="AN934" s="36"/>
      <c r="AO934" s="36"/>
      <c r="AP934" s="36"/>
      <c r="AQ934" s="36"/>
      <c r="AR934" s="36"/>
      <c r="AS934" s="36"/>
      <c r="AT934" s="36"/>
      <c r="AU934" s="36"/>
      <c r="AV934" s="36"/>
    </row>
    <row r="935" spans="1:48" ht="15.75" customHeight="1" x14ac:dyDescent="0.3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  <c r="AF935" s="36"/>
      <c r="AG935" s="36"/>
      <c r="AH935" s="36"/>
      <c r="AI935" s="36"/>
      <c r="AJ935" s="36"/>
      <c r="AK935" s="36"/>
      <c r="AL935" s="36"/>
      <c r="AM935" s="36"/>
      <c r="AN935" s="36"/>
      <c r="AO935" s="36"/>
      <c r="AP935" s="36"/>
      <c r="AQ935" s="36"/>
      <c r="AR935" s="36"/>
      <c r="AS935" s="36"/>
      <c r="AT935" s="36"/>
      <c r="AU935" s="36"/>
      <c r="AV935" s="36"/>
    </row>
    <row r="936" spans="1:48" ht="15.75" customHeight="1" x14ac:dyDescent="0.3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  <c r="AF936" s="36"/>
      <c r="AG936" s="36"/>
      <c r="AH936" s="36"/>
      <c r="AI936" s="36"/>
      <c r="AJ936" s="36"/>
      <c r="AK936" s="36"/>
      <c r="AL936" s="36"/>
      <c r="AM936" s="36"/>
      <c r="AN936" s="36"/>
      <c r="AO936" s="36"/>
      <c r="AP936" s="36"/>
      <c r="AQ936" s="36"/>
      <c r="AR936" s="36"/>
      <c r="AS936" s="36"/>
      <c r="AT936" s="36"/>
      <c r="AU936" s="36"/>
      <c r="AV936" s="36"/>
    </row>
    <row r="937" spans="1:48" ht="15.75" customHeight="1" x14ac:dyDescent="0.3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  <c r="AF937" s="36"/>
      <c r="AG937" s="36"/>
      <c r="AH937" s="36"/>
      <c r="AI937" s="36"/>
      <c r="AJ937" s="36"/>
      <c r="AK937" s="36"/>
      <c r="AL937" s="36"/>
      <c r="AM937" s="36"/>
      <c r="AN937" s="36"/>
      <c r="AO937" s="36"/>
      <c r="AP937" s="36"/>
      <c r="AQ937" s="36"/>
      <c r="AR937" s="36"/>
      <c r="AS937" s="36"/>
      <c r="AT937" s="36"/>
      <c r="AU937" s="36"/>
      <c r="AV937" s="36"/>
    </row>
    <row r="938" spans="1:48" ht="15.75" customHeight="1" x14ac:dyDescent="0.3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  <c r="AF938" s="36"/>
      <c r="AG938" s="36"/>
      <c r="AH938" s="36"/>
      <c r="AI938" s="36"/>
      <c r="AJ938" s="36"/>
      <c r="AK938" s="36"/>
      <c r="AL938" s="36"/>
      <c r="AM938" s="36"/>
      <c r="AN938" s="36"/>
      <c r="AO938" s="36"/>
      <c r="AP938" s="36"/>
      <c r="AQ938" s="36"/>
      <c r="AR938" s="36"/>
      <c r="AS938" s="36"/>
      <c r="AT938" s="36"/>
      <c r="AU938" s="36"/>
      <c r="AV938" s="36"/>
    </row>
    <row r="939" spans="1:48" ht="15.75" customHeight="1" x14ac:dyDescent="0.3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  <c r="AF939" s="36"/>
      <c r="AG939" s="36"/>
      <c r="AH939" s="36"/>
      <c r="AI939" s="36"/>
      <c r="AJ939" s="36"/>
      <c r="AK939" s="36"/>
      <c r="AL939" s="36"/>
      <c r="AM939" s="36"/>
      <c r="AN939" s="36"/>
      <c r="AO939" s="36"/>
      <c r="AP939" s="36"/>
      <c r="AQ939" s="36"/>
      <c r="AR939" s="36"/>
      <c r="AS939" s="36"/>
      <c r="AT939" s="36"/>
      <c r="AU939" s="36"/>
      <c r="AV939" s="36"/>
    </row>
    <row r="940" spans="1:48" ht="15.75" customHeight="1" x14ac:dyDescent="0.3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  <c r="AF940" s="36"/>
      <c r="AG940" s="36"/>
      <c r="AH940" s="36"/>
      <c r="AI940" s="36"/>
      <c r="AJ940" s="36"/>
      <c r="AK940" s="36"/>
      <c r="AL940" s="36"/>
      <c r="AM940" s="36"/>
      <c r="AN940" s="36"/>
      <c r="AO940" s="36"/>
      <c r="AP940" s="36"/>
      <c r="AQ940" s="36"/>
      <c r="AR940" s="36"/>
      <c r="AS940" s="36"/>
      <c r="AT940" s="36"/>
      <c r="AU940" s="36"/>
      <c r="AV940" s="36"/>
    </row>
    <row r="941" spans="1:48" ht="15.75" customHeight="1" x14ac:dyDescent="0.3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  <c r="AF941" s="36"/>
      <c r="AG941" s="36"/>
      <c r="AH941" s="36"/>
      <c r="AI941" s="36"/>
      <c r="AJ941" s="36"/>
      <c r="AK941" s="36"/>
      <c r="AL941" s="36"/>
      <c r="AM941" s="36"/>
      <c r="AN941" s="36"/>
      <c r="AO941" s="36"/>
      <c r="AP941" s="36"/>
      <c r="AQ941" s="36"/>
      <c r="AR941" s="36"/>
      <c r="AS941" s="36"/>
      <c r="AT941" s="36"/>
      <c r="AU941" s="36"/>
      <c r="AV941" s="36"/>
    </row>
    <row r="942" spans="1:48" ht="15.75" customHeight="1" x14ac:dyDescent="0.3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  <c r="AF942" s="36"/>
      <c r="AG942" s="36"/>
      <c r="AH942" s="36"/>
      <c r="AI942" s="36"/>
      <c r="AJ942" s="36"/>
      <c r="AK942" s="36"/>
      <c r="AL942" s="36"/>
      <c r="AM942" s="36"/>
      <c r="AN942" s="36"/>
      <c r="AO942" s="36"/>
      <c r="AP942" s="36"/>
      <c r="AQ942" s="36"/>
      <c r="AR942" s="36"/>
      <c r="AS942" s="36"/>
      <c r="AT942" s="36"/>
      <c r="AU942" s="36"/>
      <c r="AV942" s="36"/>
    </row>
    <row r="943" spans="1:48" ht="15.75" customHeight="1" x14ac:dyDescent="0.3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  <c r="AF943" s="36"/>
      <c r="AG943" s="36"/>
      <c r="AH943" s="36"/>
      <c r="AI943" s="36"/>
      <c r="AJ943" s="36"/>
      <c r="AK943" s="36"/>
      <c r="AL943" s="36"/>
      <c r="AM943" s="36"/>
      <c r="AN943" s="36"/>
      <c r="AO943" s="36"/>
      <c r="AP943" s="36"/>
      <c r="AQ943" s="36"/>
      <c r="AR943" s="36"/>
      <c r="AS943" s="36"/>
      <c r="AT943" s="36"/>
      <c r="AU943" s="36"/>
      <c r="AV943" s="36"/>
    </row>
    <row r="944" spans="1:48" ht="15.75" customHeight="1" x14ac:dyDescent="0.3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  <c r="AF944" s="36"/>
      <c r="AG944" s="36"/>
      <c r="AH944" s="36"/>
      <c r="AI944" s="36"/>
      <c r="AJ944" s="36"/>
      <c r="AK944" s="36"/>
      <c r="AL944" s="36"/>
      <c r="AM944" s="36"/>
      <c r="AN944" s="36"/>
      <c r="AO944" s="36"/>
      <c r="AP944" s="36"/>
      <c r="AQ944" s="36"/>
      <c r="AR944" s="36"/>
      <c r="AS944" s="36"/>
      <c r="AT944" s="36"/>
      <c r="AU944" s="36"/>
      <c r="AV944" s="36"/>
    </row>
    <row r="945" spans="1:48" ht="15.75" customHeight="1" x14ac:dyDescent="0.3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  <c r="AF945" s="36"/>
      <c r="AG945" s="36"/>
      <c r="AH945" s="36"/>
      <c r="AI945" s="36"/>
      <c r="AJ945" s="36"/>
      <c r="AK945" s="36"/>
      <c r="AL945" s="36"/>
      <c r="AM945" s="36"/>
      <c r="AN945" s="36"/>
      <c r="AO945" s="36"/>
      <c r="AP945" s="36"/>
      <c r="AQ945" s="36"/>
      <c r="AR945" s="36"/>
      <c r="AS945" s="36"/>
      <c r="AT945" s="36"/>
      <c r="AU945" s="36"/>
      <c r="AV945" s="36"/>
    </row>
    <row r="946" spans="1:48" ht="15.75" customHeight="1" x14ac:dyDescent="0.3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  <c r="AF946" s="36"/>
      <c r="AG946" s="36"/>
      <c r="AH946" s="36"/>
      <c r="AI946" s="36"/>
      <c r="AJ946" s="36"/>
      <c r="AK946" s="36"/>
      <c r="AL946" s="36"/>
      <c r="AM946" s="36"/>
      <c r="AN946" s="36"/>
      <c r="AO946" s="36"/>
      <c r="AP946" s="36"/>
      <c r="AQ946" s="36"/>
      <c r="AR946" s="36"/>
      <c r="AS946" s="36"/>
      <c r="AT946" s="36"/>
      <c r="AU946" s="36"/>
      <c r="AV946" s="36"/>
    </row>
    <row r="947" spans="1:48" ht="15.75" customHeight="1" x14ac:dyDescent="0.3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  <c r="AF947" s="36"/>
      <c r="AG947" s="36"/>
      <c r="AH947" s="36"/>
      <c r="AI947" s="36"/>
      <c r="AJ947" s="36"/>
      <c r="AK947" s="36"/>
      <c r="AL947" s="36"/>
      <c r="AM947" s="36"/>
      <c r="AN947" s="36"/>
      <c r="AO947" s="36"/>
      <c r="AP947" s="36"/>
      <c r="AQ947" s="36"/>
      <c r="AR947" s="36"/>
      <c r="AS947" s="36"/>
      <c r="AT947" s="36"/>
      <c r="AU947" s="36"/>
      <c r="AV947" s="36"/>
    </row>
    <row r="948" spans="1:48" ht="15.75" customHeight="1" x14ac:dyDescent="0.3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  <c r="AF948" s="36"/>
      <c r="AG948" s="36"/>
      <c r="AH948" s="36"/>
      <c r="AI948" s="36"/>
      <c r="AJ948" s="36"/>
      <c r="AK948" s="36"/>
      <c r="AL948" s="36"/>
      <c r="AM948" s="36"/>
      <c r="AN948" s="36"/>
      <c r="AO948" s="36"/>
      <c r="AP948" s="36"/>
      <c r="AQ948" s="36"/>
      <c r="AR948" s="36"/>
      <c r="AS948" s="36"/>
      <c r="AT948" s="36"/>
      <c r="AU948" s="36"/>
      <c r="AV948" s="36"/>
    </row>
    <row r="949" spans="1:48" ht="15.75" customHeight="1" x14ac:dyDescent="0.3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  <c r="AF949" s="36"/>
      <c r="AG949" s="36"/>
      <c r="AH949" s="36"/>
      <c r="AI949" s="36"/>
      <c r="AJ949" s="36"/>
      <c r="AK949" s="36"/>
      <c r="AL949" s="36"/>
      <c r="AM949" s="36"/>
      <c r="AN949" s="36"/>
      <c r="AO949" s="36"/>
      <c r="AP949" s="36"/>
      <c r="AQ949" s="36"/>
      <c r="AR949" s="36"/>
      <c r="AS949" s="36"/>
      <c r="AT949" s="36"/>
      <c r="AU949" s="36"/>
      <c r="AV949" s="36"/>
    </row>
    <row r="950" spans="1:48" ht="15.75" customHeight="1" x14ac:dyDescent="0.3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  <c r="AF950" s="36"/>
      <c r="AG950" s="36"/>
      <c r="AH950" s="36"/>
      <c r="AI950" s="36"/>
      <c r="AJ950" s="36"/>
      <c r="AK950" s="36"/>
      <c r="AL950" s="36"/>
      <c r="AM950" s="36"/>
      <c r="AN950" s="36"/>
      <c r="AO950" s="36"/>
      <c r="AP950" s="36"/>
      <c r="AQ950" s="36"/>
      <c r="AR950" s="36"/>
      <c r="AS950" s="36"/>
      <c r="AT950" s="36"/>
      <c r="AU950" s="36"/>
      <c r="AV950" s="36"/>
    </row>
    <row r="951" spans="1:48" ht="15.75" customHeight="1" x14ac:dyDescent="0.3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  <c r="AF951" s="36"/>
      <c r="AG951" s="36"/>
      <c r="AH951" s="36"/>
      <c r="AI951" s="36"/>
      <c r="AJ951" s="36"/>
      <c r="AK951" s="36"/>
      <c r="AL951" s="36"/>
      <c r="AM951" s="36"/>
      <c r="AN951" s="36"/>
      <c r="AO951" s="36"/>
      <c r="AP951" s="36"/>
      <c r="AQ951" s="36"/>
      <c r="AR951" s="36"/>
      <c r="AS951" s="36"/>
      <c r="AT951" s="36"/>
      <c r="AU951" s="36"/>
      <c r="AV951" s="36"/>
    </row>
    <row r="952" spans="1:48" ht="15.75" customHeight="1" x14ac:dyDescent="0.3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  <c r="AF952" s="36"/>
      <c r="AG952" s="36"/>
      <c r="AH952" s="36"/>
      <c r="AI952" s="36"/>
      <c r="AJ952" s="36"/>
      <c r="AK952" s="36"/>
      <c r="AL952" s="36"/>
      <c r="AM952" s="36"/>
      <c r="AN952" s="36"/>
      <c r="AO952" s="36"/>
      <c r="AP952" s="36"/>
      <c r="AQ952" s="36"/>
      <c r="AR952" s="36"/>
      <c r="AS952" s="36"/>
      <c r="AT952" s="36"/>
      <c r="AU952" s="36"/>
      <c r="AV952" s="36"/>
    </row>
    <row r="953" spans="1:48" ht="15.75" customHeight="1" x14ac:dyDescent="0.3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  <c r="AF953" s="36"/>
      <c r="AG953" s="36"/>
      <c r="AH953" s="36"/>
      <c r="AI953" s="36"/>
      <c r="AJ953" s="36"/>
      <c r="AK953" s="36"/>
      <c r="AL953" s="36"/>
      <c r="AM953" s="36"/>
      <c r="AN953" s="36"/>
      <c r="AO953" s="36"/>
      <c r="AP953" s="36"/>
      <c r="AQ953" s="36"/>
      <c r="AR953" s="36"/>
      <c r="AS953" s="36"/>
      <c r="AT953" s="36"/>
      <c r="AU953" s="36"/>
      <c r="AV953" s="36"/>
    </row>
    <row r="954" spans="1:48" ht="15.75" customHeight="1" x14ac:dyDescent="0.3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  <c r="AF954" s="36"/>
      <c r="AG954" s="36"/>
      <c r="AH954" s="36"/>
      <c r="AI954" s="36"/>
      <c r="AJ954" s="36"/>
      <c r="AK954" s="36"/>
      <c r="AL954" s="36"/>
      <c r="AM954" s="36"/>
      <c r="AN954" s="36"/>
      <c r="AO954" s="36"/>
      <c r="AP954" s="36"/>
      <c r="AQ954" s="36"/>
      <c r="AR954" s="36"/>
      <c r="AS954" s="36"/>
      <c r="AT954" s="36"/>
      <c r="AU954" s="36"/>
      <c r="AV954" s="36"/>
    </row>
    <row r="955" spans="1:48" ht="15.75" customHeight="1" x14ac:dyDescent="0.3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  <c r="AF955" s="36"/>
      <c r="AG955" s="36"/>
      <c r="AH955" s="36"/>
      <c r="AI955" s="36"/>
      <c r="AJ955" s="36"/>
      <c r="AK955" s="36"/>
      <c r="AL955" s="36"/>
      <c r="AM955" s="36"/>
      <c r="AN955" s="36"/>
      <c r="AO955" s="36"/>
      <c r="AP955" s="36"/>
      <c r="AQ955" s="36"/>
      <c r="AR955" s="36"/>
      <c r="AS955" s="36"/>
      <c r="AT955" s="36"/>
      <c r="AU955" s="36"/>
      <c r="AV955" s="36"/>
    </row>
    <row r="956" spans="1:48" ht="15.75" customHeight="1" x14ac:dyDescent="0.3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  <c r="AF956" s="36"/>
      <c r="AG956" s="36"/>
      <c r="AH956" s="36"/>
      <c r="AI956" s="36"/>
      <c r="AJ956" s="36"/>
      <c r="AK956" s="36"/>
      <c r="AL956" s="36"/>
      <c r="AM956" s="36"/>
      <c r="AN956" s="36"/>
      <c r="AO956" s="36"/>
      <c r="AP956" s="36"/>
      <c r="AQ956" s="36"/>
      <c r="AR956" s="36"/>
      <c r="AS956" s="36"/>
      <c r="AT956" s="36"/>
      <c r="AU956" s="36"/>
      <c r="AV956" s="36"/>
    </row>
    <row r="957" spans="1:48" ht="15.75" customHeight="1" x14ac:dyDescent="0.3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  <c r="AF957" s="36"/>
      <c r="AG957" s="36"/>
      <c r="AH957" s="36"/>
      <c r="AI957" s="36"/>
      <c r="AJ957" s="36"/>
      <c r="AK957" s="36"/>
      <c r="AL957" s="36"/>
      <c r="AM957" s="36"/>
      <c r="AN957" s="36"/>
      <c r="AO957" s="36"/>
      <c r="AP957" s="36"/>
      <c r="AQ957" s="36"/>
      <c r="AR957" s="36"/>
      <c r="AS957" s="36"/>
      <c r="AT957" s="36"/>
      <c r="AU957" s="36"/>
      <c r="AV957" s="36"/>
    </row>
    <row r="958" spans="1:48" ht="15.75" customHeight="1" x14ac:dyDescent="0.3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  <c r="AF958" s="36"/>
      <c r="AG958" s="36"/>
      <c r="AH958" s="36"/>
      <c r="AI958" s="36"/>
      <c r="AJ958" s="36"/>
      <c r="AK958" s="36"/>
      <c r="AL958" s="36"/>
      <c r="AM958" s="36"/>
      <c r="AN958" s="36"/>
      <c r="AO958" s="36"/>
      <c r="AP958" s="36"/>
      <c r="AQ958" s="36"/>
      <c r="AR958" s="36"/>
      <c r="AS958" s="36"/>
      <c r="AT958" s="36"/>
      <c r="AU958" s="36"/>
      <c r="AV958" s="36"/>
    </row>
    <row r="959" spans="1:48" ht="15.75" customHeight="1" x14ac:dyDescent="0.3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  <c r="AF959" s="36"/>
      <c r="AG959" s="36"/>
      <c r="AH959" s="36"/>
      <c r="AI959" s="36"/>
      <c r="AJ959" s="36"/>
      <c r="AK959" s="36"/>
      <c r="AL959" s="36"/>
      <c r="AM959" s="36"/>
      <c r="AN959" s="36"/>
      <c r="AO959" s="36"/>
      <c r="AP959" s="36"/>
      <c r="AQ959" s="36"/>
      <c r="AR959" s="36"/>
      <c r="AS959" s="36"/>
      <c r="AT959" s="36"/>
      <c r="AU959" s="36"/>
      <c r="AV959" s="36"/>
    </row>
    <row r="960" spans="1:48" ht="15.75" customHeight="1" x14ac:dyDescent="0.3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  <c r="AF960" s="36"/>
      <c r="AG960" s="36"/>
      <c r="AH960" s="36"/>
      <c r="AI960" s="36"/>
      <c r="AJ960" s="36"/>
      <c r="AK960" s="36"/>
      <c r="AL960" s="36"/>
      <c r="AM960" s="36"/>
      <c r="AN960" s="36"/>
      <c r="AO960" s="36"/>
      <c r="AP960" s="36"/>
      <c r="AQ960" s="36"/>
      <c r="AR960" s="36"/>
      <c r="AS960" s="36"/>
      <c r="AT960" s="36"/>
      <c r="AU960" s="36"/>
      <c r="AV960" s="36"/>
    </row>
  </sheetData>
  <mergeCells count="25">
    <mergeCell ref="A9:A10"/>
    <mergeCell ref="B9:B10"/>
    <mergeCell ref="A36:I36"/>
    <mergeCell ref="A37:I61"/>
    <mergeCell ref="A21:B23"/>
    <mergeCell ref="A24:A25"/>
    <mergeCell ref="B24:B25"/>
    <mergeCell ref="A20:I20"/>
    <mergeCell ref="A35:I35"/>
    <mergeCell ref="A6:B8"/>
    <mergeCell ref="A5:I5"/>
    <mergeCell ref="A3:B3"/>
    <mergeCell ref="C3:D3"/>
    <mergeCell ref="E3:F3"/>
    <mergeCell ref="G3:I3"/>
    <mergeCell ref="A4:B4"/>
    <mergeCell ref="C4:D4"/>
    <mergeCell ref="E4:F4"/>
    <mergeCell ref="G4:I4"/>
    <mergeCell ref="A1:F1"/>
    <mergeCell ref="G1:I1"/>
    <mergeCell ref="A2:B2"/>
    <mergeCell ref="C2:D2"/>
    <mergeCell ref="E2:F2"/>
    <mergeCell ref="G2:I2"/>
  </mergeCells>
  <printOptions horizontalCentered="1"/>
  <pageMargins left="0" right="0" top="0" bottom="0" header="0" footer="0"/>
  <pageSetup paperSize="9" scale="68" orientation="portrait"/>
  <headerFooter>
    <oddFooter>&amp;L&amp;K000000This document is the property of Boody and not for unauthorised reproduction or distribution.&amp;R&amp;K000000© Boody</oddFooter>
  </headerFooter>
  <colBreaks count="1" manualBreakCount="1">
    <brk id="9" max="1048575" man="1"/>
  </colBreak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1A71A-36D4-BE42-85A6-76F2891ACD12}">
  <sheetPr>
    <pageSetUpPr fitToPage="1"/>
  </sheetPr>
  <dimension ref="A1:BA1056"/>
  <sheetViews>
    <sheetView zoomScale="91" zoomScaleNormal="91" workbookViewId="0">
      <selection activeCell="A11" sqref="A11:B32"/>
    </sheetView>
  </sheetViews>
  <sheetFormatPr defaultColWidth="14.4609375" defaultRowHeight="15" customHeight="1" x14ac:dyDescent="0.3"/>
  <cols>
    <col min="1" max="1" width="6.3046875" style="21" customWidth="1"/>
    <col min="2" max="2" width="41.84375" style="21" customWidth="1"/>
    <col min="3" max="3" width="9.84375" style="21" customWidth="1"/>
    <col min="4" max="4" width="13.69140625" style="21" customWidth="1"/>
    <col min="5" max="5" width="9.84375" style="21" customWidth="1"/>
    <col min="6" max="6" width="13.69140625" style="21" customWidth="1"/>
    <col min="7" max="7" width="9.84375" style="21" customWidth="1"/>
    <col min="8" max="8" width="13.69140625" style="21" customWidth="1"/>
    <col min="9" max="9" width="9.84375" style="21" customWidth="1"/>
    <col min="10" max="10" width="13.69140625" style="21" customWidth="1"/>
    <col min="11" max="11" width="9.84375" style="21" customWidth="1"/>
    <col min="12" max="12" width="13.69140625" style="21" customWidth="1"/>
    <col min="13" max="13" width="9.84375" style="21" customWidth="1"/>
    <col min="14" max="14" width="13.69140625" style="21" customWidth="1"/>
    <col min="15" max="53" width="8.84375" style="21" customWidth="1"/>
    <col min="54" max="16384" width="14.4609375" style="21"/>
  </cols>
  <sheetData>
    <row r="1" spans="1:53" ht="66" customHeight="1" thickBot="1" x14ac:dyDescent="0.35">
      <c r="A1" s="324" t="s">
        <v>39</v>
      </c>
      <c r="B1" s="324"/>
      <c r="C1" s="324"/>
      <c r="D1" s="324"/>
      <c r="E1" s="324"/>
      <c r="F1" s="324"/>
      <c r="G1" s="241"/>
      <c r="H1" s="241"/>
      <c r="I1" s="241"/>
      <c r="J1" s="241"/>
      <c r="K1" s="241"/>
      <c r="L1" s="241"/>
      <c r="M1" s="241"/>
      <c r="N1" s="241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</row>
    <row r="2" spans="1:53" ht="33.549999999999997" customHeight="1" thickBot="1" x14ac:dyDescent="0.35">
      <c r="A2" s="206" t="str">
        <f>'Design Page'!$A$2</f>
        <v>STYLE NUMBER:</v>
      </c>
      <c r="B2" s="207"/>
      <c r="C2" s="261" t="str">
        <f>'Design Page'!$C$2</f>
        <v xml:space="preserve">B10983 </v>
      </c>
      <c r="D2" s="383"/>
      <c r="E2" s="383"/>
      <c r="F2" s="383"/>
      <c r="G2" s="206" t="s">
        <v>2</v>
      </c>
      <c r="H2" s="207"/>
      <c r="I2" s="488">
        <f ca="1">TODAY()</f>
        <v>45645</v>
      </c>
      <c r="J2" s="489"/>
      <c r="K2" s="489"/>
      <c r="L2" s="489"/>
      <c r="M2" s="489"/>
      <c r="N2" s="49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</row>
    <row r="3" spans="1:53" ht="18" customHeight="1" x14ac:dyDescent="0.3">
      <c r="A3" s="218" t="str">
        <f>'Design Page'!$A$3</f>
        <v>STYLE NAME:</v>
      </c>
      <c r="B3" s="219"/>
      <c r="C3" s="381" t="str">
        <f>'Design Page'!$C$3</f>
        <v>Women's Ribbed Tee</v>
      </c>
      <c r="D3" s="382"/>
      <c r="E3" s="382"/>
      <c r="F3" s="382"/>
      <c r="G3" s="223" t="str">
        <f>'Design Page'!$E$3</f>
        <v>FABRIC:</v>
      </c>
      <c r="H3" s="224"/>
      <c r="I3" s="381" t="str">
        <f>'Design Page'!$G$3</f>
        <v xml:space="preserve">40% Recycled PES 40% Bamboo 20% Elastane </v>
      </c>
      <c r="J3" s="382"/>
      <c r="K3" s="382"/>
      <c r="L3" s="382"/>
      <c r="M3" s="382"/>
      <c r="N3" s="487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</row>
    <row r="4" spans="1:53" ht="18" customHeight="1" thickBot="1" x14ac:dyDescent="0.35">
      <c r="A4" s="228" t="str">
        <f>'Design Page'!$A$7</f>
        <v>FACTORY:</v>
      </c>
      <c r="B4" s="229"/>
      <c r="C4" s="360" t="str">
        <f>'Design Page'!$C$7</f>
        <v>COSTING</v>
      </c>
      <c r="D4" s="361"/>
      <c r="E4" s="361"/>
      <c r="F4" s="361"/>
      <c r="G4" s="233" t="str">
        <f>'Design Page'!$E$5</f>
        <v>COLOURS:</v>
      </c>
      <c r="H4" s="234"/>
      <c r="I4" s="491" t="str">
        <f>'Design Page'!$G$5</f>
        <v xml:space="preserve">Black  / White  / Moss  / Stone /  /  /  /  /  / </v>
      </c>
      <c r="J4" s="280"/>
      <c r="K4" s="280"/>
      <c r="L4" s="280"/>
      <c r="M4" s="280"/>
      <c r="N4" s="281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</row>
    <row r="5" spans="1:53" thickBot="1" x14ac:dyDescent="0.35">
      <c r="A5" s="213"/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</row>
    <row r="6" spans="1:53" ht="14.6" x14ac:dyDescent="0.3">
      <c r="A6" s="422" t="s">
        <v>40</v>
      </c>
      <c r="B6" s="423"/>
      <c r="C6" s="97"/>
      <c r="D6" s="57" t="s">
        <v>36</v>
      </c>
      <c r="E6" s="58"/>
      <c r="F6" s="57" t="s">
        <v>36</v>
      </c>
      <c r="G6" s="58"/>
      <c r="H6" s="57" t="s">
        <v>36</v>
      </c>
      <c r="I6" s="58"/>
      <c r="J6" s="57" t="s">
        <v>36</v>
      </c>
      <c r="K6" s="58"/>
      <c r="L6" s="57" t="s">
        <v>36</v>
      </c>
      <c r="M6" s="58"/>
      <c r="N6" s="59" t="s">
        <v>36</v>
      </c>
      <c r="O6" s="17"/>
      <c r="P6" s="17"/>
      <c r="Q6" s="17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</row>
    <row r="7" spans="1:53" ht="14.6" x14ac:dyDescent="0.3">
      <c r="A7" s="482"/>
      <c r="B7" s="368"/>
      <c r="C7" s="91"/>
      <c r="D7" s="43" t="s">
        <v>32</v>
      </c>
      <c r="E7" s="44"/>
      <c r="F7" s="43" t="s">
        <v>32</v>
      </c>
      <c r="G7" s="44"/>
      <c r="H7" s="43" t="s">
        <v>32</v>
      </c>
      <c r="I7" s="44"/>
      <c r="J7" s="43" t="s">
        <v>32</v>
      </c>
      <c r="K7" s="44"/>
      <c r="L7" s="43" t="s">
        <v>32</v>
      </c>
      <c r="M7" s="44"/>
      <c r="N7" s="111" t="s">
        <v>32</v>
      </c>
      <c r="O7" s="17"/>
      <c r="P7" s="17"/>
      <c r="Q7" s="17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</row>
    <row r="8" spans="1:53" ht="14.6" x14ac:dyDescent="0.3">
      <c r="A8" s="424"/>
      <c r="B8" s="368"/>
      <c r="C8" s="91"/>
      <c r="D8" s="48" t="s">
        <v>26</v>
      </c>
      <c r="E8" s="49"/>
      <c r="F8" s="48" t="s">
        <v>26</v>
      </c>
      <c r="G8" s="49"/>
      <c r="H8" s="48" t="s">
        <v>26</v>
      </c>
      <c r="I8" s="49"/>
      <c r="J8" s="48" t="s">
        <v>26</v>
      </c>
      <c r="K8" s="49"/>
      <c r="L8" s="48" t="s">
        <v>26</v>
      </c>
      <c r="M8" s="49"/>
      <c r="N8" s="60" t="s">
        <v>26</v>
      </c>
      <c r="O8" s="17"/>
      <c r="P8" s="17"/>
      <c r="Q8" s="17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</row>
    <row r="9" spans="1:53" ht="14.6" x14ac:dyDescent="0.3">
      <c r="A9" s="483" t="s">
        <v>109</v>
      </c>
      <c r="B9" s="485" t="s">
        <v>110</v>
      </c>
      <c r="C9" s="105" t="s">
        <v>27</v>
      </c>
      <c r="D9" s="106" t="s">
        <v>14</v>
      </c>
      <c r="E9" s="107" t="s">
        <v>27</v>
      </c>
      <c r="F9" s="106" t="s">
        <v>14</v>
      </c>
      <c r="G9" s="107" t="s">
        <v>27</v>
      </c>
      <c r="H9" s="106" t="s">
        <v>14</v>
      </c>
      <c r="I9" s="107" t="s">
        <v>27</v>
      </c>
      <c r="J9" s="106" t="s">
        <v>14</v>
      </c>
      <c r="K9" s="107" t="s">
        <v>27</v>
      </c>
      <c r="L9" s="106" t="s">
        <v>14</v>
      </c>
      <c r="M9" s="107" t="s">
        <v>27</v>
      </c>
      <c r="N9" s="112" t="s">
        <v>14</v>
      </c>
      <c r="O9" s="17"/>
      <c r="P9" s="17"/>
      <c r="Q9" s="17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</row>
    <row r="10" spans="1:53" ht="14.6" x14ac:dyDescent="0.3">
      <c r="A10" s="484"/>
      <c r="B10" s="486"/>
      <c r="C10" s="108" t="s">
        <v>28</v>
      </c>
      <c r="D10" s="109" t="s">
        <v>15</v>
      </c>
      <c r="E10" s="108" t="s">
        <v>28</v>
      </c>
      <c r="F10" s="109" t="s">
        <v>15</v>
      </c>
      <c r="G10" s="108" t="s">
        <v>28</v>
      </c>
      <c r="H10" s="109" t="s">
        <v>15</v>
      </c>
      <c r="I10" s="108" t="s">
        <v>28</v>
      </c>
      <c r="J10" s="109" t="s">
        <v>15</v>
      </c>
      <c r="K10" s="108" t="s">
        <v>28</v>
      </c>
      <c r="L10" s="109" t="s">
        <v>15</v>
      </c>
      <c r="M10" s="108" t="s">
        <v>28</v>
      </c>
      <c r="N10" s="113" t="s">
        <v>15</v>
      </c>
      <c r="O10" s="17"/>
      <c r="P10" s="17"/>
      <c r="Q10" s="17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</row>
    <row r="11" spans="1:53" ht="16" customHeight="1" x14ac:dyDescent="0.3">
      <c r="A11" s="164" t="s">
        <v>64</v>
      </c>
      <c r="B11" s="165" t="s">
        <v>158</v>
      </c>
      <c r="C11" s="55"/>
      <c r="D11" s="56"/>
      <c r="E11" s="131"/>
      <c r="F11" s="56"/>
      <c r="G11" s="131"/>
      <c r="H11" s="140"/>
      <c r="I11" s="131"/>
      <c r="J11" s="56"/>
      <c r="K11" s="131"/>
      <c r="L11" s="56"/>
      <c r="M11" s="131"/>
      <c r="N11" s="141"/>
      <c r="O11" s="17"/>
      <c r="P11" s="17"/>
      <c r="Q11" s="17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</row>
    <row r="12" spans="1:53" ht="16" customHeight="1" x14ac:dyDescent="0.3">
      <c r="A12" s="166" t="s">
        <v>17</v>
      </c>
      <c r="B12" s="167" t="s">
        <v>147</v>
      </c>
      <c r="C12" s="55"/>
      <c r="D12" s="56"/>
      <c r="E12" s="131"/>
      <c r="F12" s="56"/>
      <c r="G12" s="131"/>
      <c r="H12" s="146"/>
      <c r="I12" s="147"/>
      <c r="J12" s="56"/>
      <c r="K12" s="131"/>
      <c r="L12" s="56"/>
      <c r="M12" s="131"/>
      <c r="N12" s="142"/>
      <c r="O12" s="17"/>
      <c r="P12" s="17"/>
      <c r="Q12" s="17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</row>
    <row r="13" spans="1:53" ht="16" customHeight="1" x14ac:dyDescent="0.3">
      <c r="A13" s="166" t="s">
        <v>65</v>
      </c>
      <c r="B13" s="167" t="s">
        <v>159</v>
      </c>
      <c r="C13" s="55"/>
      <c r="D13" s="56"/>
      <c r="E13" s="131"/>
      <c r="F13" s="56"/>
      <c r="G13" s="131"/>
      <c r="H13" s="146"/>
      <c r="I13" s="147"/>
      <c r="J13" s="56"/>
      <c r="K13" s="131"/>
      <c r="L13" s="56"/>
      <c r="M13" s="131"/>
      <c r="N13" s="142"/>
      <c r="O13" s="17"/>
      <c r="P13" s="17"/>
      <c r="Q13" s="17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</row>
    <row r="14" spans="1:53" ht="16" customHeight="1" x14ac:dyDescent="0.3">
      <c r="A14" s="166" t="s">
        <v>66</v>
      </c>
      <c r="B14" s="167" t="s">
        <v>160</v>
      </c>
      <c r="C14" s="55"/>
      <c r="D14" s="56"/>
      <c r="E14" s="131"/>
      <c r="F14" s="56"/>
      <c r="G14" s="131"/>
      <c r="H14" s="140"/>
      <c r="I14" s="131"/>
      <c r="J14" s="56"/>
      <c r="K14" s="131"/>
      <c r="L14" s="56"/>
      <c r="M14" s="131"/>
      <c r="N14" s="142"/>
      <c r="O14" s="17"/>
      <c r="P14" s="17"/>
      <c r="Q14" s="17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</row>
    <row r="15" spans="1:53" ht="16" customHeight="1" x14ac:dyDescent="0.3">
      <c r="A15" s="166" t="s">
        <v>67</v>
      </c>
      <c r="B15" s="167" t="s">
        <v>161</v>
      </c>
      <c r="C15" s="55"/>
      <c r="D15" s="56"/>
      <c r="E15" s="131"/>
      <c r="F15" s="56"/>
      <c r="G15" s="131"/>
      <c r="H15" s="140"/>
      <c r="I15" s="131"/>
      <c r="J15" s="56"/>
      <c r="K15" s="131"/>
      <c r="L15" s="56"/>
      <c r="M15" s="131"/>
      <c r="N15" s="142"/>
      <c r="O15" s="17"/>
      <c r="P15" s="17"/>
      <c r="Q15" s="17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</row>
    <row r="16" spans="1:53" ht="16" customHeight="1" x14ac:dyDescent="0.3">
      <c r="A16" s="166" t="s">
        <v>68</v>
      </c>
      <c r="B16" s="167" t="s">
        <v>162</v>
      </c>
      <c r="C16" s="55"/>
      <c r="D16" s="56"/>
      <c r="E16" s="131"/>
      <c r="F16" s="56"/>
      <c r="G16" s="131"/>
      <c r="H16" s="140"/>
      <c r="I16" s="131"/>
      <c r="J16" s="56"/>
      <c r="K16" s="131"/>
      <c r="L16" s="56"/>
      <c r="M16" s="131"/>
      <c r="N16" s="142"/>
      <c r="O16" s="17"/>
      <c r="P16" s="17"/>
      <c r="Q16" s="17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</row>
    <row r="17" spans="1:53" ht="16" customHeight="1" x14ac:dyDescent="0.3">
      <c r="A17" s="166" t="s">
        <v>69</v>
      </c>
      <c r="B17" s="167" t="s">
        <v>163</v>
      </c>
      <c r="C17" s="55"/>
      <c r="D17" s="56"/>
      <c r="E17" s="131"/>
      <c r="F17" s="56"/>
      <c r="G17" s="131"/>
      <c r="H17" s="140"/>
      <c r="I17" s="131"/>
      <c r="J17" s="56"/>
      <c r="K17" s="131"/>
      <c r="L17" s="56"/>
      <c r="M17" s="131"/>
      <c r="N17" s="142"/>
      <c r="O17" s="17"/>
      <c r="P17" s="17"/>
      <c r="Q17" s="17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</row>
    <row r="18" spans="1:53" ht="16" customHeight="1" x14ac:dyDescent="0.3">
      <c r="A18" s="166" t="s">
        <v>70</v>
      </c>
      <c r="B18" s="167" t="s">
        <v>164</v>
      </c>
      <c r="C18" s="55"/>
      <c r="D18" s="56"/>
      <c r="E18" s="131"/>
      <c r="F18" s="56"/>
      <c r="G18" s="131"/>
      <c r="H18" s="140"/>
      <c r="I18" s="131"/>
      <c r="J18" s="56"/>
      <c r="K18" s="131"/>
      <c r="L18" s="56"/>
      <c r="M18" s="131"/>
      <c r="N18" s="142"/>
      <c r="O18" s="17"/>
      <c r="P18" s="17"/>
      <c r="Q18" s="17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</row>
    <row r="19" spans="1:53" ht="16" customHeight="1" x14ac:dyDescent="0.3">
      <c r="A19" s="166" t="s">
        <v>144</v>
      </c>
      <c r="B19" s="167" t="s">
        <v>165</v>
      </c>
      <c r="C19" s="55"/>
      <c r="D19" s="56"/>
      <c r="E19" s="131"/>
      <c r="F19" s="56"/>
      <c r="G19" s="131"/>
      <c r="H19" s="140"/>
      <c r="I19" s="131"/>
      <c r="J19" s="56"/>
      <c r="K19" s="131"/>
      <c r="L19" s="56"/>
      <c r="M19" s="131"/>
      <c r="N19" s="142"/>
      <c r="O19" s="17"/>
      <c r="P19" s="17"/>
      <c r="Q19" s="17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</row>
    <row r="20" spans="1:53" ht="16" customHeight="1" x14ac:dyDescent="0.3">
      <c r="A20" s="166" t="s">
        <v>71</v>
      </c>
      <c r="B20" s="167" t="s">
        <v>166</v>
      </c>
      <c r="C20" s="55"/>
      <c r="D20" s="56"/>
      <c r="E20" s="131"/>
      <c r="F20" s="56"/>
      <c r="G20" s="131"/>
      <c r="H20" s="140"/>
      <c r="I20" s="131"/>
      <c r="J20" s="56"/>
      <c r="K20" s="131"/>
      <c r="L20" s="56"/>
      <c r="M20" s="131"/>
      <c r="N20" s="142"/>
      <c r="O20" s="17"/>
      <c r="P20" s="17"/>
      <c r="Q20" s="17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</row>
    <row r="21" spans="1:53" ht="16" customHeight="1" x14ac:dyDescent="0.3">
      <c r="A21" s="166" t="s">
        <v>72</v>
      </c>
      <c r="B21" s="167" t="s">
        <v>167</v>
      </c>
      <c r="C21" s="55"/>
      <c r="D21" s="56"/>
      <c r="E21" s="131"/>
      <c r="F21" s="56"/>
      <c r="G21" s="131"/>
      <c r="H21" s="140"/>
      <c r="I21" s="131"/>
      <c r="J21" s="56"/>
      <c r="K21" s="131"/>
      <c r="L21" s="56"/>
      <c r="M21" s="131"/>
      <c r="N21" s="142"/>
      <c r="O21" s="17"/>
      <c r="P21" s="17"/>
      <c r="Q21" s="17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</row>
    <row r="22" spans="1:53" ht="16" customHeight="1" x14ac:dyDescent="0.3">
      <c r="A22" s="166" t="s">
        <v>56</v>
      </c>
      <c r="B22" s="167" t="s">
        <v>168</v>
      </c>
      <c r="C22" s="55"/>
      <c r="D22" s="56"/>
      <c r="E22" s="131"/>
      <c r="F22" s="56"/>
      <c r="G22" s="131"/>
      <c r="H22" s="140"/>
      <c r="I22" s="131"/>
      <c r="J22" s="56"/>
      <c r="K22" s="131"/>
      <c r="L22" s="56"/>
      <c r="M22" s="131"/>
      <c r="N22" s="142"/>
      <c r="O22" s="17"/>
      <c r="P22" s="17"/>
      <c r="Q22" s="17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</row>
    <row r="23" spans="1:53" ht="16" customHeight="1" x14ac:dyDescent="0.3">
      <c r="A23" s="166" t="s">
        <v>55</v>
      </c>
      <c r="B23" s="167" t="s">
        <v>170</v>
      </c>
      <c r="C23" s="55"/>
      <c r="D23" s="56"/>
      <c r="E23" s="131"/>
      <c r="F23" s="56"/>
      <c r="G23" s="131"/>
      <c r="H23" s="140"/>
      <c r="I23" s="131"/>
      <c r="J23" s="56"/>
      <c r="K23" s="131"/>
      <c r="L23" s="56"/>
      <c r="M23" s="131"/>
      <c r="N23" s="142"/>
      <c r="O23" s="17"/>
      <c r="P23" s="17"/>
      <c r="Q23" s="17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</row>
    <row r="24" spans="1:53" ht="16" customHeight="1" x14ac:dyDescent="0.3">
      <c r="A24" s="166" t="s">
        <v>73</v>
      </c>
      <c r="B24" s="167" t="s">
        <v>171</v>
      </c>
      <c r="C24" s="55"/>
      <c r="D24" s="56"/>
      <c r="E24" s="131"/>
      <c r="F24" s="56"/>
      <c r="G24" s="131"/>
      <c r="H24" s="140"/>
      <c r="I24" s="131"/>
      <c r="J24" s="56"/>
      <c r="K24" s="131"/>
      <c r="L24" s="56"/>
      <c r="M24" s="131"/>
      <c r="N24" s="142"/>
      <c r="O24" s="17"/>
      <c r="P24" s="17"/>
      <c r="Q24" s="17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</row>
    <row r="25" spans="1:53" ht="16" customHeight="1" x14ac:dyDescent="0.3">
      <c r="A25" s="166" t="s">
        <v>74</v>
      </c>
      <c r="B25" s="167" t="s">
        <v>172</v>
      </c>
      <c r="C25" s="55"/>
      <c r="D25" s="56"/>
      <c r="E25" s="131"/>
      <c r="F25" s="56"/>
      <c r="G25" s="131"/>
      <c r="H25" s="140"/>
      <c r="I25" s="131"/>
      <c r="J25" s="56"/>
      <c r="K25" s="131"/>
      <c r="L25" s="56"/>
      <c r="M25" s="131"/>
      <c r="N25" s="142"/>
      <c r="O25" s="17"/>
      <c r="P25" s="17"/>
      <c r="Q25" s="17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</row>
    <row r="26" spans="1:53" ht="16" customHeight="1" x14ac:dyDescent="0.3">
      <c r="A26" s="166" t="s">
        <v>145</v>
      </c>
      <c r="B26" s="167" t="s">
        <v>173</v>
      </c>
      <c r="C26" s="55"/>
      <c r="D26" s="56"/>
      <c r="E26" s="131"/>
      <c r="F26" s="56"/>
      <c r="G26" s="131"/>
      <c r="H26" s="140"/>
      <c r="I26" s="131"/>
      <c r="J26" s="56"/>
      <c r="K26" s="131"/>
      <c r="L26" s="56"/>
      <c r="M26" s="131"/>
      <c r="N26" s="142"/>
      <c r="O26" s="17"/>
      <c r="P26" s="17"/>
      <c r="Q26" s="17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</row>
    <row r="27" spans="1:53" ht="16" customHeight="1" x14ac:dyDescent="0.3">
      <c r="A27" s="166" t="s">
        <v>146</v>
      </c>
      <c r="B27" s="167" t="s">
        <v>175</v>
      </c>
      <c r="C27" s="55"/>
      <c r="D27" s="56"/>
      <c r="E27" s="131"/>
      <c r="F27" s="56"/>
      <c r="G27" s="131"/>
      <c r="H27" s="140"/>
      <c r="I27" s="131"/>
      <c r="J27" s="56"/>
      <c r="K27" s="131"/>
      <c r="L27" s="56"/>
      <c r="M27" s="131"/>
      <c r="N27" s="142"/>
      <c r="O27" s="17"/>
      <c r="P27" s="17"/>
      <c r="Q27" s="17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</row>
    <row r="28" spans="1:53" ht="16" customHeight="1" x14ac:dyDescent="0.3">
      <c r="A28" s="166" t="s">
        <v>174</v>
      </c>
      <c r="B28" s="167" t="s">
        <v>176</v>
      </c>
      <c r="C28" s="55"/>
      <c r="D28" s="56"/>
      <c r="E28" s="131"/>
      <c r="F28" s="56"/>
      <c r="G28" s="131"/>
      <c r="H28" s="140"/>
      <c r="I28" s="131"/>
      <c r="J28" s="56"/>
      <c r="K28" s="131"/>
      <c r="L28" s="56"/>
      <c r="M28" s="131"/>
      <c r="N28" s="142"/>
      <c r="O28" s="17"/>
      <c r="P28" s="17"/>
      <c r="Q28" s="17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</row>
    <row r="29" spans="1:53" ht="16" customHeight="1" x14ac:dyDescent="0.3">
      <c r="A29" s="166" t="s">
        <v>54</v>
      </c>
      <c r="B29" s="167" t="s">
        <v>169</v>
      </c>
      <c r="C29" s="55"/>
      <c r="D29" s="56"/>
      <c r="E29" s="131"/>
      <c r="F29" s="56"/>
      <c r="G29" s="131"/>
      <c r="H29" s="140"/>
      <c r="I29" s="131"/>
      <c r="J29" s="56"/>
      <c r="K29" s="131"/>
      <c r="L29" s="56"/>
      <c r="M29" s="131"/>
      <c r="N29" s="142"/>
      <c r="O29" s="17"/>
      <c r="P29" s="17"/>
      <c r="Q29" s="17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</row>
    <row r="30" spans="1:53" ht="16" customHeight="1" x14ac:dyDescent="0.3">
      <c r="A30" s="166" t="s">
        <v>148</v>
      </c>
      <c r="B30" s="167">
        <v>0</v>
      </c>
      <c r="C30" s="55"/>
      <c r="D30" s="56"/>
      <c r="E30" s="131"/>
      <c r="F30" s="56"/>
      <c r="G30" s="131"/>
      <c r="H30" s="140"/>
      <c r="I30" s="131"/>
      <c r="J30" s="56"/>
      <c r="K30" s="131"/>
      <c r="L30" s="56"/>
      <c r="M30" s="131"/>
      <c r="N30" s="142"/>
      <c r="O30" s="17"/>
      <c r="P30" s="17"/>
      <c r="Q30" s="17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</row>
    <row r="31" spans="1:53" ht="16" customHeight="1" x14ac:dyDescent="0.3">
      <c r="A31" s="166" t="s">
        <v>149</v>
      </c>
      <c r="B31" s="167">
        <v>0</v>
      </c>
      <c r="C31" s="55"/>
      <c r="D31" s="56"/>
      <c r="E31" s="131"/>
      <c r="F31" s="56"/>
      <c r="G31" s="131"/>
      <c r="H31" s="140"/>
      <c r="I31" s="131"/>
      <c r="J31" s="56"/>
      <c r="K31" s="131"/>
      <c r="L31" s="56"/>
      <c r="M31" s="131"/>
      <c r="N31" s="142"/>
      <c r="O31" s="17"/>
      <c r="P31" s="17"/>
      <c r="Q31" s="17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</row>
    <row r="32" spans="1:53" ht="16" customHeight="1" x14ac:dyDescent="0.3">
      <c r="A32" s="166" t="s">
        <v>150</v>
      </c>
      <c r="B32" s="167">
        <v>0</v>
      </c>
      <c r="C32" s="55"/>
      <c r="D32" s="56"/>
      <c r="E32" s="131"/>
      <c r="F32" s="56"/>
      <c r="G32" s="131"/>
      <c r="H32" s="140"/>
      <c r="I32" s="131"/>
      <c r="J32" s="56"/>
      <c r="K32" s="131"/>
      <c r="L32" s="56"/>
      <c r="M32" s="131"/>
      <c r="N32" s="142"/>
      <c r="O32" s="17"/>
      <c r="P32" s="17"/>
      <c r="Q32" s="17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</row>
    <row r="33" spans="1:53" ht="16" customHeight="1" x14ac:dyDescent="0.3">
      <c r="A33" s="64"/>
      <c r="B33" s="18"/>
      <c r="C33" s="131"/>
      <c r="D33" s="140"/>
      <c r="E33" s="131"/>
      <c r="F33" s="140"/>
      <c r="G33" s="131"/>
      <c r="H33" s="140"/>
      <c r="I33" s="131"/>
      <c r="J33" s="140"/>
      <c r="K33" s="131"/>
      <c r="L33" s="140"/>
      <c r="M33" s="131"/>
      <c r="N33" s="142"/>
      <c r="O33" s="17"/>
      <c r="P33" s="17"/>
      <c r="Q33" s="17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</row>
    <row r="34" spans="1:53" ht="16" customHeight="1" thickBot="1" x14ac:dyDescent="0.35">
      <c r="A34" s="115"/>
      <c r="B34" s="110"/>
      <c r="C34" s="143"/>
      <c r="D34" s="144"/>
      <c r="E34" s="143"/>
      <c r="F34" s="144"/>
      <c r="G34" s="143"/>
      <c r="H34" s="145"/>
      <c r="I34" s="143"/>
      <c r="J34" s="144"/>
      <c r="K34" s="143"/>
      <c r="L34" s="144"/>
      <c r="M34" s="143"/>
      <c r="N34" s="116"/>
      <c r="O34" s="17"/>
      <c r="P34" s="17"/>
      <c r="Q34" s="17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</row>
    <row r="35" spans="1:53" ht="16" customHeight="1" thickBot="1" x14ac:dyDescent="0.35">
      <c r="A35" s="476" t="s">
        <v>112</v>
      </c>
      <c r="B35" s="477"/>
      <c r="C35" s="117" t="s">
        <v>61</v>
      </c>
      <c r="D35" s="118" t="s">
        <v>62</v>
      </c>
      <c r="E35" s="117" t="s">
        <v>61</v>
      </c>
      <c r="F35" s="118" t="s">
        <v>62</v>
      </c>
      <c r="G35" s="117" t="s">
        <v>61</v>
      </c>
      <c r="H35" s="118" t="s">
        <v>62</v>
      </c>
      <c r="I35" s="117" t="s">
        <v>61</v>
      </c>
      <c r="J35" s="118" t="s">
        <v>62</v>
      </c>
      <c r="K35" s="117" t="s">
        <v>61</v>
      </c>
      <c r="L35" s="118" t="s">
        <v>62</v>
      </c>
      <c r="M35" s="117" t="s">
        <v>61</v>
      </c>
      <c r="N35" s="119" t="s">
        <v>62</v>
      </c>
      <c r="O35" s="17"/>
      <c r="P35" s="17"/>
      <c r="Q35" s="17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</row>
    <row r="36" spans="1:53" ht="15.75" customHeight="1" thickBot="1" x14ac:dyDescent="0.35">
      <c r="A36" s="20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</row>
    <row r="37" spans="1:53" ht="14.6" x14ac:dyDescent="0.3">
      <c r="A37" s="422" t="s">
        <v>40</v>
      </c>
      <c r="B37" s="423"/>
      <c r="C37" s="97"/>
      <c r="D37" s="57" t="s">
        <v>36</v>
      </c>
      <c r="E37" s="58"/>
      <c r="F37" s="57" t="s">
        <v>36</v>
      </c>
      <c r="G37" s="58"/>
      <c r="H37" s="57" t="s">
        <v>36</v>
      </c>
      <c r="I37" s="58"/>
      <c r="J37" s="57" t="s">
        <v>36</v>
      </c>
      <c r="K37" s="58"/>
      <c r="L37" s="57" t="s">
        <v>36</v>
      </c>
      <c r="M37" s="58"/>
      <c r="N37" s="59" t="s">
        <v>36</v>
      </c>
      <c r="O37" s="17"/>
      <c r="P37" s="17"/>
      <c r="Q37" s="17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</row>
    <row r="38" spans="1:53" ht="14.6" x14ac:dyDescent="0.3">
      <c r="A38" s="482"/>
      <c r="B38" s="368"/>
      <c r="C38" s="91"/>
      <c r="D38" s="43" t="s">
        <v>32</v>
      </c>
      <c r="E38" s="44"/>
      <c r="F38" s="43" t="s">
        <v>32</v>
      </c>
      <c r="G38" s="44"/>
      <c r="H38" s="43" t="s">
        <v>32</v>
      </c>
      <c r="I38" s="44"/>
      <c r="J38" s="43" t="s">
        <v>32</v>
      </c>
      <c r="K38" s="44"/>
      <c r="L38" s="43" t="s">
        <v>32</v>
      </c>
      <c r="M38" s="44"/>
      <c r="N38" s="111" t="s">
        <v>32</v>
      </c>
      <c r="O38" s="17"/>
      <c r="P38" s="17"/>
      <c r="Q38" s="17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</row>
    <row r="39" spans="1:53" ht="14.6" x14ac:dyDescent="0.3">
      <c r="A39" s="424"/>
      <c r="B39" s="368"/>
      <c r="C39" s="91"/>
      <c r="D39" s="48" t="s">
        <v>26</v>
      </c>
      <c r="E39" s="49"/>
      <c r="F39" s="48" t="s">
        <v>26</v>
      </c>
      <c r="G39" s="49"/>
      <c r="H39" s="48" t="s">
        <v>26</v>
      </c>
      <c r="I39" s="49"/>
      <c r="J39" s="48" t="s">
        <v>26</v>
      </c>
      <c r="K39" s="49"/>
      <c r="L39" s="48" t="s">
        <v>26</v>
      </c>
      <c r="M39" s="49"/>
      <c r="N39" s="60" t="s">
        <v>26</v>
      </c>
      <c r="O39" s="17"/>
      <c r="P39" s="17"/>
      <c r="Q39" s="17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</row>
    <row r="40" spans="1:53" ht="14.6" x14ac:dyDescent="0.3">
      <c r="A40" s="483" t="s">
        <v>109</v>
      </c>
      <c r="B40" s="485" t="s">
        <v>110</v>
      </c>
      <c r="C40" s="105" t="s">
        <v>27</v>
      </c>
      <c r="D40" s="106" t="s">
        <v>14</v>
      </c>
      <c r="E40" s="107" t="s">
        <v>27</v>
      </c>
      <c r="F40" s="106" t="s">
        <v>14</v>
      </c>
      <c r="G40" s="107" t="s">
        <v>27</v>
      </c>
      <c r="H40" s="106" t="s">
        <v>14</v>
      </c>
      <c r="I40" s="107" t="s">
        <v>27</v>
      </c>
      <c r="J40" s="106" t="s">
        <v>14</v>
      </c>
      <c r="K40" s="107" t="s">
        <v>27</v>
      </c>
      <c r="L40" s="106" t="s">
        <v>14</v>
      </c>
      <c r="M40" s="107" t="s">
        <v>27</v>
      </c>
      <c r="N40" s="112" t="s">
        <v>14</v>
      </c>
      <c r="O40" s="17"/>
      <c r="P40" s="17"/>
      <c r="Q40" s="17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</row>
    <row r="41" spans="1:53" ht="14.6" x14ac:dyDescent="0.3">
      <c r="A41" s="484"/>
      <c r="B41" s="486"/>
      <c r="C41" s="108" t="s">
        <v>28</v>
      </c>
      <c r="D41" s="109" t="s">
        <v>15</v>
      </c>
      <c r="E41" s="108" t="s">
        <v>28</v>
      </c>
      <c r="F41" s="109" t="s">
        <v>15</v>
      </c>
      <c r="G41" s="108" t="s">
        <v>28</v>
      </c>
      <c r="H41" s="109" t="s">
        <v>15</v>
      </c>
      <c r="I41" s="108" t="s">
        <v>28</v>
      </c>
      <c r="J41" s="109" t="s">
        <v>15</v>
      </c>
      <c r="K41" s="108" t="s">
        <v>28</v>
      </c>
      <c r="L41" s="109" t="s">
        <v>15</v>
      </c>
      <c r="M41" s="108" t="s">
        <v>28</v>
      </c>
      <c r="N41" s="113" t="s">
        <v>15</v>
      </c>
      <c r="O41" s="17"/>
      <c r="P41" s="17"/>
      <c r="Q41" s="17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</row>
    <row r="42" spans="1:53" ht="16" customHeight="1" x14ac:dyDescent="0.3">
      <c r="A42" s="164" t="s">
        <v>64</v>
      </c>
      <c r="B42" s="165" t="s">
        <v>158</v>
      </c>
      <c r="C42" s="55"/>
      <c r="D42" s="56"/>
      <c r="E42" s="131"/>
      <c r="F42" s="56"/>
      <c r="G42" s="131"/>
      <c r="H42" s="140"/>
      <c r="I42" s="131"/>
      <c r="J42" s="56"/>
      <c r="K42" s="131"/>
      <c r="L42" s="56"/>
      <c r="M42" s="131"/>
      <c r="N42" s="141"/>
      <c r="O42" s="17"/>
      <c r="P42" s="17"/>
      <c r="Q42" s="17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</row>
    <row r="43" spans="1:53" ht="16" customHeight="1" x14ac:dyDescent="0.3">
      <c r="A43" s="166" t="s">
        <v>17</v>
      </c>
      <c r="B43" s="167" t="s">
        <v>147</v>
      </c>
      <c r="C43" s="55"/>
      <c r="D43" s="56"/>
      <c r="E43" s="131"/>
      <c r="F43" s="56"/>
      <c r="G43" s="131"/>
      <c r="H43" s="146"/>
      <c r="I43" s="147"/>
      <c r="J43" s="56"/>
      <c r="K43" s="131"/>
      <c r="L43" s="56"/>
      <c r="M43" s="131"/>
      <c r="N43" s="142"/>
      <c r="O43" s="17"/>
      <c r="P43" s="17"/>
      <c r="Q43" s="17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</row>
    <row r="44" spans="1:53" ht="16" customHeight="1" x14ac:dyDescent="0.3">
      <c r="A44" s="166" t="s">
        <v>65</v>
      </c>
      <c r="B44" s="167" t="s">
        <v>159</v>
      </c>
      <c r="C44" s="55"/>
      <c r="D44" s="56"/>
      <c r="E44" s="131"/>
      <c r="F44" s="56"/>
      <c r="G44" s="131"/>
      <c r="H44" s="146"/>
      <c r="I44" s="147"/>
      <c r="J44" s="56"/>
      <c r="K44" s="131"/>
      <c r="L44" s="56"/>
      <c r="M44" s="131"/>
      <c r="N44" s="142"/>
      <c r="O44" s="17"/>
      <c r="P44" s="17"/>
      <c r="Q44" s="17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</row>
    <row r="45" spans="1:53" ht="16" customHeight="1" x14ac:dyDescent="0.3">
      <c r="A45" s="166" t="s">
        <v>66</v>
      </c>
      <c r="B45" s="167" t="s">
        <v>160</v>
      </c>
      <c r="C45" s="55"/>
      <c r="D45" s="56"/>
      <c r="E45" s="131"/>
      <c r="F45" s="56"/>
      <c r="G45" s="131"/>
      <c r="H45" s="140"/>
      <c r="I45" s="131"/>
      <c r="J45" s="56"/>
      <c r="K45" s="131"/>
      <c r="L45" s="56"/>
      <c r="M45" s="131"/>
      <c r="N45" s="142"/>
      <c r="O45" s="17"/>
      <c r="P45" s="17"/>
      <c r="Q45" s="17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</row>
    <row r="46" spans="1:53" ht="16" customHeight="1" x14ac:dyDescent="0.3">
      <c r="A46" s="166" t="s">
        <v>67</v>
      </c>
      <c r="B46" s="167" t="s">
        <v>161</v>
      </c>
      <c r="C46" s="55"/>
      <c r="D46" s="56"/>
      <c r="E46" s="131"/>
      <c r="F46" s="56"/>
      <c r="G46" s="131"/>
      <c r="H46" s="140"/>
      <c r="I46" s="131"/>
      <c r="J46" s="56"/>
      <c r="K46" s="131"/>
      <c r="L46" s="56"/>
      <c r="M46" s="131"/>
      <c r="N46" s="142"/>
      <c r="O46" s="17"/>
      <c r="P46" s="17"/>
      <c r="Q46" s="17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</row>
    <row r="47" spans="1:53" ht="16" customHeight="1" x14ac:dyDescent="0.3">
      <c r="A47" s="166" t="s">
        <v>68</v>
      </c>
      <c r="B47" s="167" t="s">
        <v>162</v>
      </c>
      <c r="C47" s="55"/>
      <c r="D47" s="56"/>
      <c r="E47" s="131"/>
      <c r="F47" s="56"/>
      <c r="G47" s="131"/>
      <c r="H47" s="140"/>
      <c r="I47" s="131"/>
      <c r="J47" s="56"/>
      <c r="K47" s="131"/>
      <c r="L47" s="56"/>
      <c r="M47" s="131"/>
      <c r="N47" s="142"/>
      <c r="O47" s="17"/>
      <c r="P47" s="17"/>
      <c r="Q47" s="17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</row>
    <row r="48" spans="1:53" ht="16" customHeight="1" x14ac:dyDescent="0.3">
      <c r="A48" s="166" t="s">
        <v>69</v>
      </c>
      <c r="B48" s="167" t="s">
        <v>163</v>
      </c>
      <c r="C48" s="55"/>
      <c r="D48" s="56"/>
      <c r="E48" s="131"/>
      <c r="F48" s="56"/>
      <c r="G48" s="131"/>
      <c r="H48" s="140"/>
      <c r="I48" s="131"/>
      <c r="J48" s="56"/>
      <c r="K48" s="131"/>
      <c r="L48" s="56"/>
      <c r="M48" s="131"/>
      <c r="N48" s="142"/>
      <c r="O48" s="17"/>
      <c r="P48" s="17"/>
      <c r="Q48" s="17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</row>
    <row r="49" spans="1:53" ht="16" customHeight="1" x14ac:dyDescent="0.3">
      <c r="A49" s="166" t="s">
        <v>70</v>
      </c>
      <c r="B49" s="167" t="s">
        <v>164</v>
      </c>
      <c r="C49" s="55"/>
      <c r="D49" s="56"/>
      <c r="E49" s="131"/>
      <c r="F49" s="56"/>
      <c r="G49" s="131"/>
      <c r="H49" s="140"/>
      <c r="I49" s="131"/>
      <c r="J49" s="56"/>
      <c r="K49" s="131"/>
      <c r="L49" s="56"/>
      <c r="M49" s="131"/>
      <c r="N49" s="142"/>
      <c r="O49" s="17"/>
      <c r="P49" s="17"/>
      <c r="Q49" s="17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</row>
    <row r="50" spans="1:53" ht="16" customHeight="1" x14ac:dyDescent="0.3">
      <c r="A50" s="166" t="s">
        <v>144</v>
      </c>
      <c r="B50" s="167" t="s">
        <v>165</v>
      </c>
      <c r="C50" s="55"/>
      <c r="D50" s="56"/>
      <c r="E50" s="131"/>
      <c r="F50" s="56"/>
      <c r="G50" s="131"/>
      <c r="H50" s="140"/>
      <c r="I50" s="131"/>
      <c r="J50" s="56"/>
      <c r="K50" s="131"/>
      <c r="L50" s="56"/>
      <c r="M50" s="131"/>
      <c r="N50" s="142"/>
      <c r="O50" s="17"/>
      <c r="P50" s="17"/>
      <c r="Q50" s="17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</row>
    <row r="51" spans="1:53" ht="16" customHeight="1" x14ac:dyDescent="0.3">
      <c r="A51" s="166" t="s">
        <v>71</v>
      </c>
      <c r="B51" s="167" t="s">
        <v>166</v>
      </c>
      <c r="C51" s="55"/>
      <c r="D51" s="56"/>
      <c r="E51" s="131"/>
      <c r="F51" s="56"/>
      <c r="G51" s="131"/>
      <c r="H51" s="140"/>
      <c r="I51" s="131"/>
      <c r="J51" s="56"/>
      <c r="K51" s="131"/>
      <c r="L51" s="56"/>
      <c r="M51" s="131"/>
      <c r="N51" s="142"/>
      <c r="O51" s="17"/>
      <c r="P51" s="17"/>
      <c r="Q51" s="17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</row>
    <row r="52" spans="1:53" ht="16" customHeight="1" x14ac:dyDescent="0.3">
      <c r="A52" s="166" t="s">
        <v>72</v>
      </c>
      <c r="B52" s="167" t="s">
        <v>167</v>
      </c>
      <c r="C52" s="55"/>
      <c r="D52" s="56"/>
      <c r="E52" s="131"/>
      <c r="F52" s="56"/>
      <c r="G52" s="131"/>
      <c r="H52" s="140"/>
      <c r="I52" s="131"/>
      <c r="J52" s="56"/>
      <c r="K52" s="131"/>
      <c r="L52" s="56"/>
      <c r="M52" s="131"/>
      <c r="N52" s="142"/>
      <c r="O52" s="17"/>
      <c r="P52" s="17"/>
      <c r="Q52" s="17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</row>
    <row r="53" spans="1:53" ht="16" customHeight="1" x14ac:dyDescent="0.3">
      <c r="A53" s="166" t="s">
        <v>56</v>
      </c>
      <c r="B53" s="167" t="s">
        <v>168</v>
      </c>
      <c r="C53" s="55"/>
      <c r="D53" s="56"/>
      <c r="E53" s="131"/>
      <c r="F53" s="56"/>
      <c r="G53" s="131"/>
      <c r="H53" s="140"/>
      <c r="I53" s="131"/>
      <c r="J53" s="56"/>
      <c r="K53" s="131"/>
      <c r="L53" s="56"/>
      <c r="M53" s="131"/>
      <c r="N53" s="142"/>
      <c r="O53" s="17"/>
      <c r="P53" s="17"/>
      <c r="Q53" s="17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</row>
    <row r="54" spans="1:53" ht="16" customHeight="1" x14ac:dyDescent="0.3">
      <c r="A54" s="166" t="s">
        <v>55</v>
      </c>
      <c r="B54" s="167" t="s">
        <v>170</v>
      </c>
      <c r="C54" s="55"/>
      <c r="D54" s="56"/>
      <c r="E54" s="131"/>
      <c r="F54" s="56"/>
      <c r="G54" s="131"/>
      <c r="H54" s="140"/>
      <c r="I54" s="131"/>
      <c r="J54" s="56"/>
      <c r="K54" s="131"/>
      <c r="L54" s="56"/>
      <c r="M54" s="131"/>
      <c r="N54" s="142"/>
      <c r="O54" s="17"/>
      <c r="P54" s="17"/>
      <c r="Q54" s="17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</row>
    <row r="55" spans="1:53" ht="16" customHeight="1" x14ac:dyDescent="0.3">
      <c r="A55" s="166" t="s">
        <v>73</v>
      </c>
      <c r="B55" s="167" t="s">
        <v>171</v>
      </c>
      <c r="C55" s="55"/>
      <c r="D55" s="56"/>
      <c r="E55" s="131"/>
      <c r="F55" s="56"/>
      <c r="G55" s="131"/>
      <c r="H55" s="140"/>
      <c r="I55" s="131"/>
      <c r="J55" s="56"/>
      <c r="K55" s="131"/>
      <c r="L55" s="56"/>
      <c r="M55" s="131"/>
      <c r="N55" s="142"/>
      <c r="O55" s="17"/>
      <c r="P55" s="17"/>
      <c r="Q55" s="17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</row>
    <row r="56" spans="1:53" ht="16" customHeight="1" x14ac:dyDescent="0.3">
      <c r="A56" s="166" t="s">
        <v>74</v>
      </c>
      <c r="B56" s="167" t="s">
        <v>172</v>
      </c>
      <c r="C56" s="55"/>
      <c r="D56" s="56"/>
      <c r="E56" s="131"/>
      <c r="F56" s="56"/>
      <c r="G56" s="131"/>
      <c r="H56" s="140"/>
      <c r="I56" s="131"/>
      <c r="J56" s="56"/>
      <c r="K56" s="131"/>
      <c r="L56" s="56"/>
      <c r="M56" s="131"/>
      <c r="N56" s="142"/>
      <c r="O56" s="17"/>
      <c r="P56" s="17"/>
      <c r="Q56" s="17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</row>
    <row r="57" spans="1:53" ht="16" customHeight="1" x14ac:dyDescent="0.3">
      <c r="A57" s="166" t="s">
        <v>145</v>
      </c>
      <c r="B57" s="167" t="s">
        <v>173</v>
      </c>
      <c r="C57" s="55"/>
      <c r="D57" s="56"/>
      <c r="E57" s="131"/>
      <c r="F57" s="56"/>
      <c r="G57" s="131"/>
      <c r="H57" s="140"/>
      <c r="I57" s="131"/>
      <c r="J57" s="56"/>
      <c r="K57" s="131"/>
      <c r="L57" s="56"/>
      <c r="M57" s="131"/>
      <c r="N57" s="142"/>
      <c r="O57" s="17"/>
      <c r="P57" s="17"/>
      <c r="Q57" s="17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</row>
    <row r="58" spans="1:53" ht="16" customHeight="1" x14ac:dyDescent="0.3">
      <c r="A58" s="166" t="s">
        <v>146</v>
      </c>
      <c r="B58" s="167" t="s">
        <v>175</v>
      </c>
      <c r="C58" s="55"/>
      <c r="D58" s="56"/>
      <c r="E58" s="131"/>
      <c r="F58" s="56"/>
      <c r="G58" s="131"/>
      <c r="H58" s="140"/>
      <c r="I58" s="131"/>
      <c r="J58" s="56"/>
      <c r="K58" s="131"/>
      <c r="L58" s="56"/>
      <c r="M58" s="131"/>
      <c r="N58" s="142"/>
      <c r="O58" s="17"/>
      <c r="P58" s="17"/>
      <c r="Q58" s="17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</row>
    <row r="59" spans="1:53" ht="16" customHeight="1" x14ac:dyDescent="0.3">
      <c r="A59" s="166" t="s">
        <v>174</v>
      </c>
      <c r="B59" s="167" t="s">
        <v>176</v>
      </c>
      <c r="C59" s="55"/>
      <c r="D59" s="56"/>
      <c r="E59" s="131"/>
      <c r="F59" s="56"/>
      <c r="G59" s="131"/>
      <c r="H59" s="140"/>
      <c r="I59" s="131"/>
      <c r="J59" s="56"/>
      <c r="K59" s="131"/>
      <c r="L59" s="56"/>
      <c r="M59" s="131"/>
      <c r="N59" s="142"/>
      <c r="O59" s="17"/>
      <c r="P59" s="17"/>
      <c r="Q59" s="17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</row>
    <row r="60" spans="1:53" ht="16" customHeight="1" x14ac:dyDescent="0.3">
      <c r="A60" s="166" t="s">
        <v>54</v>
      </c>
      <c r="B60" s="167" t="s">
        <v>169</v>
      </c>
      <c r="C60" s="55"/>
      <c r="D60" s="56"/>
      <c r="E60" s="131"/>
      <c r="F60" s="56"/>
      <c r="G60" s="131"/>
      <c r="H60" s="140"/>
      <c r="I60" s="131"/>
      <c r="J60" s="56"/>
      <c r="K60" s="131"/>
      <c r="L60" s="56"/>
      <c r="M60" s="131"/>
      <c r="N60" s="142"/>
      <c r="O60" s="17"/>
      <c r="P60" s="17"/>
      <c r="Q60" s="17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</row>
    <row r="61" spans="1:53" ht="16" customHeight="1" x14ac:dyDescent="0.3">
      <c r="A61" s="166" t="s">
        <v>148</v>
      </c>
      <c r="B61" s="167">
        <v>0</v>
      </c>
      <c r="C61" s="55"/>
      <c r="D61" s="56"/>
      <c r="E61" s="131"/>
      <c r="F61" s="56"/>
      <c r="G61" s="131"/>
      <c r="H61" s="140"/>
      <c r="I61" s="131"/>
      <c r="J61" s="56"/>
      <c r="K61" s="131"/>
      <c r="L61" s="56"/>
      <c r="M61" s="131"/>
      <c r="N61" s="142"/>
      <c r="O61" s="17"/>
      <c r="P61" s="17"/>
      <c r="Q61" s="17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</row>
    <row r="62" spans="1:53" ht="16" customHeight="1" x14ac:dyDescent="0.3">
      <c r="A62" s="166" t="s">
        <v>149</v>
      </c>
      <c r="B62" s="167">
        <v>0</v>
      </c>
      <c r="C62" s="55"/>
      <c r="D62" s="56"/>
      <c r="E62" s="131"/>
      <c r="F62" s="56"/>
      <c r="G62" s="131"/>
      <c r="H62" s="140"/>
      <c r="I62" s="131"/>
      <c r="J62" s="56"/>
      <c r="K62" s="131"/>
      <c r="L62" s="56"/>
      <c r="M62" s="131"/>
      <c r="N62" s="142"/>
      <c r="O62" s="17"/>
      <c r="P62" s="17"/>
      <c r="Q62" s="17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</row>
    <row r="63" spans="1:53" ht="16" customHeight="1" x14ac:dyDescent="0.3">
      <c r="A63" s="166" t="s">
        <v>150</v>
      </c>
      <c r="B63" s="167">
        <v>0</v>
      </c>
      <c r="C63" s="55"/>
      <c r="D63" s="56"/>
      <c r="E63" s="131"/>
      <c r="F63" s="56"/>
      <c r="G63" s="131"/>
      <c r="H63" s="140"/>
      <c r="I63" s="131"/>
      <c r="J63" s="56"/>
      <c r="K63" s="131"/>
      <c r="L63" s="56"/>
      <c r="M63" s="131"/>
      <c r="N63" s="142"/>
      <c r="O63" s="17"/>
      <c r="P63" s="17"/>
      <c r="Q63" s="17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</row>
    <row r="64" spans="1:53" ht="16" customHeight="1" x14ac:dyDescent="0.3">
      <c r="A64" s="64"/>
      <c r="B64" s="18"/>
      <c r="C64" s="131"/>
      <c r="D64" s="140"/>
      <c r="E64" s="131"/>
      <c r="F64" s="140"/>
      <c r="G64" s="131"/>
      <c r="H64" s="140"/>
      <c r="I64" s="131"/>
      <c r="J64" s="140"/>
      <c r="K64" s="131"/>
      <c r="L64" s="140"/>
      <c r="M64" s="131"/>
      <c r="N64" s="142"/>
      <c r="O64" s="17"/>
      <c r="P64" s="17"/>
      <c r="Q64" s="17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</row>
    <row r="65" spans="1:53" ht="16" customHeight="1" thickBot="1" x14ac:dyDescent="0.35">
      <c r="A65" s="115"/>
      <c r="B65" s="110"/>
      <c r="C65" s="143"/>
      <c r="D65" s="144"/>
      <c r="E65" s="143"/>
      <c r="F65" s="144"/>
      <c r="G65" s="143"/>
      <c r="H65" s="145"/>
      <c r="I65" s="143"/>
      <c r="J65" s="144"/>
      <c r="K65" s="143"/>
      <c r="L65" s="144"/>
      <c r="M65" s="143"/>
      <c r="N65" s="116"/>
      <c r="O65" s="17"/>
      <c r="P65" s="17"/>
      <c r="Q65" s="17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</row>
    <row r="66" spans="1:53" ht="16" customHeight="1" thickBot="1" x14ac:dyDescent="0.35">
      <c r="A66" s="476" t="s">
        <v>112</v>
      </c>
      <c r="B66" s="477"/>
      <c r="C66" s="117" t="s">
        <v>61</v>
      </c>
      <c r="D66" s="118" t="s">
        <v>62</v>
      </c>
      <c r="E66" s="117" t="s">
        <v>61</v>
      </c>
      <c r="F66" s="118" t="s">
        <v>62</v>
      </c>
      <c r="G66" s="117" t="s">
        <v>61</v>
      </c>
      <c r="H66" s="118" t="s">
        <v>62</v>
      </c>
      <c r="I66" s="117" t="s">
        <v>61</v>
      </c>
      <c r="J66" s="118" t="s">
        <v>62</v>
      </c>
      <c r="K66" s="117" t="s">
        <v>61</v>
      </c>
      <c r="L66" s="118" t="s">
        <v>62</v>
      </c>
      <c r="M66" s="117" t="s">
        <v>61</v>
      </c>
      <c r="N66" s="119" t="s">
        <v>62</v>
      </c>
      <c r="O66" s="17"/>
      <c r="P66" s="17"/>
      <c r="Q66" s="17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</row>
    <row r="67" spans="1:53" ht="15.75" customHeight="1" thickBot="1" x14ac:dyDescent="0.35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</row>
    <row r="68" spans="1:53" ht="16" customHeight="1" thickBot="1" x14ac:dyDescent="0.35">
      <c r="A68" s="478" t="s">
        <v>60</v>
      </c>
      <c r="B68" s="479"/>
      <c r="C68" s="479"/>
      <c r="D68" s="479"/>
      <c r="E68" s="479"/>
      <c r="F68" s="479"/>
      <c r="G68" s="479"/>
      <c r="H68" s="479"/>
      <c r="I68" s="479"/>
      <c r="J68" s="479"/>
      <c r="K68" s="479"/>
      <c r="L68" s="479"/>
      <c r="M68" s="479"/>
      <c r="N68" s="480"/>
      <c r="O68" s="25"/>
      <c r="P68" s="25"/>
      <c r="Q68" s="25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</row>
    <row r="69" spans="1:53" ht="16" customHeight="1" x14ac:dyDescent="0.3">
      <c r="A69" s="481"/>
      <c r="B69" s="481"/>
      <c r="C69" s="481"/>
      <c r="D69" s="481"/>
      <c r="E69" s="481"/>
      <c r="F69" s="481"/>
      <c r="G69" s="481"/>
      <c r="H69" s="481"/>
      <c r="I69" s="481"/>
      <c r="J69" s="481"/>
      <c r="K69" s="481"/>
      <c r="L69" s="481"/>
      <c r="M69" s="481"/>
      <c r="N69" s="481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</row>
    <row r="70" spans="1:53" ht="16" customHeight="1" x14ac:dyDescent="0.3">
      <c r="A70" s="481"/>
      <c r="B70" s="481"/>
      <c r="C70" s="481"/>
      <c r="D70" s="481"/>
      <c r="E70" s="481"/>
      <c r="F70" s="481"/>
      <c r="G70" s="481"/>
      <c r="H70" s="481"/>
      <c r="I70" s="481"/>
      <c r="J70" s="481"/>
      <c r="K70" s="481"/>
      <c r="L70" s="481"/>
      <c r="M70" s="481"/>
      <c r="N70" s="481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</row>
    <row r="71" spans="1:53" ht="16" customHeight="1" x14ac:dyDescent="0.3">
      <c r="A71" s="481"/>
      <c r="B71" s="481"/>
      <c r="C71" s="481"/>
      <c r="D71" s="481"/>
      <c r="E71" s="481"/>
      <c r="F71" s="481"/>
      <c r="G71" s="481"/>
      <c r="H71" s="481"/>
      <c r="I71" s="481"/>
      <c r="J71" s="481"/>
      <c r="K71" s="481"/>
      <c r="L71" s="481"/>
      <c r="M71" s="481"/>
      <c r="N71" s="481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</row>
    <row r="72" spans="1:53" ht="16" customHeight="1" x14ac:dyDescent="0.3">
      <c r="A72" s="481"/>
      <c r="B72" s="481"/>
      <c r="C72" s="481"/>
      <c r="D72" s="481"/>
      <c r="E72" s="481"/>
      <c r="F72" s="481"/>
      <c r="G72" s="481"/>
      <c r="H72" s="481"/>
      <c r="I72" s="481"/>
      <c r="J72" s="481"/>
      <c r="K72" s="481"/>
      <c r="L72" s="481"/>
      <c r="M72" s="481"/>
      <c r="N72" s="481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</row>
    <row r="73" spans="1:53" ht="16" customHeight="1" thickBot="1" x14ac:dyDescent="0.35">
      <c r="A73" s="481"/>
      <c r="B73" s="481"/>
      <c r="C73" s="481"/>
      <c r="D73" s="481"/>
      <c r="E73" s="481"/>
      <c r="F73" s="481"/>
      <c r="G73" s="481"/>
      <c r="H73" s="481"/>
      <c r="I73" s="481"/>
      <c r="J73" s="481"/>
      <c r="K73" s="481"/>
      <c r="L73" s="481"/>
      <c r="M73" s="481"/>
      <c r="N73" s="481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</row>
    <row r="74" spans="1:53" ht="16" customHeight="1" thickBot="1" x14ac:dyDescent="0.35">
      <c r="A74" s="478" t="s">
        <v>35</v>
      </c>
      <c r="B74" s="479"/>
      <c r="C74" s="479"/>
      <c r="D74" s="479"/>
      <c r="E74" s="479"/>
      <c r="F74" s="479"/>
      <c r="G74" s="479"/>
      <c r="H74" s="479"/>
      <c r="I74" s="479"/>
      <c r="J74" s="479"/>
      <c r="K74" s="479"/>
      <c r="L74" s="479"/>
      <c r="M74" s="479"/>
      <c r="N74" s="480"/>
      <c r="O74" s="25"/>
      <c r="P74" s="25"/>
      <c r="Q74" s="25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</row>
    <row r="75" spans="1:53" ht="15.75" customHeight="1" x14ac:dyDescent="0.3">
      <c r="A75" s="349"/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25"/>
      <c r="P75" s="25"/>
      <c r="Q75" s="25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</row>
    <row r="76" spans="1:53" ht="15.75" customHeight="1" x14ac:dyDescent="0.3">
      <c r="A76" s="349"/>
      <c r="B76" s="349"/>
      <c r="C76" s="349"/>
      <c r="D76" s="349"/>
      <c r="E76" s="349"/>
      <c r="F76" s="349"/>
      <c r="G76" s="349"/>
      <c r="H76" s="349"/>
      <c r="I76" s="349"/>
      <c r="J76" s="349"/>
      <c r="K76" s="349"/>
      <c r="L76" s="349"/>
      <c r="M76" s="349"/>
      <c r="N76" s="349"/>
      <c r="O76" s="25"/>
      <c r="P76" s="25"/>
      <c r="Q76" s="25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</row>
    <row r="77" spans="1:53" ht="15.75" customHeight="1" x14ac:dyDescent="0.3">
      <c r="A77" s="349"/>
      <c r="B77" s="349"/>
      <c r="C77" s="349"/>
      <c r="D77" s="349"/>
      <c r="E77" s="349"/>
      <c r="F77" s="349"/>
      <c r="G77" s="349"/>
      <c r="H77" s="349"/>
      <c r="I77" s="349"/>
      <c r="J77" s="349"/>
      <c r="K77" s="349"/>
      <c r="L77" s="349"/>
      <c r="M77" s="349"/>
      <c r="N77" s="349"/>
      <c r="O77" s="25"/>
      <c r="P77" s="25"/>
      <c r="Q77" s="25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</row>
    <row r="78" spans="1:53" ht="15.75" customHeight="1" x14ac:dyDescent="0.3">
      <c r="A78" s="349"/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25"/>
      <c r="P78" s="25"/>
      <c r="Q78" s="25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</row>
    <row r="79" spans="1:53" ht="15.75" customHeight="1" x14ac:dyDescent="0.3">
      <c r="A79" s="349"/>
      <c r="B79" s="349"/>
      <c r="C79" s="349"/>
      <c r="D79" s="349"/>
      <c r="E79" s="349"/>
      <c r="F79" s="349"/>
      <c r="G79" s="349"/>
      <c r="H79" s="349"/>
      <c r="I79" s="349"/>
      <c r="J79" s="349"/>
      <c r="K79" s="349"/>
      <c r="L79" s="349"/>
      <c r="M79" s="349"/>
      <c r="N79" s="349"/>
      <c r="O79" s="25"/>
      <c r="P79" s="25"/>
      <c r="Q79" s="25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</row>
    <row r="80" spans="1:53" ht="15.75" customHeight="1" x14ac:dyDescent="0.3">
      <c r="A80" s="349"/>
      <c r="B80" s="349"/>
      <c r="C80" s="349"/>
      <c r="D80" s="349"/>
      <c r="E80" s="349"/>
      <c r="F80" s="349"/>
      <c r="G80" s="349"/>
      <c r="H80" s="349"/>
      <c r="I80" s="349"/>
      <c r="J80" s="349"/>
      <c r="K80" s="349"/>
      <c r="L80" s="349"/>
      <c r="M80" s="349"/>
      <c r="N80" s="349"/>
      <c r="O80" s="25"/>
      <c r="P80" s="25"/>
      <c r="Q80" s="25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</row>
    <row r="81" spans="1:53" ht="15.75" customHeight="1" x14ac:dyDescent="0.3">
      <c r="A81" s="349"/>
      <c r="B81" s="349"/>
      <c r="C81" s="349"/>
      <c r="D81" s="349"/>
      <c r="E81" s="349"/>
      <c r="F81" s="349"/>
      <c r="G81" s="349"/>
      <c r="H81" s="349"/>
      <c r="I81" s="349"/>
      <c r="J81" s="349"/>
      <c r="K81" s="349"/>
      <c r="L81" s="349"/>
      <c r="M81" s="349"/>
      <c r="N81" s="349"/>
      <c r="O81" s="25"/>
      <c r="P81" s="25"/>
      <c r="Q81" s="25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</row>
    <row r="82" spans="1:53" ht="15.75" customHeight="1" x14ac:dyDescent="0.3">
      <c r="A82" s="349"/>
      <c r="B82" s="349"/>
      <c r="C82" s="349"/>
      <c r="D82" s="349"/>
      <c r="E82" s="349"/>
      <c r="F82" s="349"/>
      <c r="G82" s="349"/>
      <c r="H82" s="349"/>
      <c r="I82" s="349"/>
      <c r="J82" s="349"/>
      <c r="K82" s="349"/>
      <c r="L82" s="349"/>
      <c r="M82" s="349"/>
      <c r="N82" s="349"/>
      <c r="O82" s="25"/>
      <c r="P82" s="25"/>
      <c r="Q82" s="25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</row>
    <row r="83" spans="1:53" ht="15.75" customHeight="1" x14ac:dyDescent="0.3">
      <c r="A83" s="349"/>
      <c r="B83" s="349"/>
      <c r="C83" s="349"/>
      <c r="D83" s="349"/>
      <c r="E83" s="349"/>
      <c r="F83" s="349"/>
      <c r="G83" s="349"/>
      <c r="H83" s="349"/>
      <c r="I83" s="349"/>
      <c r="J83" s="349"/>
      <c r="K83" s="349"/>
      <c r="L83" s="349"/>
      <c r="M83" s="349"/>
      <c r="N83" s="349"/>
      <c r="O83" s="25"/>
      <c r="P83" s="25"/>
      <c r="Q83" s="25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</row>
    <row r="84" spans="1:53" ht="15.75" customHeight="1" x14ac:dyDescent="0.3">
      <c r="A84" s="349"/>
      <c r="B84" s="349"/>
      <c r="C84" s="349"/>
      <c r="D84" s="349"/>
      <c r="E84" s="349"/>
      <c r="F84" s="349"/>
      <c r="G84" s="349"/>
      <c r="H84" s="349"/>
      <c r="I84" s="349"/>
      <c r="J84" s="349"/>
      <c r="K84" s="349"/>
      <c r="L84" s="349"/>
      <c r="M84" s="349"/>
      <c r="N84" s="349"/>
      <c r="O84" s="25"/>
      <c r="P84" s="25"/>
      <c r="Q84" s="25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</row>
    <row r="85" spans="1:53" ht="15.75" customHeight="1" x14ac:dyDescent="0.3">
      <c r="A85" s="349"/>
      <c r="B85" s="349"/>
      <c r="C85" s="349"/>
      <c r="D85" s="349"/>
      <c r="E85" s="349"/>
      <c r="F85" s="349"/>
      <c r="G85" s="349"/>
      <c r="H85" s="349"/>
      <c r="I85" s="349"/>
      <c r="J85" s="349"/>
      <c r="K85" s="349"/>
      <c r="L85" s="349"/>
      <c r="M85" s="349"/>
      <c r="N85" s="349"/>
      <c r="O85" s="25"/>
      <c r="P85" s="25"/>
      <c r="Q85" s="25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</row>
    <row r="86" spans="1:53" ht="15.75" customHeight="1" x14ac:dyDescent="0.3">
      <c r="A86" s="349"/>
      <c r="B86" s="349"/>
      <c r="C86" s="349"/>
      <c r="D86" s="349"/>
      <c r="E86" s="349"/>
      <c r="F86" s="349"/>
      <c r="G86" s="349"/>
      <c r="H86" s="349"/>
      <c r="I86" s="349"/>
      <c r="J86" s="349"/>
      <c r="K86" s="349"/>
      <c r="L86" s="349"/>
      <c r="M86" s="349"/>
      <c r="N86" s="349"/>
      <c r="O86" s="25"/>
      <c r="P86" s="25"/>
      <c r="Q86" s="25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</row>
    <row r="87" spans="1:53" ht="15.75" customHeight="1" x14ac:dyDescent="0.3">
      <c r="A87" s="349"/>
      <c r="B87" s="349"/>
      <c r="C87" s="349"/>
      <c r="D87" s="349"/>
      <c r="E87" s="349"/>
      <c r="F87" s="349"/>
      <c r="G87" s="349"/>
      <c r="H87" s="349"/>
      <c r="I87" s="349"/>
      <c r="J87" s="349"/>
      <c r="K87" s="349"/>
      <c r="L87" s="349"/>
      <c r="M87" s="349"/>
      <c r="N87" s="349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</row>
    <row r="88" spans="1:53" ht="15.75" customHeight="1" x14ac:dyDescent="0.3">
      <c r="A88" s="349"/>
      <c r="B88" s="349"/>
      <c r="C88" s="349"/>
      <c r="D88" s="349"/>
      <c r="E88" s="349"/>
      <c r="F88" s="349"/>
      <c r="G88" s="349"/>
      <c r="H88" s="349"/>
      <c r="I88" s="349"/>
      <c r="J88" s="349"/>
      <c r="K88" s="349"/>
      <c r="L88" s="349"/>
      <c r="M88" s="349"/>
      <c r="N88" s="349"/>
      <c r="O88" s="26"/>
      <c r="P88" s="26"/>
      <c r="Q88" s="26"/>
      <c r="R88" s="26"/>
      <c r="S88" s="26"/>
      <c r="T88" s="26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</row>
    <row r="89" spans="1:53" thickBot="1" x14ac:dyDescent="0.35"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</row>
    <row r="90" spans="1:53" ht="14.6" x14ac:dyDescent="0.3">
      <c r="A90" s="422" t="s">
        <v>40</v>
      </c>
      <c r="B90" s="423"/>
      <c r="C90" s="97"/>
      <c r="D90" s="57" t="s">
        <v>36</v>
      </c>
      <c r="E90" s="58"/>
      <c r="F90" s="57" t="s">
        <v>36</v>
      </c>
      <c r="G90" s="58"/>
      <c r="H90" s="57" t="s">
        <v>36</v>
      </c>
      <c r="I90" s="58"/>
      <c r="J90" s="57" t="s">
        <v>36</v>
      </c>
      <c r="K90" s="58"/>
      <c r="L90" s="57" t="s">
        <v>36</v>
      </c>
      <c r="M90" s="58"/>
      <c r="N90" s="59" t="s">
        <v>36</v>
      </c>
      <c r="O90" s="17"/>
      <c r="P90" s="17"/>
      <c r="Q90" s="17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</row>
    <row r="91" spans="1:53" ht="14.6" x14ac:dyDescent="0.3">
      <c r="A91" s="482"/>
      <c r="B91" s="368"/>
      <c r="C91" s="91"/>
      <c r="D91" s="43" t="s">
        <v>32</v>
      </c>
      <c r="E91" s="44"/>
      <c r="F91" s="43" t="s">
        <v>32</v>
      </c>
      <c r="G91" s="44"/>
      <c r="H91" s="43" t="s">
        <v>32</v>
      </c>
      <c r="I91" s="44"/>
      <c r="J91" s="43" t="s">
        <v>32</v>
      </c>
      <c r="K91" s="44"/>
      <c r="L91" s="43" t="s">
        <v>32</v>
      </c>
      <c r="M91" s="44"/>
      <c r="N91" s="111" t="s">
        <v>32</v>
      </c>
      <c r="O91" s="17"/>
      <c r="P91" s="17"/>
      <c r="Q91" s="17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</row>
    <row r="92" spans="1:53" ht="14.6" x14ac:dyDescent="0.3">
      <c r="A92" s="424"/>
      <c r="B92" s="368"/>
      <c r="C92" s="91"/>
      <c r="D92" s="48" t="s">
        <v>26</v>
      </c>
      <c r="E92" s="49"/>
      <c r="F92" s="48" t="s">
        <v>26</v>
      </c>
      <c r="G92" s="49"/>
      <c r="H92" s="48" t="s">
        <v>26</v>
      </c>
      <c r="I92" s="49"/>
      <c r="J92" s="48" t="s">
        <v>26</v>
      </c>
      <c r="K92" s="49"/>
      <c r="L92" s="48" t="s">
        <v>26</v>
      </c>
      <c r="M92" s="49"/>
      <c r="N92" s="60" t="s">
        <v>26</v>
      </c>
      <c r="O92" s="17"/>
      <c r="P92" s="17"/>
      <c r="Q92" s="17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</row>
    <row r="93" spans="1:53" ht="14.6" x14ac:dyDescent="0.3">
      <c r="A93" s="483" t="s">
        <v>109</v>
      </c>
      <c r="B93" s="485" t="s">
        <v>110</v>
      </c>
      <c r="C93" s="105" t="s">
        <v>27</v>
      </c>
      <c r="D93" s="106" t="s">
        <v>14</v>
      </c>
      <c r="E93" s="107" t="s">
        <v>27</v>
      </c>
      <c r="F93" s="106" t="s">
        <v>14</v>
      </c>
      <c r="G93" s="107" t="s">
        <v>27</v>
      </c>
      <c r="H93" s="106" t="s">
        <v>14</v>
      </c>
      <c r="I93" s="107" t="s">
        <v>27</v>
      </c>
      <c r="J93" s="106" t="s">
        <v>14</v>
      </c>
      <c r="K93" s="107" t="s">
        <v>27</v>
      </c>
      <c r="L93" s="106" t="s">
        <v>14</v>
      </c>
      <c r="M93" s="107" t="s">
        <v>27</v>
      </c>
      <c r="N93" s="112" t="s">
        <v>14</v>
      </c>
      <c r="O93" s="17"/>
      <c r="P93" s="17"/>
      <c r="Q93" s="17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</row>
    <row r="94" spans="1:53" ht="14.6" x14ac:dyDescent="0.3">
      <c r="A94" s="484"/>
      <c r="B94" s="486"/>
      <c r="C94" s="108" t="s">
        <v>28</v>
      </c>
      <c r="D94" s="109" t="s">
        <v>15</v>
      </c>
      <c r="E94" s="108" t="s">
        <v>28</v>
      </c>
      <c r="F94" s="109" t="s">
        <v>15</v>
      </c>
      <c r="G94" s="108" t="s">
        <v>28</v>
      </c>
      <c r="H94" s="109" t="s">
        <v>15</v>
      </c>
      <c r="I94" s="108" t="s">
        <v>28</v>
      </c>
      <c r="J94" s="109" t="s">
        <v>15</v>
      </c>
      <c r="K94" s="108" t="s">
        <v>28</v>
      </c>
      <c r="L94" s="109" t="s">
        <v>15</v>
      </c>
      <c r="M94" s="108" t="s">
        <v>28</v>
      </c>
      <c r="N94" s="113" t="s">
        <v>15</v>
      </c>
      <c r="O94" s="17"/>
      <c r="P94" s="17"/>
      <c r="Q94" s="17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</row>
    <row r="95" spans="1:53" ht="16" customHeight="1" x14ac:dyDescent="0.3">
      <c r="A95" s="164" t="s">
        <v>64</v>
      </c>
      <c r="B95" s="165" t="s">
        <v>158</v>
      </c>
      <c r="C95" s="55"/>
      <c r="D95" s="56"/>
      <c r="E95" s="131"/>
      <c r="F95" s="56"/>
      <c r="G95" s="131"/>
      <c r="H95" s="140"/>
      <c r="I95" s="131"/>
      <c r="J95" s="56"/>
      <c r="K95" s="131"/>
      <c r="L95" s="56"/>
      <c r="M95" s="131"/>
      <c r="N95" s="141"/>
      <c r="O95" s="17"/>
      <c r="P95" s="17"/>
      <c r="Q95" s="17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</row>
    <row r="96" spans="1:53" ht="16" customHeight="1" x14ac:dyDescent="0.3">
      <c r="A96" s="166" t="s">
        <v>17</v>
      </c>
      <c r="B96" s="167" t="s">
        <v>147</v>
      </c>
      <c r="C96" s="55"/>
      <c r="D96" s="56"/>
      <c r="E96" s="131"/>
      <c r="F96" s="56"/>
      <c r="G96" s="131"/>
      <c r="H96" s="146"/>
      <c r="I96" s="147"/>
      <c r="J96" s="56"/>
      <c r="K96" s="131"/>
      <c r="L96" s="56"/>
      <c r="M96" s="131"/>
      <c r="N96" s="142"/>
      <c r="O96" s="17"/>
      <c r="P96" s="17"/>
      <c r="Q96" s="17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</row>
    <row r="97" spans="1:53" ht="16" customHeight="1" x14ac:dyDescent="0.3">
      <c r="A97" s="166" t="s">
        <v>65</v>
      </c>
      <c r="B97" s="167" t="s">
        <v>159</v>
      </c>
      <c r="C97" s="55"/>
      <c r="D97" s="56"/>
      <c r="E97" s="131"/>
      <c r="F97" s="56"/>
      <c r="G97" s="131"/>
      <c r="H97" s="146"/>
      <c r="I97" s="147"/>
      <c r="J97" s="56"/>
      <c r="K97" s="131"/>
      <c r="L97" s="56"/>
      <c r="M97" s="131"/>
      <c r="N97" s="142"/>
      <c r="O97" s="17"/>
      <c r="P97" s="17"/>
      <c r="Q97" s="17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</row>
    <row r="98" spans="1:53" ht="16" customHeight="1" x14ac:dyDescent="0.3">
      <c r="A98" s="166" t="s">
        <v>66</v>
      </c>
      <c r="B98" s="167" t="s">
        <v>160</v>
      </c>
      <c r="C98" s="55"/>
      <c r="D98" s="56"/>
      <c r="E98" s="131"/>
      <c r="F98" s="56"/>
      <c r="G98" s="131"/>
      <c r="H98" s="140"/>
      <c r="I98" s="131"/>
      <c r="J98" s="56"/>
      <c r="K98" s="131"/>
      <c r="L98" s="56"/>
      <c r="M98" s="131"/>
      <c r="N98" s="142"/>
      <c r="O98" s="17"/>
      <c r="P98" s="17"/>
      <c r="Q98" s="17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</row>
    <row r="99" spans="1:53" ht="16" customHeight="1" x14ac:dyDescent="0.3">
      <c r="A99" s="166" t="s">
        <v>67</v>
      </c>
      <c r="B99" s="167" t="s">
        <v>161</v>
      </c>
      <c r="C99" s="55"/>
      <c r="D99" s="56"/>
      <c r="E99" s="131"/>
      <c r="F99" s="56"/>
      <c r="G99" s="131"/>
      <c r="H99" s="140"/>
      <c r="I99" s="131"/>
      <c r="J99" s="56"/>
      <c r="K99" s="131"/>
      <c r="L99" s="56"/>
      <c r="M99" s="131"/>
      <c r="N99" s="142"/>
      <c r="O99" s="17"/>
      <c r="P99" s="17"/>
      <c r="Q99" s="17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</row>
    <row r="100" spans="1:53" ht="16" customHeight="1" x14ac:dyDescent="0.3">
      <c r="A100" s="166" t="s">
        <v>68</v>
      </c>
      <c r="B100" s="167" t="s">
        <v>162</v>
      </c>
      <c r="C100" s="55"/>
      <c r="D100" s="56"/>
      <c r="E100" s="131"/>
      <c r="F100" s="56"/>
      <c r="G100" s="131"/>
      <c r="H100" s="140"/>
      <c r="I100" s="131"/>
      <c r="J100" s="56"/>
      <c r="K100" s="131"/>
      <c r="L100" s="56"/>
      <c r="M100" s="131"/>
      <c r="N100" s="142"/>
      <c r="O100" s="17"/>
      <c r="P100" s="17"/>
      <c r="Q100" s="17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</row>
    <row r="101" spans="1:53" ht="16" customHeight="1" x14ac:dyDescent="0.3">
      <c r="A101" s="166" t="s">
        <v>69</v>
      </c>
      <c r="B101" s="167" t="s">
        <v>163</v>
      </c>
      <c r="C101" s="55"/>
      <c r="D101" s="56"/>
      <c r="E101" s="131"/>
      <c r="F101" s="56"/>
      <c r="G101" s="131"/>
      <c r="H101" s="140"/>
      <c r="I101" s="131"/>
      <c r="J101" s="56"/>
      <c r="K101" s="131"/>
      <c r="L101" s="56"/>
      <c r="M101" s="131"/>
      <c r="N101" s="142"/>
      <c r="O101" s="17"/>
      <c r="P101" s="17"/>
      <c r="Q101" s="17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</row>
    <row r="102" spans="1:53" ht="16" customHeight="1" x14ac:dyDescent="0.3">
      <c r="A102" s="166" t="s">
        <v>70</v>
      </c>
      <c r="B102" s="167" t="s">
        <v>164</v>
      </c>
      <c r="C102" s="55"/>
      <c r="D102" s="56"/>
      <c r="E102" s="131"/>
      <c r="F102" s="56"/>
      <c r="G102" s="131"/>
      <c r="H102" s="140"/>
      <c r="I102" s="131"/>
      <c r="J102" s="56"/>
      <c r="K102" s="131"/>
      <c r="L102" s="56"/>
      <c r="M102" s="131"/>
      <c r="N102" s="142"/>
      <c r="O102" s="17"/>
      <c r="P102" s="17"/>
      <c r="Q102" s="17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</row>
    <row r="103" spans="1:53" ht="16" customHeight="1" x14ac:dyDescent="0.3">
      <c r="A103" s="166" t="s">
        <v>144</v>
      </c>
      <c r="B103" s="167" t="s">
        <v>165</v>
      </c>
      <c r="C103" s="55"/>
      <c r="D103" s="56"/>
      <c r="E103" s="131"/>
      <c r="F103" s="56"/>
      <c r="G103" s="131"/>
      <c r="H103" s="140"/>
      <c r="I103" s="131"/>
      <c r="J103" s="56"/>
      <c r="K103" s="131"/>
      <c r="L103" s="56"/>
      <c r="M103" s="131"/>
      <c r="N103" s="142"/>
      <c r="O103" s="17"/>
      <c r="P103" s="17"/>
      <c r="Q103" s="17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</row>
    <row r="104" spans="1:53" ht="16" customHeight="1" x14ac:dyDescent="0.3">
      <c r="A104" s="166" t="s">
        <v>71</v>
      </c>
      <c r="B104" s="167" t="s">
        <v>166</v>
      </c>
      <c r="C104" s="55"/>
      <c r="D104" s="56"/>
      <c r="E104" s="131"/>
      <c r="F104" s="56"/>
      <c r="G104" s="131"/>
      <c r="H104" s="140"/>
      <c r="I104" s="131"/>
      <c r="J104" s="56"/>
      <c r="K104" s="131"/>
      <c r="L104" s="56"/>
      <c r="M104" s="131"/>
      <c r="N104" s="142"/>
      <c r="O104" s="17"/>
      <c r="P104" s="17"/>
      <c r="Q104" s="17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</row>
    <row r="105" spans="1:53" ht="16" customHeight="1" x14ac:dyDescent="0.3">
      <c r="A105" s="166" t="s">
        <v>72</v>
      </c>
      <c r="B105" s="167" t="s">
        <v>167</v>
      </c>
      <c r="C105" s="55"/>
      <c r="D105" s="56"/>
      <c r="E105" s="131"/>
      <c r="F105" s="56"/>
      <c r="G105" s="131"/>
      <c r="H105" s="140"/>
      <c r="I105" s="131"/>
      <c r="J105" s="56"/>
      <c r="K105" s="131"/>
      <c r="L105" s="56"/>
      <c r="M105" s="131"/>
      <c r="N105" s="142"/>
      <c r="O105" s="17"/>
      <c r="P105" s="17"/>
      <c r="Q105" s="17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</row>
    <row r="106" spans="1:53" ht="16" customHeight="1" x14ac:dyDescent="0.3">
      <c r="A106" s="166" t="s">
        <v>56</v>
      </c>
      <c r="B106" s="167" t="s">
        <v>168</v>
      </c>
      <c r="C106" s="55"/>
      <c r="D106" s="56"/>
      <c r="E106" s="131"/>
      <c r="F106" s="56"/>
      <c r="G106" s="131"/>
      <c r="H106" s="140"/>
      <c r="I106" s="131"/>
      <c r="J106" s="56"/>
      <c r="K106" s="131"/>
      <c r="L106" s="56"/>
      <c r="M106" s="131"/>
      <c r="N106" s="142"/>
      <c r="O106" s="17"/>
      <c r="P106" s="17"/>
      <c r="Q106" s="17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</row>
    <row r="107" spans="1:53" ht="16" customHeight="1" x14ac:dyDescent="0.3">
      <c r="A107" s="166" t="s">
        <v>55</v>
      </c>
      <c r="B107" s="167" t="s">
        <v>170</v>
      </c>
      <c r="C107" s="55"/>
      <c r="D107" s="56"/>
      <c r="E107" s="131"/>
      <c r="F107" s="56"/>
      <c r="G107" s="131"/>
      <c r="H107" s="140"/>
      <c r="I107" s="131"/>
      <c r="J107" s="56"/>
      <c r="K107" s="131"/>
      <c r="L107" s="56"/>
      <c r="M107" s="131"/>
      <c r="N107" s="142"/>
      <c r="O107" s="17"/>
      <c r="P107" s="17"/>
      <c r="Q107" s="17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</row>
    <row r="108" spans="1:53" ht="16" customHeight="1" x14ac:dyDescent="0.3">
      <c r="A108" s="166" t="s">
        <v>73</v>
      </c>
      <c r="B108" s="167" t="s">
        <v>171</v>
      </c>
      <c r="C108" s="55"/>
      <c r="D108" s="56"/>
      <c r="E108" s="131"/>
      <c r="F108" s="56"/>
      <c r="G108" s="131"/>
      <c r="H108" s="140"/>
      <c r="I108" s="131"/>
      <c r="J108" s="56"/>
      <c r="K108" s="131"/>
      <c r="L108" s="56"/>
      <c r="M108" s="131"/>
      <c r="N108" s="142"/>
      <c r="O108" s="17"/>
      <c r="P108" s="17"/>
      <c r="Q108" s="17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</row>
    <row r="109" spans="1:53" ht="16" customHeight="1" x14ac:dyDescent="0.3">
      <c r="A109" s="166" t="s">
        <v>74</v>
      </c>
      <c r="B109" s="167" t="s">
        <v>172</v>
      </c>
      <c r="C109" s="55"/>
      <c r="D109" s="56"/>
      <c r="E109" s="131"/>
      <c r="F109" s="56"/>
      <c r="G109" s="131"/>
      <c r="H109" s="140"/>
      <c r="I109" s="131"/>
      <c r="J109" s="56"/>
      <c r="K109" s="131"/>
      <c r="L109" s="56"/>
      <c r="M109" s="131"/>
      <c r="N109" s="142"/>
      <c r="O109" s="17"/>
      <c r="P109" s="17"/>
      <c r="Q109" s="17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</row>
    <row r="110" spans="1:53" ht="16" customHeight="1" x14ac:dyDescent="0.3">
      <c r="A110" s="166" t="s">
        <v>145</v>
      </c>
      <c r="B110" s="167" t="s">
        <v>173</v>
      </c>
      <c r="C110" s="55"/>
      <c r="D110" s="56"/>
      <c r="E110" s="131"/>
      <c r="F110" s="56"/>
      <c r="G110" s="131"/>
      <c r="H110" s="140"/>
      <c r="I110" s="131"/>
      <c r="J110" s="56"/>
      <c r="K110" s="131"/>
      <c r="L110" s="56"/>
      <c r="M110" s="131"/>
      <c r="N110" s="142"/>
      <c r="O110" s="17"/>
      <c r="P110" s="17"/>
      <c r="Q110" s="17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</row>
    <row r="111" spans="1:53" ht="16" customHeight="1" x14ac:dyDescent="0.3">
      <c r="A111" s="166" t="s">
        <v>146</v>
      </c>
      <c r="B111" s="167" t="s">
        <v>175</v>
      </c>
      <c r="C111" s="55"/>
      <c r="D111" s="56"/>
      <c r="E111" s="131"/>
      <c r="F111" s="56"/>
      <c r="G111" s="131"/>
      <c r="H111" s="140"/>
      <c r="I111" s="131"/>
      <c r="J111" s="56"/>
      <c r="K111" s="131"/>
      <c r="L111" s="56"/>
      <c r="M111" s="131"/>
      <c r="N111" s="142"/>
      <c r="O111" s="17"/>
      <c r="P111" s="17"/>
      <c r="Q111" s="17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</row>
    <row r="112" spans="1:53" ht="16" customHeight="1" x14ac:dyDescent="0.3">
      <c r="A112" s="166" t="s">
        <v>174</v>
      </c>
      <c r="B112" s="167" t="s">
        <v>176</v>
      </c>
      <c r="C112" s="55"/>
      <c r="D112" s="56"/>
      <c r="E112" s="131"/>
      <c r="F112" s="56"/>
      <c r="G112" s="131"/>
      <c r="H112" s="140"/>
      <c r="I112" s="131"/>
      <c r="J112" s="56"/>
      <c r="K112" s="131"/>
      <c r="L112" s="56"/>
      <c r="M112" s="131"/>
      <c r="N112" s="142"/>
      <c r="O112" s="17"/>
      <c r="P112" s="17"/>
      <c r="Q112" s="17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</row>
    <row r="113" spans="1:53" ht="16" customHeight="1" x14ac:dyDescent="0.3">
      <c r="A113" s="166" t="s">
        <v>54</v>
      </c>
      <c r="B113" s="167" t="s">
        <v>169</v>
      </c>
      <c r="C113" s="55"/>
      <c r="D113" s="56"/>
      <c r="E113" s="131"/>
      <c r="F113" s="56"/>
      <c r="G113" s="131"/>
      <c r="H113" s="140"/>
      <c r="I113" s="131"/>
      <c r="J113" s="56"/>
      <c r="K113" s="131"/>
      <c r="L113" s="56"/>
      <c r="M113" s="131"/>
      <c r="N113" s="142"/>
      <c r="O113" s="17"/>
      <c r="P113" s="17"/>
      <c r="Q113" s="17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</row>
    <row r="114" spans="1:53" ht="16" customHeight="1" x14ac:dyDescent="0.3">
      <c r="A114" s="166" t="s">
        <v>148</v>
      </c>
      <c r="B114" s="167">
        <v>0</v>
      </c>
      <c r="C114" s="55"/>
      <c r="D114" s="56"/>
      <c r="E114" s="131"/>
      <c r="F114" s="56"/>
      <c r="G114" s="131"/>
      <c r="H114" s="140"/>
      <c r="I114" s="131"/>
      <c r="J114" s="56"/>
      <c r="K114" s="131"/>
      <c r="L114" s="56"/>
      <c r="M114" s="131"/>
      <c r="N114" s="142"/>
      <c r="O114" s="17"/>
      <c r="P114" s="17"/>
      <c r="Q114" s="17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</row>
    <row r="115" spans="1:53" ht="16" customHeight="1" x14ac:dyDescent="0.3">
      <c r="A115" s="166" t="s">
        <v>149</v>
      </c>
      <c r="B115" s="167">
        <v>0</v>
      </c>
      <c r="C115" s="55"/>
      <c r="D115" s="56"/>
      <c r="E115" s="131"/>
      <c r="F115" s="56"/>
      <c r="G115" s="131"/>
      <c r="H115" s="140"/>
      <c r="I115" s="131"/>
      <c r="J115" s="56"/>
      <c r="K115" s="131"/>
      <c r="L115" s="56"/>
      <c r="M115" s="131"/>
      <c r="N115" s="142"/>
      <c r="O115" s="17"/>
      <c r="P115" s="17"/>
      <c r="Q115" s="17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</row>
    <row r="116" spans="1:53" ht="16" customHeight="1" x14ac:dyDescent="0.3">
      <c r="A116" s="166" t="s">
        <v>150</v>
      </c>
      <c r="B116" s="167">
        <v>0</v>
      </c>
      <c r="C116" s="55"/>
      <c r="D116" s="56"/>
      <c r="E116" s="131"/>
      <c r="F116" s="56"/>
      <c r="G116" s="131"/>
      <c r="H116" s="140"/>
      <c r="I116" s="131"/>
      <c r="J116" s="56"/>
      <c r="K116" s="131"/>
      <c r="L116" s="56"/>
      <c r="M116" s="131"/>
      <c r="N116" s="142"/>
      <c r="O116" s="17"/>
      <c r="P116" s="17"/>
      <c r="Q116" s="17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</row>
    <row r="117" spans="1:53" ht="16" customHeight="1" x14ac:dyDescent="0.3">
      <c r="A117" s="64"/>
      <c r="B117" s="18"/>
      <c r="C117" s="131"/>
      <c r="D117" s="140"/>
      <c r="E117" s="131"/>
      <c r="F117" s="140"/>
      <c r="G117" s="131"/>
      <c r="H117" s="140"/>
      <c r="I117" s="131"/>
      <c r="J117" s="140"/>
      <c r="K117" s="131"/>
      <c r="L117" s="140"/>
      <c r="M117" s="131"/>
      <c r="N117" s="142"/>
      <c r="O117" s="17"/>
      <c r="P117" s="17"/>
      <c r="Q117" s="17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</row>
    <row r="118" spans="1:53" ht="16" customHeight="1" thickBot="1" x14ac:dyDescent="0.35">
      <c r="A118" s="115"/>
      <c r="B118" s="110"/>
      <c r="C118" s="143"/>
      <c r="D118" s="144"/>
      <c r="E118" s="143"/>
      <c r="F118" s="144"/>
      <c r="G118" s="143"/>
      <c r="H118" s="145"/>
      <c r="I118" s="143"/>
      <c r="J118" s="144"/>
      <c r="K118" s="143"/>
      <c r="L118" s="144"/>
      <c r="M118" s="143"/>
      <c r="N118" s="116"/>
      <c r="O118" s="17"/>
      <c r="P118" s="17"/>
      <c r="Q118" s="17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</row>
    <row r="119" spans="1:53" ht="16" customHeight="1" thickBot="1" x14ac:dyDescent="0.35">
      <c r="A119" s="476" t="s">
        <v>112</v>
      </c>
      <c r="B119" s="477"/>
      <c r="C119" s="117" t="s">
        <v>61</v>
      </c>
      <c r="D119" s="118" t="s">
        <v>62</v>
      </c>
      <c r="E119" s="117" t="s">
        <v>61</v>
      </c>
      <c r="F119" s="118" t="s">
        <v>62</v>
      </c>
      <c r="G119" s="117" t="s">
        <v>61</v>
      </c>
      <c r="H119" s="118" t="s">
        <v>62</v>
      </c>
      <c r="I119" s="117" t="s">
        <v>61</v>
      </c>
      <c r="J119" s="118" t="s">
        <v>62</v>
      </c>
      <c r="K119" s="117" t="s">
        <v>61</v>
      </c>
      <c r="L119" s="118" t="s">
        <v>62</v>
      </c>
      <c r="M119" s="117" t="s">
        <v>61</v>
      </c>
      <c r="N119" s="119" t="s">
        <v>62</v>
      </c>
      <c r="O119" s="17"/>
      <c r="P119" s="17"/>
      <c r="Q119" s="17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</row>
    <row r="120" spans="1:53" ht="15.75" customHeight="1" x14ac:dyDescent="0.3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</row>
    <row r="121" spans="1:53" ht="15.75" customHeight="1" x14ac:dyDescent="0.3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</row>
    <row r="122" spans="1:53" ht="15.75" customHeight="1" x14ac:dyDescent="0.3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</row>
    <row r="123" spans="1:53" ht="15.75" customHeight="1" x14ac:dyDescent="0.3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</row>
    <row r="124" spans="1:53" ht="15.75" customHeight="1" x14ac:dyDescent="0.3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</row>
    <row r="125" spans="1:53" ht="15.75" customHeight="1" x14ac:dyDescent="0.3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</row>
    <row r="126" spans="1:53" ht="15.75" customHeight="1" x14ac:dyDescent="0.3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</row>
    <row r="127" spans="1:53" ht="15.75" customHeight="1" x14ac:dyDescent="0.3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</row>
    <row r="128" spans="1:53" ht="15.75" customHeight="1" x14ac:dyDescent="0.3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</row>
    <row r="129" spans="1:53" ht="15.75" customHeight="1" x14ac:dyDescent="0.3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</row>
    <row r="130" spans="1:53" ht="15.75" customHeight="1" x14ac:dyDescent="0.3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</row>
    <row r="131" spans="1:53" ht="15.75" customHeight="1" x14ac:dyDescent="0.3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</row>
    <row r="132" spans="1:53" ht="15.75" customHeight="1" x14ac:dyDescent="0.3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</row>
    <row r="133" spans="1:53" ht="15.75" customHeight="1" x14ac:dyDescent="0.3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</row>
    <row r="134" spans="1:53" ht="15.75" customHeight="1" x14ac:dyDescent="0.3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</row>
    <row r="135" spans="1:53" ht="15.75" customHeight="1" x14ac:dyDescent="0.3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</row>
    <row r="136" spans="1:53" ht="15.75" customHeight="1" x14ac:dyDescent="0.3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</row>
    <row r="137" spans="1:53" ht="15.75" customHeight="1" x14ac:dyDescent="0.3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</row>
    <row r="138" spans="1:53" ht="15.75" customHeight="1" x14ac:dyDescent="0.3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</row>
    <row r="139" spans="1:53" ht="15.75" customHeight="1" x14ac:dyDescent="0.3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</row>
    <row r="140" spans="1:53" ht="15.75" customHeight="1" x14ac:dyDescent="0.3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</row>
    <row r="141" spans="1:53" ht="15.75" customHeight="1" x14ac:dyDescent="0.3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</row>
    <row r="142" spans="1:53" ht="15.75" customHeight="1" x14ac:dyDescent="0.3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</row>
    <row r="143" spans="1:53" ht="15.75" customHeight="1" x14ac:dyDescent="0.3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</row>
    <row r="144" spans="1:53" ht="15.75" customHeight="1" x14ac:dyDescent="0.3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</row>
    <row r="145" spans="1:53" ht="15.75" customHeight="1" x14ac:dyDescent="0.3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</row>
    <row r="146" spans="1:53" ht="15.75" customHeight="1" x14ac:dyDescent="0.3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</row>
    <row r="147" spans="1:53" ht="15.75" customHeight="1" x14ac:dyDescent="0.3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</row>
    <row r="148" spans="1:53" ht="15.75" customHeight="1" x14ac:dyDescent="0.3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</row>
    <row r="149" spans="1:53" ht="15.75" customHeight="1" x14ac:dyDescent="0.3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</row>
    <row r="150" spans="1:53" ht="15.75" customHeight="1" x14ac:dyDescent="0.3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</row>
    <row r="151" spans="1:53" ht="15.75" customHeight="1" x14ac:dyDescent="0.3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</row>
    <row r="152" spans="1:53" ht="15.75" customHeight="1" x14ac:dyDescent="0.3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</row>
    <row r="153" spans="1:53" ht="15.75" customHeight="1" x14ac:dyDescent="0.3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</row>
    <row r="154" spans="1:53" ht="15.75" customHeight="1" x14ac:dyDescent="0.3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</row>
    <row r="155" spans="1:53" ht="15.75" customHeight="1" x14ac:dyDescent="0.3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</row>
    <row r="156" spans="1:53" ht="15.75" customHeight="1" x14ac:dyDescent="0.3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  <c r="BA156" s="20"/>
    </row>
    <row r="157" spans="1:53" ht="15.75" customHeight="1" x14ac:dyDescent="0.3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</row>
    <row r="158" spans="1:53" ht="15.75" customHeight="1" x14ac:dyDescent="0.3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</row>
    <row r="159" spans="1:53" ht="15.75" customHeight="1" x14ac:dyDescent="0.3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</row>
    <row r="160" spans="1:53" ht="15.75" customHeight="1" x14ac:dyDescent="0.3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</row>
    <row r="161" spans="1:53" ht="15.75" customHeight="1" x14ac:dyDescent="0.3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</row>
    <row r="162" spans="1:53" ht="15.75" customHeight="1" x14ac:dyDescent="0.3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</row>
    <row r="163" spans="1:53" ht="15.75" customHeight="1" x14ac:dyDescent="0.3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</row>
    <row r="164" spans="1:53" ht="15.75" customHeight="1" x14ac:dyDescent="0.3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</row>
    <row r="165" spans="1:53" ht="15.75" customHeight="1" x14ac:dyDescent="0.3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</row>
    <row r="166" spans="1:53" ht="15.75" customHeight="1" x14ac:dyDescent="0.3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</row>
    <row r="167" spans="1:53" ht="15.75" customHeight="1" x14ac:dyDescent="0.3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</row>
    <row r="168" spans="1:53" ht="15.75" customHeight="1" x14ac:dyDescent="0.3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</row>
    <row r="169" spans="1:53" ht="15.75" customHeight="1" x14ac:dyDescent="0.3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</row>
    <row r="170" spans="1:53" ht="15.75" customHeight="1" x14ac:dyDescent="0.3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</row>
    <row r="171" spans="1:53" ht="15.75" customHeight="1" x14ac:dyDescent="0.3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</row>
    <row r="172" spans="1:53" ht="15.75" customHeight="1" x14ac:dyDescent="0.3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</row>
    <row r="173" spans="1:53" ht="15.75" customHeight="1" x14ac:dyDescent="0.3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</row>
    <row r="174" spans="1:53" ht="15.75" customHeight="1" x14ac:dyDescent="0.3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</row>
    <row r="175" spans="1:53" ht="15.75" customHeight="1" x14ac:dyDescent="0.3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</row>
    <row r="176" spans="1:53" ht="15.75" customHeight="1" x14ac:dyDescent="0.3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</row>
    <row r="177" spans="1:53" ht="15.75" customHeight="1" x14ac:dyDescent="0.3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</row>
    <row r="178" spans="1:53" ht="15.75" customHeight="1" x14ac:dyDescent="0.3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</row>
    <row r="179" spans="1:53" ht="15.75" customHeight="1" x14ac:dyDescent="0.3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</row>
    <row r="180" spans="1:53" ht="15.75" customHeight="1" x14ac:dyDescent="0.3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</row>
    <row r="181" spans="1:53" ht="15.75" customHeight="1" x14ac:dyDescent="0.3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</row>
    <row r="182" spans="1:53" ht="15.75" customHeight="1" x14ac:dyDescent="0.3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</row>
    <row r="183" spans="1:53" ht="15.75" customHeight="1" x14ac:dyDescent="0.3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</row>
    <row r="184" spans="1:53" ht="15.75" customHeight="1" x14ac:dyDescent="0.3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</row>
    <row r="185" spans="1:53" ht="15.75" customHeight="1" x14ac:dyDescent="0.3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</row>
    <row r="186" spans="1:53" ht="15.75" customHeight="1" x14ac:dyDescent="0.3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</row>
    <row r="187" spans="1:53" ht="15.75" customHeight="1" x14ac:dyDescent="0.3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</row>
    <row r="188" spans="1:53" ht="15.75" customHeight="1" x14ac:dyDescent="0.3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</row>
    <row r="189" spans="1:53" ht="15.75" customHeight="1" x14ac:dyDescent="0.3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</row>
    <row r="190" spans="1:53" ht="15.75" customHeight="1" x14ac:dyDescent="0.3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</row>
    <row r="191" spans="1:53" ht="15.75" customHeight="1" x14ac:dyDescent="0.3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</row>
    <row r="192" spans="1:53" ht="15.75" customHeight="1" x14ac:dyDescent="0.3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  <c r="BA192" s="20"/>
    </row>
    <row r="193" spans="1:53" ht="15.75" customHeight="1" x14ac:dyDescent="0.3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</row>
    <row r="194" spans="1:53" ht="15.75" customHeight="1" x14ac:dyDescent="0.3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  <c r="BA194" s="20"/>
    </row>
    <row r="195" spans="1:53" ht="15.75" customHeight="1" x14ac:dyDescent="0.3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  <c r="BA195" s="20"/>
    </row>
    <row r="196" spans="1:53" ht="15.75" customHeight="1" x14ac:dyDescent="0.3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</row>
    <row r="197" spans="1:53" ht="15.75" customHeight="1" x14ac:dyDescent="0.3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</row>
    <row r="198" spans="1:53" ht="15.75" customHeight="1" x14ac:dyDescent="0.3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</row>
    <row r="199" spans="1:53" ht="15.75" customHeight="1" x14ac:dyDescent="0.3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</row>
    <row r="200" spans="1:53" ht="15.75" customHeight="1" x14ac:dyDescent="0.3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</row>
    <row r="201" spans="1:53" ht="15.75" customHeight="1" x14ac:dyDescent="0.3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</row>
    <row r="202" spans="1:53" ht="15.75" customHeight="1" x14ac:dyDescent="0.3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</row>
    <row r="203" spans="1:53" ht="15.75" customHeight="1" x14ac:dyDescent="0.3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</row>
    <row r="204" spans="1:53" ht="15.75" customHeight="1" x14ac:dyDescent="0.3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</row>
    <row r="205" spans="1:53" ht="15.75" customHeight="1" x14ac:dyDescent="0.3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</row>
    <row r="206" spans="1:53" ht="15.75" customHeight="1" x14ac:dyDescent="0.3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</row>
    <row r="207" spans="1:53" ht="15.75" customHeight="1" x14ac:dyDescent="0.3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</row>
    <row r="208" spans="1:53" ht="15.75" customHeight="1" x14ac:dyDescent="0.3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</row>
    <row r="209" spans="1:53" ht="15.75" customHeight="1" x14ac:dyDescent="0.3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</row>
    <row r="210" spans="1:53" ht="15.75" customHeight="1" x14ac:dyDescent="0.3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</row>
    <row r="211" spans="1:53" ht="15.75" customHeight="1" x14ac:dyDescent="0.3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</row>
    <row r="212" spans="1:53" ht="15.75" customHeight="1" x14ac:dyDescent="0.3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</row>
    <row r="213" spans="1:53" ht="15.75" customHeight="1" x14ac:dyDescent="0.3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</row>
    <row r="214" spans="1:53" ht="15.75" customHeight="1" x14ac:dyDescent="0.3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</row>
    <row r="215" spans="1:53" ht="15.75" customHeight="1" x14ac:dyDescent="0.3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</row>
    <row r="216" spans="1:53" ht="15.75" customHeight="1" x14ac:dyDescent="0.3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</row>
    <row r="217" spans="1:53" ht="15.75" customHeight="1" x14ac:dyDescent="0.3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</row>
    <row r="218" spans="1:53" ht="15.75" customHeight="1" x14ac:dyDescent="0.3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</row>
    <row r="219" spans="1:53" ht="15.75" customHeight="1" x14ac:dyDescent="0.3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</row>
    <row r="220" spans="1:53" ht="15.75" customHeight="1" x14ac:dyDescent="0.3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</row>
    <row r="221" spans="1:53" ht="15.75" customHeight="1" x14ac:dyDescent="0.3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</row>
    <row r="222" spans="1:53" ht="15.75" customHeight="1" x14ac:dyDescent="0.3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</row>
    <row r="223" spans="1:53" ht="15.75" customHeight="1" x14ac:dyDescent="0.3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</row>
    <row r="224" spans="1:53" ht="15.75" customHeight="1" x14ac:dyDescent="0.3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</row>
    <row r="225" spans="1:53" ht="15.75" customHeight="1" x14ac:dyDescent="0.3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  <c r="BA225" s="20"/>
    </row>
    <row r="226" spans="1:53" ht="15.75" customHeight="1" x14ac:dyDescent="0.3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</row>
    <row r="227" spans="1:53" ht="15.75" customHeight="1" x14ac:dyDescent="0.3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</row>
    <row r="228" spans="1:53" ht="15.75" customHeight="1" x14ac:dyDescent="0.3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</row>
    <row r="229" spans="1:53" ht="15.75" customHeight="1" x14ac:dyDescent="0.3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</row>
    <row r="230" spans="1:53" ht="15.75" customHeight="1" x14ac:dyDescent="0.3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</row>
    <row r="231" spans="1:53" ht="15.75" customHeight="1" x14ac:dyDescent="0.3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</row>
    <row r="232" spans="1:53" ht="15.75" customHeight="1" x14ac:dyDescent="0.3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</row>
    <row r="233" spans="1:53" ht="15.75" customHeight="1" x14ac:dyDescent="0.3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</row>
    <row r="234" spans="1:53" ht="15.75" customHeight="1" x14ac:dyDescent="0.3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</row>
    <row r="235" spans="1:53" ht="15.75" customHeight="1" x14ac:dyDescent="0.3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</row>
    <row r="236" spans="1:53" ht="15.75" customHeight="1" x14ac:dyDescent="0.3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</row>
    <row r="237" spans="1:53" ht="15.75" customHeight="1" x14ac:dyDescent="0.3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</row>
    <row r="238" spans="1:53" ht="15.75" customHeight="1" x14ac:dyDescent="0.3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</row>
    <row r="239" spans="1:53" ht="15.75" customHeight="1" x14ac:dyDescent="0.3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</row>
    <row r="240" spans="1:53" ht="15.75" customHeight="1" x14ac:dyDescent="0.3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</row>
    <row r="241" spans="1:53" ht="15.75" customHeight="1" x14ac:dyDescent="0.3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</row>
    <row r="242" spans="1:53" ht="15.75" customHeight="1" x14ac:dyDescent="0.3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</row>
    <row r="243" spans="1:53" ht="15.75" customHeight="1" x14ac:dyDescent="0.3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</row>
    <row r="244" spans="1:53" ht="15.75" customHeight="1" x14ac:dyDescent="0.3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</row>
    <row r="245" spans="1:53" ht="15.75" customHeight="1" x14ac:dyDescent="0.3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</row>
    <row r="246" spans="1:53" ht="15.75" customHeight="1" x14ac:dyDescent="0.3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</row>
    <row r="247" spans="1:53" ht="15.75" customHeight="1" x14ac:dyDescent="0.3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  <c r="BA247" s="20"/>
    </row>
    <row r="248" spans="1:53" ht="15.75" customHeight="1" x14ac:dyDescent="0.3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</row>
    <row r="249" spans="1:53" ht="15.75" customHeight="1" x14ac:dyDescent="0.3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</row>
    <row r="250" spans="1:53" ht="15.75" customHeight="1" x14ac:dyDescent="0.3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</row>
    <row r="251" spans="1:53" ht="15.75" customHeight="1" x14ac:dyDescent="0.3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</row>
    <row r="252" spans="1:53" ht="15.75" customHeight="1" x14ac:dyDescent="0.3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</row>
    <row r="253" spans="1:53" ht="15.75" customHeight="1" x14ac:dyDescent="0.3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</row>
    <row r="254" spans="1:53" ht="15.75" customHeight="1" x14ac:dyDescent="0.3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</row>
    <row r="255" spans="1:53" ht="15.75" customHeight="1" x14ac:dyDescent="0.3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</row>
    <row r="256" spans="1:53" ht="15.75" customHeight="1" x14ac:dyDescent="0.3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</row>
    <row r="257" spans="1:53" ht="15.75" customHeight="1" x14ac:dyDescent="0.3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</row>
    <row r="258" spans="1:53" ht="15.75" customHeight="1" x14ac:dyDescent="0.3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  <c r="BA258" s="20"/>
    </row>
    <row r="259" spans="1:53" ht="15.75" customHeight="1" x14ac:dyDescent="0.3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</row>
    <row r="260" spans="1:53" ht="15.75" customHeight="1" x14ac:dyDescent="0.3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</row>
    <row r="261" spans="1:53" ht="15.75" customHeight="1" x14ac:dyDescent="0.3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</row>
    <row r="262" spans="1:53" ht="15.75" customHeight="1" x14ac:dyDescent="0.3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</row>
    <row r="263" spans="1:53" ht="15.75" customHeight="1" x14ac:dyDescent="0.3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</row>
    <row r="264" spans="1:53" ht="15.75" customHeight="1" x14ac:dyDescent="0.3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</row>
    <row r="265" spans="1:53" ht="15.75" customHeight="1" x14ac:dyDescent="0.3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</row>
    <row r="266" spans="1:53" ht="15.75" customHeight="1" x14ac:dyDescent="0.3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</row>
    <row r="267" spans="1:53" ht="15.75" customHeight="1" x14ac:dyDescent="0.3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</row>
    <row r="268" spans="1:53" ht="15.75" customHeight="1" x14ac:dyDescent="0.3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</row>
    <row r="269" spans="1:53" ht="15.75" customHeight="1" x14ac:dyDescent="0.3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</row>
    <row r="270" spans="1:53" ht="15.75" customHeight="1" x14ac:dyDescent="0.3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</row>
    <row r="271" spans="1:53" ht="15.75" customHeight="1" x14ac:dyDescent="0.3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</row>
    <row r="272" spans="1:53" ht="15.75" customHeight="1" x14ac:dyDescent="0.3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</row>
    <row r="273" spans="1:53" ht="15.75" customHeight="1" x14ac:dyDescent="0.3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</row>
    <row r="274" spans="1:53" ht="15.75" customHeight="1" x14ac:dyDescent="0.3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</row>
    <row r="275" spans="1:53" ht="15.75" customHeight="1" x14ac:dyDescent="0.3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</row>
    <row r="276" spans="1:53" ht="15.75" customHeight="1" x14ac:dyDescent="0.3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</row>
    <row r="277" spans="1:53" ht="15.75" customHeight="1" x14ac:dyDescent="0.3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</row>
    <row r="278" spans="1:53" ht="15.75" customHeight="1" x14ac:dyDescent="0.3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</row>
    <row r="279" spans="1:53" ht="15.75" customHeight="1" x14ac:dyDescent="0.3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</row>
    <row r="280" spans="1:53" ht="15.75" customHeight="1" x14ac:dyDescent="0.3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</row>
    <row r="281" spans="1:53" ht="15.75" customHeight="1" x14ac:dyDescent="0.3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</row>
    <row r="282" spans="1:53" ht="15.75" customHeight="1" x14ac:dyDescent="0.3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</row>
    <row r="283" spans="1:53" ht="15.75" customHeight="1" x14ac:dyDescent="0.3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</row>
    <row r="284" spans="1:53" ht="15.75" customHeight="1" x14ac:dyDescent="0.3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</row>
    <row r="285" spans="1:53" ht="15.75" customHeight="1" x14ac:dyDescent="0.3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</row>
    <row r="286" spans="1:53" ht="15.75" customHeight="1" x14ac:dyDescent="0.3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  <c r="BA286" s="20"/>
    </row>
    <row r="287" spans="1:53" ht="15.75" customHeight="1" x14ac:dyDescent="0.3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</row>
    <row r="288" spans="1:53" ht="15.75" customHeight="1" x14ac:dyDescent="0.3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  <c r="BA288" s="20"/>
    </row>
    <row r="289" spans="1:53" ht="15.75" customHeight="1" x14ac:dyDescent="0.3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</row>
    <row r="290" spans="1:53" ht="15.75" customHeight="1" x14ac:dyDescent="0.3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</row>
    <row r="291" spans="1:53" ht="15.75" customHeight="1" x14ac:dyDescent="0.3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</row>
    <row r="292" spans="1:53" ht="15.75" customHeight="1" x14ac:dyDescent="0.3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</row>
    <row r="293" spans="1:53" ht="15.75" customHeight="1" x14ac:dyDescent="0.3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</row>
    <row r="294" spans="1:53" ht="15.75" customHeight="1" x14ac:dyDescent="0.3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</row>
    <row r="295" spans="1:53" ht="15.75" customHeight="1" x14ac:dyDescent="0.3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</row>
    <row r="296" spans="1:53" ht="15.75" customHeight="1" x14ac:dyDescent="0.3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</row>
    <row r="297" spans="1:53" ht="15.75" customHeight="1" x14ac:dyDescent="0.3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</row>
    <row r="298" spans="1:53" ht="15.75" customHeight="1" x14ac:dyDescent="0.3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</row>
    <row r="299" spans="1:53" ht="15.75" customHeight="1" x14ac:dyDescent="0.3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</row>
    <row r="300" spans="1:53" ht="15.75" customHeight="1" x14ac:dyDescent="0.3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</row>
    <row r="301" spans="1:53" ht="15.75" customHeight="1" x14ac:dyDescent="0.3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</row>
    <row r="302" spans="1:53" ht="15.75" customHeight="1" x14ac:dyDescent="0.3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</row>
    <row r="303" spans="1:53" ht="15.75" customHeight="1" x14ac:dyDescent="0.3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</row>
    <row r="304" spans="1:53" ht="15.75" customHeight="1" x14ac:dyDescent="0.3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</row>
    <row r="305" spans="1:53" ht="15.75" customHeight="1" x14ac:dyDescent="0.3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</row>
    <row r="306" spans="1:53" ht="15.75" customHeight="1" x14ac:dyDescent="0.3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</row>
    <row r="307" spans="1:53" ht="15.75" customHeight="1" x14ac:dyDescent="0.3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</row>
    <row r="308" spans="1:53" ht="15.75" customHeight="1" x14ac:dyDescent="0.3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</row>
    <row r="309" spans="1:53" ht="15.75" customHeight="1" x14ac:dyDescent="0.3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</row>
    <row r="310" spans="1:53" ht="15.75" customHeight="1" x14ac:dyDescent="0.3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</row>
    <row r="311" spans="1:53" ht="15.75" customHeight="1" x14ac:dyDescent="0.3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</row>
    <row r="312" spans="1:53" ht="15.75" customHeight="1" x14ac:dyDescent="0.3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</row>
    <row r="313" spans="1:53" ht="15.75" customHeight="1" x14ac:dyDescent="0.3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</row>
    <row r="314" spans="1:53" ht="15.75" customHeight="1" x14ac:dyDescent="0.3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</row>
    <row r="315" spans="1:53" ht="15.75" customHeight="1" x14ac:dyDescent="0.3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</row>
    <row r="316" spans="1:53" ht="15.75" customHeight="1" x14ac:dyDescent="0.3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</row>
    <row r="317" spans="1:53" ht="15.75" customHeight="1" x14ac:dyDescent="0.3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</row>
    <row r="318" spans="1:53" ht="15.75" customHeight="1" x14ac:dyDescent="0.3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</row>
    <row r="319" spans="1:53" ht="15.75" customHeight="1" x14ac:dyDescent="0.3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</row>
    <row r="320" spans="1:53" ht="15.75" customHeight="1" x14ac:dyDescent="0.3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</row>
    <row r="321" spans="1:53" ht="15.75" customHeight="1" x14ac:dyDescent="0.3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</row>
    <row r="322" spans="1:53" ht="15.75" customHeight="1" x14ac:dyDescent="0.3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</row>
    <row r="323" spans="1:53" ht="15.75" customHeight="1" x14ac:dyDescent="0.3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</row>
    <row r="324" spans="1:53" ht="15.75" customHeight="1" x14ac:dyDescent="0.3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</row>
    <row r="325" spans="1:53" ht="15.75" customHeight="1" x14ac:dyDescent="0.3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</row>
    <row r="326" spans="1:53" ht="15.75" customHeight="1" x14ac:dyDescent="0.3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</row>
    <row r="327" spans="1:53" ht="15.75" customHeight="1" x14ac:dyDescent="0.3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</row>
    <row r="328" spans="1:53" ht="15.75" customHeight="1" x14ac:dyDescent="0.3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</row>
    <row r="329" spans="1:53" ht="15.75" customHeight="1" x14ac:dyDescent="0.3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</row>
    <row r="330" spans="1:53" ht="15.75" customHeight="1" x14ac:dyDescent="0.3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</row>
    <row r="331" spans="1:53" ht="15.75" customHeight="1" x14ac:dyDescent="0.3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</row>
    <row r="332" spans="1:53" ht="15.75" customHeight="1" x14ac:dyDescent="0.3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</row>
    <row r="333" spans="1:53" ht="15.75" customHeight="1" x14ac:dyDescent="0.3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</row>
    <row r="334" spans="1:53" ht="15.75" customHeight="1" x14ac:dyDescent="0.3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</row>
    <row r="335" spans="1:53" ht="15.75" customHeight="1" x14ac:dyDescent="0.3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</row>
    <row r="336" spans="1:53" ht="15.75" customHeight="1" x14ac:dyDescent="0.3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</row>
    <row r="337" spans="1:53" ht="15.75" customHeight="1" x14ac:dyDescent="0.3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</row>
    <row r="338" spans="1:53" ht="15.75" customHeight="1" x14ac:dyDescent="0.3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  <c r="BA338" s="20"/>
    </row>
    <row r="339" spans="1:53" ht="15.75" customHeight="1" x14ac:dyDescent="0.3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</row>
    <row r="340" spans="1:53" ht="15.75" customHeight="1" x14ac:dyDescent="0.3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</row>
    <row r="341" spans="1:53" ht="15.75" customHeight="1" x14ac:dyDescent="0.3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</row>
    <row r="342" spans="1:53" ht="15.75" customHeight="1" x14ac:dyDescent="0.3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</row>
    <row r="343" spans="1:53" ht="15.75" customHeight="1" x14ac:dyDescent="0.3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</row>
    <row r="344" spans="1:53" ht="15.75" customHeight="1" x14ac:dyDescent="0.3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</row>
    <row r="345" spans="1:53" ht="15.75" customHeight="1" x14ac:dyDescent="0.3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</row>
    <row r="346" spans="1:53" ht="15.75" customHeight="1" x14ac:dyDescent="0.3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</row>
    <row r="347" spans="1:53" ht="15.75" customHeight="1" x14ac:dyDescent="0.3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</row>
    <row r="348" spans="1:53" ht="15.75" customHeight="1" x14ac:dyDescent="0.3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</row>
    <row r="349" spans="1:53" ht="15.75" customHeight="1" x14ac:dyDescent="0.3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  <c r="BA349" s="20"/>
    </row>
    <row r="350" spans="1:53" ht="15.75" customHeight="1" x14ac:dyDescent="0.3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</row>
    <row r="351" spans="1:53" ht="15.75" customHeight="1" x14ac:dyDescent="0.3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</row>
    <row r="352" spans="1:53" ht="15.75" customHeight="1" x14ac:dyDescent="0.3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</row>
    <row r="353" spans="1:53" ht="15.75" customHeight="1" x14ac:dyDescent="0.3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</row>
    <row r="354" spans="1:53" ht="15.75" customHeight="1" x14ac:dyDescent="0.3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</row>
    <row r="355" spans="1:53" ht="15.75" customHeight="1" x14ac:dyDescent="0.3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</row>
    <row r="356" spans="1:53" ht="15.75" customHeight="1" x14ac:dyDescent="0.3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</row>
    <row r="357" spans="1:53" ht="15.75" customHeight="1" x14ac:dyDescent="0.3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</row>
    <row r="358" spans="1:53" ht="15.75" customHeight="1" x14ac:dyDescent="0.3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</row>
    <row r="359" spans="1:53" ht="15.75" customHeight="1" x14ac:dyDescent="0.3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</row>
    <row r="360" spans="1:53" ht="15.75" customHeight="1" x14ac:dyDescent="0.3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</row>
    <row r="361" spans="1:53" ht="15.75" customHeight="1" x14ac:dyDescent="0.3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</row>
    <row r="362" spans="1:53" ht="15.75" customHeight="1" x14ac:dyDescent="0.3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</row>
    <row r="363" spans="1:53" ht="15.75" customHeight="1" x14ac:dyDescent="0.3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</row>
    <row r="364" spans="1:53" ht="15.75" customHeight="1" x14ac:dyDescent="0.3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</row>
    <row r="365" spans="1:53" ht="15.75" customHeight="1" x14ac:dyDescent="0.3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</row>
    <row r="366" spans="1:53" ht="15.75" customHeight="1" x14ac:dyDescent="0.3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</row>
    <row r="367" spans="1:53" ht="15.75" customHeight="1" x14ac:dyDescent="0.3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</row>
    <row r="368" spans="1:53" ht="15.75" customHeight="1" x14ac:dyDescent="0.3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</row>
    <row r="369" spans="1:53" ht="15.75" customHeight="1" x14ac:dyDescent="0.3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</row>
    <row r="370" spans="1:53" ht="15.75" customHeight="1" x14ac:dyDescent="0.3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</row>
    <row r="371" spans="1:53" ht="15.75" customHeight="1" x14ac:dyDescent="0.3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</row>
    <row r="372" spans="1:53" ht="15.75" customHeight="1" x14ac:dyDescent="0.3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</row>
    <row r="373" spans="1:53" ht="15.75" customHeight="1" x14ac:dyDescent="0.3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</row>
    <row r="374" spans="1:53" ht="15.75" customHeight="1" x14ac:dyDescent="0.3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</row>
    <row r="375" spans="1:53" ht="15.75" customHeight="1" x14ac:dyDescent="0.3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  <c r="BA375" s="20"/>
    </row>
    <row r="376" spans="1:53" ht="15.75" customHeight="1" x14ac:dyDescent="0.3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</row>
    <row r="377" spans="1:53" ht="15.75" customHeight="1" x14ac:dyDescent="0.3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  <c r="BA377" s="20"/>
    </row>
    <row r="378" spans="1:53" ht="15.75" customHeight="1" x14ac:dyDescent="0.3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</row>
    <row r="379" spans="1:53" ht="15.75" customHeight="1" x14ac:dyDescent="0.3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  <c r="BA379" s="20"/>
    </row>
    <row r="380" spans="1:53" ht="15.75" customHeight="1" x14ac:dyDescent="0.3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</row>
    <row r="381" spans="1:53" ht="15.75" customHeight="1" x14ac:dyDescent="0.3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</row>
    <row r="382" spans="1:53" ht="15.75" customHeight="1" x14ac:dyDescent="0.3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</row>
    <row r="383" spans="1:53" ht="15.75" customHeight="1" x14ac:dyDescent="0.3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</row>
    <row r="384" spans="1:53" ht="15.75" customHeight="1" x14ac:dyDescent="0.3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</row>
    <row r="385" spans="1:53" ht="15.75" customHeight="1" x14ac:dyDescent="0.3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  <c r="BA385" s="20"/>
    </row>
    <row r="386" spans="1:53" ht="15.75" customHeight="1" x14ac:dyDescent="0.3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</row>
    <row r="387" spans="1:53" ht="15.75" customHeight="1" x14ac:dyDescent="0.3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</row>
    <row r="388" spans="1:53" ht="15.75" customHeight="1" x14ac:dyDescent="0.3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</row>
    <row r="389" spans="1:53" ht="15.75" customHeight="1" x14ac:dyDescent="0.3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</row>
    <row r="390" spans="1:53" ht="15.75" customHeight="1" x14ac:dyDescent="0.3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</row>
    <row r="391" spans="1:53" ht="15.75" customHeight="1" x14ac:dyDescent="0.3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</row>
    <row r="392" spans="1:53" ht="15.75" customHeight="1" x14ac:dyDescent="0.3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</row>
    <row r="393" spans="1:53" ht="15.75" customHeight="1" x14ac:dyDescent="0.3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</row>
    <row r="394" spans="1:53" ht="15.75" customHeight="1" x14ac:dyDescent="0.3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</row>
    <row r="395" spans="1:53" ht="15.75" customHeight="1" x14ac:dyDescent="0.3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</row>
    <row r="396" spans="1:53" ht="15.75" customHeight="1" x14ac:dyDescent="0.3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</row>
    <row r="397" spans="1:53" ht="15.75" customHeight="1" x14ac:dyDescent="0.3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</row>
    <row r="398" spans="1:53" ht="15.75" customHeight="1" x14ac:dyDescent="0.3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</row>
    <row r="399" spans="1:53" ht="15.75" customHeight="1" x14ac:dyDescent="0.3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</row>
    <row r="400" spans="1:53" ht="15.75" customHeight="1" x14ac:dyDescent="0.3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</row>
    <row r="401" spans="1:53" ht="15.75" customHeight="1" x14ac:dyDescent="0.3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</row>
    <row r="402" spans="1:53" ht="15.75" customHeight="1" x14ac:dyDescent="0.3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</row>
    <row r="403" spans="1:53" ht="15.75" customHeight="1" x14ac:dyDescent="0.3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</row>
    <row r="404" spans="1:53" ht="15.75" customHeight="1" x14ac:dyDescent="0.3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</row>
    <row r="405" spans="1:53" ht="15.75" customHeight="1" x14ac:dyDescent="0.3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</row>
    <row r="406" spans="1:53" ht="15.75" customHeight="1" x14ac:dyDescent="0.3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</row>
    <row r="407" spans="1:53" ht="15.75" customHeight="1" x14ac:dyDescent="0.3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</row>
    <row r="408" spans="1:53" ht="15.75" customHeight="1" x14ac:dyDescent="0.3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</row>
    <row r="409" spans="1:53" ht="15.75" customHeight="1" x14ac:dyDescent="0.3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</row>
    <row r="410" spans="1:53" ht="15.75" customHeight="1" x14ac:dyDescent="0.3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</row>
    <row r="411" spans="1:53" ht="15.75" customHeight="1" x14ac:dyDescent="0.3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</row>
    <row r="412" spans="1:53" ht="15.75" customHeight="1" x14ac:dyDescent="0.3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</row>
    <row r="413" spans="1:53" ht="15.75" customHeight="1" x14ac:dyDescent="0.3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</row>
    <row r="414" spans="1:53" ht="15.75" customHeight="1" x14ac:dyDescent="0.3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</row>
    <row r="415" spans="1:53" ht="15.75" customHeight="1" x14ac:dyDescent="0.3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</row>
    <row r="416" spans="1:53" ht="15.75" customHeight="1" x14ac:dyDescent="0.3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</row>
    <row r="417" spans="1:53" ht="15.75" customHeight="1" x14ac:dyDescent="0.3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</row>
    <row r="418" spans="1:53" ht="15.75" customHeight="1" x14ac:dyDescent="0.3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</row>
    <row r="419" spans="1:53" ht="15.75" customHeight="1" x14ac:dyDescent="0.3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</row>
    <row r="420" spans="1:53" ht="15.75" customHeight="1" x14ac:dyDescent="0.3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</row>
    <row r="421" spans="1:53" ht="15.75" customHeight="1" x14ac:dyDescent="0.3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</row>
    <row r="422" spans="1:53" ht="15.75" customHeight="1" x14ac:dyDescent="0.3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</row>
    <row r="423" spans="1:53" ht="15.75" customHeight="1" x14ac:dyDescent="0.3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</row>
    <row r="424" spans="1:53" ht="15.75" customHeight="1" x14ac:dyDescent="0.3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</row>
    <row r="425" spans="1:53" ht="15.75" customHeight="1" x14ac:dyDescent="0.3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</row>
    <row r="426" spans="1:53" ht="15.75" customHeight="1" x14ac:dyDescent="0.3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</row>
    <row r="427" spans="1:53" ht="15.75" customHeight="1" x14ac:dyDescent="0.3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</row>
    <row r="428" spans="1:53" ht="15.75" customHeight="1" x14ac:dyDescent="0.3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</row>
    <row r="429" spans="1:53" ht="15.75" customHeight="1" x14ac:dyDescent="0.3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  <c r="BA429" s="20"/>
    </row>
    <row r="430" spans="1:53" ht="15.75" customHeight="1" x14ac:dyDescent="0.3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</row>
    <row r="431" spans="1:53" ht="15.75" customHeight="1" x14ac:dyDescent="0.3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</row>
    <row r="432" spans="1:53" ht="15.75" customHeight="1" x14ac:dyDescent="0.3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</row>
    <row r="433" spans="1:53" ht="15.75" customHeight="1" x14ac:dyDescent="0.3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</row>
    <row r="434" spans="1:53" ht="15.75" customHeight="1" x14ac:dyDescent="0.3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</row>
    <row r="435" spans="1:53" ht="15.75" customHeight="1" x14ac:dyDescent="0.3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</row>
    <row r="436" spans="1:53" ht="15.75" customHeight="1" x14ac:dyDescent="0.3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</row>
    <row r="437" spans="1:53" ht="15.75" customHeight="1" x14ac:dyDescent="0.3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</row>
    <row r="438" spans="1:53" ht="15.75" customHeight="1" x14ac:dyDescent="0.3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</row>
    <row r="439" spans="1:53" ht="15.75" customHeight="1" x14ac:dyDescent="0.3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</row>
    <row r="440" spans="1:53" ht="15.75" customHeight="1" x14ac:dyDescent="0.3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</row>
    <row r="441" spans="1:53" ht="15.75" customHeight="1" x14ac:dyDescent="0.3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</row>
    <row r="442" spans="1:53" ht="15.75" customHeight="1" x14ac:dyDescent="0.3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</row>
    <row r="443" spans="1:53" ht="15.75" customHeight="1" x14ac:dyDescent="0.3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</row>
    <row r="444" spans="1:53" ht="15.75" customHeight="1" x14ac:dyDescent="0.3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</row>
    <row r="445" spans="1:53" ht="15.75" customHeight="1" x14ac:dyDescent="0.3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</row>
    <row r="446" spans="1:53" ht="15.75" customHeight="1" x14ac:dyDescent="0.3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</row>
    <row r="447" spans="1:53" ht="15.75" customHeight="1" x14ac:dyDescent="0.3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</row>
    <row r="448" spans="1:53" ht="15.75" customHeight="1" x14ac:dyDescent="0.3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</row>
    <row r="449" spans="1:53" ht="15.75" customHeight="1" x14ac:dyDescent="0.3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</row>
    <row r="450" spans="1:53" ht="15.75" customHeight="1" x14ac:dyDescent="0.3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</row>
    <row r="451" spans="1:53" ht="15.75" customHeight="1" x14ac:dyDescent="0.3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</row>
    <row r="452" spans="1:53" ht="15.75" customHeight="1" x14ac:dyDescent="0.3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</row>
    <row r="453" spans="1:53" ht="15.75" customHeight="1" x14ac:dyDescent="0.3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</row>
    <row r="454" spans="1:53" ht="15.75" customHeight="1" x14ac:dyDescent="0.3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</row>
    <row r="455" spans="1:53" ht="15.75" customHeight="1" x14ac:dyDescent="0.3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</row>
    <row r="456" spans="1:53" ht="15.75" customHeight="1" x14ac:dyDescent="0.3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</row>
    <row r="457" spans="1:53" ht="15.75" customHeight="1" x14ac:dyDescent="0.3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</row>
    <row r="458" spans="1:53" ht="15.75" customHeight="1" x14ac:dyDescent="0.3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</row>
    <row r="459" spans="1:53" ht="15.75" customHeight="1" x14ac:dyDescent="0.3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</row>
    <row r="460" spans="1:53" ht="15.75" customHeight="1" x14ac:dyDescent="0.3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</row>
    <row r="461" spans="1:53" ht="15.75" customHeight="1" x14ac:dyDescent="0.3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</row>
    <row r="462" spans="1:53" ht="15.75" customHeight="1" x14ac:dyDescent="0.3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</row>
    <row r="463" spans="1:53" ht="15.75" customHeight="1" x14ac:dyDescent="0.3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</row>
    <row r="464" spans="1:53" ht="15.75" customHeight="1" x14ac:dyDescent="0.3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</row>
    <row r="465" spans="1:53" ht="15.75" customHeight="1" x14ac:dyDescent="0.3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</row>
    <row r="466" spans="1:53" ht="15.75" customHeight="1" x14ac:dyDescent="0.3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</row>
    <row r="467" spans="1:53" ht="15.75" customHeight="1" x14ac:dyDescent="0.3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</row>
    <row r="468" spans="1:53" ht="15.75" customHeight="1" x14ac:dyDescent="0.3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  <c r="BA468" s="20"/>
    </row>
    <row r="469" spans="1:53" ht="15.75" customHeight="1" x14ac:dyDescent="0.3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</row>
    <row r="470" spans="1:53" ht="15.75" customHeight="1" x14ac:dyDescent="0.3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</row>
    <row r="471" spans="1:53" ht="15.75" customHeight="1" x14ac:dyDescent="0.3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</row>
    <row r="472" spans="1:53" ht="15.75" customHeight="1" x14ac:dyDescent="0.3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</row>
    <row r="473" spans="1:53" ht="15.75" customHeight="1" x14ac:dyDescent="0.3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</row>
    <row r="474" spans="1:53" ht="15.75" customHeight="1" x14ac:dyDescent="0.3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</row>
    <row r="475" spans="1:53" ht="15.75" customHeight="1" x14ac:dyDescent="0.3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</row>
    <row r="476" spans="1:53" ht="15.75" customHeight="1" x14ac:dyDescent="0.3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</row>
    <row r="477" spans="1:53" ht="15.75" customHeight="1" x14ac:dyDescent="0.3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</row>
    <row r="478" spans="1:53" ht="15.75" customHeight="1" x14ac:dyDescent="0.3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</row>
    <row r="479" spans="1:53" ht="15.75" customHeight="1" x14ac:dyDescent="0.3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</row>
    <row r="480" spans="1:53" ht="15.75" customHeight="1" x14ac:dyDescent="0.3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</row>
    <row r="481" spans="1:53" ht="15.75" customHeight="1" x14ac:dyDescent="0.3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</row>
    <row r="482" spans="1:53" ht="15.75" customHeight="1" x14ac:dyDescent="0.3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</row>
    <row r="483" spans="1:53" ht="15.75" customHeight="1" x14ac:dyDescent="0.3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</row>
    <row r="484" spans="1:53" ht="15.75" customHeight="1" x14ac:dyDescent="0.3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</row>
    <row r="485" spans="1:53" ht="15.75" customHeight="1" x14ac:dyDescent="0.3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</row>
    <row r="486" spans="1:53" ht="15.75" customHeight="1" x14ac:dyDescent="0.3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</row>
    <row r="487" spans="1:53" ht="15.75" customHeight="1" x14ac:dyDescent="0.3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</row>
    <row r="488" spans="1:53" ht="15.75" customHeight="1" x14ac:dyDescent="0.3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</row>
    <row r="489" spans="1:53" ht="15.75" customHeight="1" x14ac:dyDescent="0.3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</row>
    <row r="490" spans="1:53" ht="15.75" customHeight="1" x14ac:dyDescent="0.3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</row>
    <row r="491" spans="1:53" ht="15.75" customHeight="1" x14ac:dyDescent="0.3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</row>
    <row r="492" spans="1:53" ht="15.75" customHeight="1" x14ac:dyDescent="0.3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</row>
    <row r="493" spans="1:53" ht="15.75" customHeight="1" x14ac:dyDescent="0.3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</row>
    <row r="494" spans="1:53" ht="15.75" customHeight="1" x14ac:dyDescent="0.3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</row>
    <row r="495" spans="1:53" ht="15.75" customHeight="1" x14ac:dyDescent="0.3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</row>
    <row r="496" spans="1:53" ht="15.75" customHeight="1" x14ac:dyDescent="0.3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</row>
    <row r="497" spans="1:53" ht="15.75" customHeight="1" x14ac:dyDescent="0.3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</row>
    <row r="498" spans="1:53" ht="15.75" customHeight="1" x14ac:dyDescent="0.3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</row>
    <row r="499" spans="1:53" ht="15.75" customHeight="1" x14ac:dyDescent="0.3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</row>
    <row r="500" spans="1:53" ht="15.75" customHeight="1" x14ac:dyDescent="0.3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</row>
    <row r="501" spans="1:53" ht="15.75" customHeight="1" x14ac:dyDescent="0.3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</row>
    <row r="502" spans="1:53" ht="15.75" customHeight="1" x14ac:dyDescent="0.3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</row>
    <row r="503" spans="1:53" ht="15.75" customHeight="1" x14ac:dyDescent="0.3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  <c r="BA503" s="20"/>
    </row>
    <row r="504" spans="1:53" ht="15.75" customHeight="1" x14ac:dyDescent="0.3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</row>
    <row r="505" spans="1:53" ht="15.75" customHeight="1" x14ac:dyDescent="0.3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</row>
    <row r="506" spans="1:53" ht="15.75" customHeight="1" x14ac:dyDescent="0.3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</row>
    <row r="507" spans="1:53" ht="15.75" customHeight="1" x14ac:dyDescent="0.3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</row>
    <row r="508" spans="1:53" ht="15.75" customHeight="1" x14ac:dyDescent="0.3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</row>
    <row r="509" spans="1:53" ht="15.75" customHeight="1" x14ac:dyDescent="0.3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</row>
    <row r="510" spans="1:53" ht="15.75" customHeight="1" x14ac:dyDescent="0.3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</row>
    <row r="511" spans="1:53" ht="15.75" customHeight="1" x14ac:dyDescent="0.3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</row>
    <row r="512" spans="1:53" ht="15.75" customHeight="1" x14ac:dyDescent="0.3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</row>
    <row r="513" spans="1:53" ht="15.75" customHeight="1" x14ac:dyDescent="0.3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</row>
    <row r="514" spans="1:53" ht="15.75" customHeight="1" x14ac:dyDescent="0.3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</row>
    <row r="515" spans="1:53" ht="15.75" customHeight="1" x14ac:dyDescent="0.3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</row>
    <row r="516" spans="1:53" ht="15.75" customHeight="1" x14ac:dyDescent="0.3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</row>
    <row r="517" spans="1:53" ht="15.75" customHeight="1" x14ac:dyDescent="0.3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</row>
    <row r="518" spans="1:53" ht="15.75" customHeight="1" x14ac:dyDescent="0.3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</row>
    <row r="519" spans="1:53" ht="15.75" customHeight="1" x14ac:dyDescent="0.3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</row>
    <row r="520" spans="1:53" ht="15.75" customHeight="1" x14ac:dyDescent="0.3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</row>
    <row r="521" spans="1:53" ht="15.75" customHeight="1" x14ac:dyDescent="0.3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  <c r="BA521" s="20"/>
    </row>
    <row r="522" spans="1:53" ht="15.75" customHeight="1" x14ac:dyDescent="0.3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</row>
    <row r="523" spans="1:53" ht="15.75" customHeight="1" x14ac:dyDescent="0.3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</row>
    <row r="524" spans="1:53" ht="15.75" customHeight="1" x14ac:dyDescent="0.3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</row>
    <row r="525" spans="1:53" ht="15.75" customHeight="1" x14ac:dyDescent="0.3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</row>
    <row r="526" spans="1:53" ht="15.75" customHeight="1" x14ac:dyDescent="0.3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</row>
    <row r="527" spans="1:53" ht="15.75" customHeight="1" x14ac:dyDescent="0.3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</row>
    <row r="528" spans="1:53" ht="15.75" customHeight="1" x14ac:dyDescent="0.3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</row>
    <row r="529" spans="1:53" ht="15.75" customHeight="1" x14ac:dyDescent="0.3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</row>
    <row r="530" spans="1:53" ht="15.75" customHeight="1" x14ac:dyDescent="0.3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</row>
    <row r="531" spans="1:53" ht="15.75" customHeight="1" x14ac:dyDescent="0.3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</row>
    <row r="532" spans="1:53" ht="15.75" customHeight="1" x14ac:dyDescent="0.3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</row>
    <row r="533" spans="1:53" ht="15.75" customHeight="1" x14ac:dyDescent="0.3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</row>
    <row r="534" spans="1:53" ht="15.75" customHeight="1" x14ac:dyDescent="0.3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</row>
    <row r="535" spans="1:53" ht="15.75" customHeight="1" x14ac:dyDescent="0.3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</row>
    <row r="536" spans="1:53" ht="15.75" customHeight="1" x14ac:dyDescent="0.3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</row>
    <row r="537" spans="1:53" ht="15.75" customHeight="1" x14ac:dyDescent="0.3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</row>
    <row r="538" spans="1:53" ht="15.75" customHeight="1" x14ac:dyDescent="0.3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</row>
    <row r="539" spans="1:53" ht="15.75" customHeight="1" x14ac:dyDescent="0.3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</row>
    <row r="540" spans="1:53" ht="15.75" customHeight="1" x14ac:dyDescent="0.3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</row>
    <row r="541" spans="1:53" ht="15.75" customHeight="1" x14ac:dyDescent="0.3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</row>
    <row r="542" spans="1:53" ht="15.75" customHeight="1" x14ac:dyDescent="0.3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</row>
    <row r="543" spans="1:53" ht="15.75" customHeight="1" x14ac:dyDescent="0.3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</row>
    <row r="544" spans="1:53" ht="15.75" customHeight="1" x14ac:dyDescent="0.3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</row>
    <row r="545" spans="1:53" ht="15.75" customHeight="1" x14ac:dyDescent="0.3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</row>
    <row r="546" spans="1:53" ht="15.75" customHeight="1" x14ac:dyDescent="0.3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</row>
    <row r="547" spans="1:53" ht="15.75" customHeight="1" x14ac:dyDescent="0.3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</row>
    <row r="548" spans="1:53" ht="15.75" customHeight="1" x14ac:dyDescent="0.3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</row>
    <row r="549" spans="1:53" ht="15.75" customHeight="1" x14ac:dyDescent="0.3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</row>
    <row r="550" spans="1:53" ht="15.75" customHeight="1" x14ac:dyDescent="0.3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</row>
    <row r="551" spans="1:53" ht="15.75" customHeight="1" x14ac:dyDescent="0.3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</row>
    <row r="552" spans="1:53" ht="15.75" customHeight="1" x14ac:dyDescent="0.3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</row>
    <row r="553" spans="1:53" ht="15.75" customHeight="1" x14ac:dyDescent="0.3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</row>
    <row r="554" spans="1:53" ht="15.75" customHeight="1" x14ac:dyDescent="0.3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</row>
    <row r="555" spans="1:53" ht="15.75" customHeight="1" x14ac:dyDescent="0.3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</row>
    <row r="556" spans="1:53" ht="15.75" customHeight="1" x14ac:dyDescent="0.3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</row>
    <row r="557" spans="1:53" ht="15.75" customHeight="1" x14ac:dyDescent="0.3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  <c r="BA557" s="20"/>
    </row>
    <row r="558" spans="1:53" ht="15.75" customHeight="1" x14ac:dyDescent="0.3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</row>
    <row r="559" spans="1:53" ht="15.75" customHeight="1" x14ac:dyDescent="0.3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  <c r="BA559" s="20"/>
    </row>
    <row r="560" spans="1:53" ht="15.75" customHeight="1" x14ac:dyDescent="0.3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  <c r="BA560" s="20"/>
    </row>
    <row r="561" spans="1:53" ht="15.75" customHeight="1" x14ac:dyDescent="0.3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</row>
    <row r="562" spans="1:53" ht="15.75" customHeight="1" x14ac:dyDescent="0.3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</row>
    <row r="563" spans="1:53" ht="15.75" customHeight="1" x14ac:dyDescent="0.3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</row>
    <row r="564" spans="1:53" ht="15.75" customHeight="1" x14ac:dyDescent="0.3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</row>
    <row r="565" spans="1:53" ht="15.75" customHeight="1" x14ac:dyDescent="0.3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</row>
    <row r="566" spans="1:53" ht="15.75" customHeight="1" x14ac:dyDescent="0.3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</row>
    <row r="567" spans="1:53" ht="15.75" customHeight="1" x14ac:dyDescent="0.3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</row>
    <row r="568" spans="1:53" ht="15.75" customHeight="1" x14ac:dyDescent="0.3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</row>
    <row r="569" spans="1:53" ht="15.75" customHeight="1" x14ac:dyDescent="0.3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</row>
    <row r="570" spans="1:53" ht="15.75" customHeight="1" x14ac:dyDescent="0.3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  <c r="BA570" s="20"/>
    </row>
    <row r="571" spans="1:53" ht="15.75" customHeight="1" x14ac:dyDescent="0.3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</row>
    <row r="572" spans="1:53" ht="15.75" customHeight="1" x14ac:dyDescent="0.3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</row>
    <row r="573" spans="1:53" ht="15.75" customHeight="1" x14ac:dyDescent="0.3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</row>
    <row r="574" spans="1:53" ht="15.75" customHeight="1" x14ac:dyDescent="0.3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</row>
    <row r="575" spans="1:53" ht="15.75" customHeight="1" x14ac:dyDescent="0.3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</row>
    <row r="576" spans="1:53" ht="15.75" customHeight="1" x14ac:dyDescent="0.3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</row>
    <row r="577" spans="1:53" ht="15.75" customHeight="1" x14ac:dyDescent="0.3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</row>
    <row r="578" spans="1:53" ht="15.75" customHeight="1" x14ac:dyDescent="0.3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</row>
    <row r="579" spans="1:53" ht="15.75" customHeight="1" x14ac:dyDescent="0.3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</row>
    <row r="580" spans="1:53" ht="15.75" customHeight="1" x14ac:dyDescent="0.3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</row>
    <row r="581" spans="1:53" ht="15.75" customHeight="1" x14ac:dyDescent="0.3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</row>
    <row r="582" spans="1:53" ht="15.75" customHeight="1" x14ac:dyDescent="0.3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</row>
    <row r="583" spans="1:53" ht="15.75" customHeight="1" x14ac:dyDescent="0.3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</row>
    <row r="584" spans="1:53" ht="15.75" customHeight="1" x14ac:dyDescent="0.3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</row>
    <row r="585" spans="1:53" ht="15.75" customHeight="1" x14ac:dyDescent="0.3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</row>
    <row r="586" spans="1:53" ht="15.75" customHeight="1" x14ac:dyDescent="0.3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</row>
    <row r="587" spans="1:53" ht="15.75" customHeight="1" x14ac:dyDescent="0.3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</row>
    <row r="588" spans="1:53" ht="15.75" customHeight="1" x14ac:dyDescent="0.3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</row>
    <row r="589" spans="1:53" ht="15.75" customHeight="1" x14ac:dyDescent="0.3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</row>
    <row r="590" spans="1:53" ht="15.75" customHeight="1" x14ac:dyDescent="0.3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</row>
    <row r="591" spans="1:53" ht="15.75" customHeight="1" x14ac:dyDescent="0.3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</row>
    <row r="592" spans="1:53" ht="15.75" customHeight="1" x14ac:dyDescent="0.3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</row>
    <row r="593" spans="1:53" ht="15.75" customHeight="1" x14ac:dyDescent="0.3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</row>
    <row r="594" spans="1:53" ht="15.75" customHeight="1" x14ac:dyDescent="0.3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</row>
    <row r="595" spans="1:53" ht="15.75" customHeight="1" x14ac:dyDescent="0.3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</row>
    <row r="596" spans="1:53" ht="15.75" customHeight="1" x14ac:dyDescent="0.3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</row>
    <row r="597" spans="1:53" ht="15.75" customHeight="1" x14ac:dyDescent="0.3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</row>
    <row r="598" spans="1:53" ht="15.75" customHeight="1" x14ac:dyDescent="0.3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</row>
    <row r="599" spans="1:53" ht="15.75" customHeight="1" x14ac:dyDescent="0.3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</row>
    <row r="600" spans="1:53" ht="15.75" customHeight="1" x14ac:dyDescent="0.3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</row>
    <row r="601" spans="1:53" ht="15.75" customHeight="1" x14ac:dyDescent="0.3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</row>
    <row r="602" spans="1:53" ht="15.75" customHeight="1" x14ac:dyDescent="0.3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</row>
    <row r="603" spans="1:53" ht="15.75" customHeight="1" x14ac:dyDescent="0.3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</row>
    <row r="604" spans="1:53" ht="15.75" customHeight="1" x14ac:dyDescent="0.3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</row>
    <row r="605" spans="1:53" ht="15.75" customHeight="1" x14ac:dyDescent="0.3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</row>
    <row r="606" spans="1:53" ht="15.75" customHeight="1" x14ac:dyDescent="0.3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</row>
    <row r="607" spans="1:53" ht="15.75" customHeight="1" x14ac:dyDescent="0.3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</row>
    <row r="608" spans="1:53" ht="15.75" customHeight="1" x14ac:dyDescent="0.3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</row>
    <row r="609" spans="1:53" ht="15.75" customHeight="1" x14ac:dyDescent="0.3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</row>
    <row r="610" spans="1:53" ht="15.75" customHeight="1" x14ac:dyDescent="0.3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</row>
    <row r="611" spans="1:53" ht="15.75" customHeight="1" x14ac:dyDescent="0.3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</row>
    <row r="612" spans="1:53" ht="15.75" customHeight="1" x14ac:dyDescent="0.3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</row>
    <row r="613" spans="1:53" ht="15.75" customHeight="1" x14ac:dyDescent="0.3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  <c r="BA613" s="20"/>
    </row>
    <row r="614" spans="1:53" ht="15.75" customHeight="1" x14ac:dyDescent="0.3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</row>
    <row r="615" spans="1:53" ht="15.75" customHeight="1" x14ac:dyDescent="0.3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</row>
    <row r="616" spans="1:53" ht="15.75" customHeight="1" x14ac:dyDescent="0.3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</row>
    <row r="617" spans="1:53" ht="15.75" customHeight="1" x14ac:dyDescent="0.3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</row>
    <row r="618" spans="1:53" ht="15.75" customHeight="1" x14ac:dyDescent="0.3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</row>
    <row r="619" spans="1:53" ht="15.75" customHeight="1" x14ac:dyDescent="0.3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</row>
    <row r="620" spans="1:53" ht="15.75" customHeight="1" x14ac:dyDescent="0.3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</row>
    <row r="621" spans="1:53" ht="15.75" customHeight="1" x14ac:dyDescent="0.3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</row>
    <row r="622" spans="1:53" ht="15.75" customHeight="1" x14ac:dyDescent="0.3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</row>
    <row r="623" spans="1:53" ht="15.75" customHeight="1" x14ac:dyDescent="0.3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</row>
    <row r="624" spans="1:53" ht="15.75" customHeight="1" x14ac:dyDescent="0.3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</row>
    <row r="625" spans="1:53" ht="15.75" customHeight="1" x14ac:dyDescent="0.3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</row>
    <row r="626" spans="1:53" ht="15.75" customHeight="1" x14ac:dyDescent="0.3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</row>
    <row r="627" spans="1:53" ht="15.75" customHeight="1" x14ac:dyDescent="0.3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</row>
    <row r="628" spans="1:53" ht="15.75" customHeight="1" x14ac:dyDescent="0.3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</row>
    <row r="629" spans="1:53" ht="15.75" customHeight="1" x14ac:dyDescent="0.3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</row>
    <row r="630" spans="1:53" ht="15.75" customHeight="1" x14ac:dyDescent="0.3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</row>
    <row r="631" spans="1:53" ht="15.75" customHeight="1" x14ac:dyDescent="0.3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</row>
    <row r="632" spans="1:53" ht="15.75" customHeight="1" x14ac:dyDescent="0.3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</row>
    <row r="633" spans="1:53" ht="15.75" customHeight="1" x14ac:dyDescent="0.3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</row>
    <row r="634" spans="1:53" ht="15.75" customHeight="1" x14ac:dyDescent="0.3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</row>
    <row r="635" spans="1:53" ht="15.75" customHeight="1" x14ac:dyDescent="0.3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</row>
    <row r="636" spans="1:53" ht="15.75" customHeight="1" x14ac:dyDescent="0.3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</row>
    <row r="637" spans="1:53" ht="15.75" customHeight="1" x14ac:dyDescent="0.3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</row>
    <row r="638" spans="1:53" ht="15.75" customHeight="1" x14ac:dyDescent="0.3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</row>
    <row r="639" spans="1:53" ht="15.75" customHeight="1" x14ac:dyDescent="0.3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</row>
    <row r="640" spans="1:53" ht="15.75" customHeight="1" x14ac:dyDescent="0.3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</row>
    <row r="641" spans="1:53" ht="15.75" customHeight="1" x14ac:dyDescent="0.3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</row>
    <row r="642" spans="1:53" ht="15.75" customHeight="1" x14ac:dyDescent="0.3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</row>
    <row r="643" spans="1:53" ht="15.75" customHeight="1" x14ac:dyDescent="0.3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</row>
    <row r="644" spans="1:53" ht="15.75" customHeight="1" x14ac:dyDescent="0.3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</row>
    <row r="645" spans="1:53" ht="15.75" customHeight="1" x14ac:dyDescent="0.3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</row>
    <row r="646" spans="1:53" ht="15.75" customHeight="1" x14ac:dyDescent="0.3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</row>
    <row r="647" spans="1:53" ht="15.75" customHeight="1" x14ac:dyDescent="0.3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</row>
    <row r="648" spans="1:53" ht="15.75" customHeight="1" x14ac:dyDescent="0.3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</row>
    <row r="649" spans="1:53" ht="15.75" customHeight="1" x14ac:dyDescent="0.3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</row>
    <row r="650" spans="1:53" ht="15.75" customHeight="1" x14ac:dyDescent="0.3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</row>
    <row r="651" spans="1:53" ht="15.75" customHeight="1" x14ac:dyDescent="0.3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</row>
    <row r="652" spans="1:53" ht="15.75" customHeight="1" x14ac:dyDescent="0.3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  <c r="BA652" s="20"/>
    </row>
    <row r="653" spans="1:53" ht="15.75" customHeight="1" x14ac:dyDescent="0.3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</row>
    <row r="654" spans="1:53" ht="15.75" customHeight="1" x14ac:dyDescent="0.3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</row>
    <row r="655" spans="1:53" ht="15.75" customHeight="1" x14ac:dyDescent="0.3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</row>
    <row r="656" spans="1:53" ht="15.75" customHeight="1" x14ac:dyDescent="0.3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</row>
    <row r="657" spans="1:53" ht="15.75" customHeight="1" x14ac:dyDescent="0.3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</row>
    <row r="658" spans="1:53" ht="15.75" customHeight="1" x14ac:dyDescent="0.3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</row>
    <row r="659" spans="1:53" ht="15.75" customHeight="1" x14ac:dyDescent="0.3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</row>
    <row r="660" spans="1:53" ht="15.75" customHeight="1" x14ac:dyDescent="0.3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</row>
    <row r="661" spans="1:53" ht="15.75" customHeight="1" x14ac:dyDescent="0.3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</row>
    <row r="662" spans="1:53" ht="15.75" customHeight="1" x14ac:dyDescent="0.3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</row>
    <row r="663" spans="1:53" ht="15.75" customHeight="1" x14ac:dyDescent="0.3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</row>
    <row r="664" spans="1:53" ht="15.75" customHeight="1" x14ac:dyDescent="0.3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</row>
    <row r="665" spans="1:53" ht="15.75" customHeight="1" x14ac:dyDescent="0.3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</row>
    <row r="666" spans="1:53" ht="15.75" customHeight="1" x14ac:dyDescent="0.3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</row>
    <row r="667" spans="1:53" ht="15.75" customHeight="1" x14ac:dyDescent="0.3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</row>
    <row r="668" spans="1:53" ht="15.75" customHeight="1" x14ac:dyDescent="0.3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</row>
    <row r="669" spans="1:53" ht="15.75" customHeight="1" x14ac:dyDescent="0.3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</row>
    <row r="670" spans="1:53" ht="15.75" customHeight="1" x14ac:dyDescent="0.3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</row>
    <row r="671" spans="1:53" ht="15.75" customHeight="1" x14ac:dyDescent="0.3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</row>
    <row r="672" spans="1:53" ht="15.75" customHeight="1" x14ac:dyDescent="0.3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</row>
    <row r="673" spans="1:53" ht="15.75" customHeight="1" x14ac:dyDescent="0.3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</row>
    <row r="674" spans="1:53" ht="15.75" customHeight="1" x14ac:dyDescent="0.3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</row>
    <row r="675" spans="1:53" ht="15.75" customHeight="1" x14ac:dyDescent="0.3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</row>
    <row r="676" spans="1:53" ht="15.75" customHeight="1" x14ac:dyDescent="0.3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</row>
    <row r="677" spans="1:53" ht="15.75" customHeight="1" x14ac:dyDescent="0.3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</row>
    <row r="678" spans="1:53" ht="15.75" customHeight="1" x14ac:dyDescent="0.3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</row>
    <row r="679" spans="1:53" ht="15.75" customHeight="1" x14ac:dyDescent="0.3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</row>
    <row r="680" spans="1:53" ht="15.75" customHeight="1" x14ac:dyDescent="0.3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</row>
    <row r="681" spans="1:53" ht="15.75" customHeight="1" x14ac:dyDescent="0.3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</row>
    <row r="682" spans="1:53" ht="15.75" customHeight="1" x14ac:dyDescent="0.3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</row>
    <row r="683" spans="1:53" ht="15.75" customHeight="1" x14ac:dyDescent="0.3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</row>
    <row r="684" spans="1:53" ht="15.75" customHeight="1" x14ac:dyDescent="0.3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</row>
    <row r="685" spans="1:53" ht="15.75" customHeight="1" x14ac:dyDescent="0.3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</row>
    <row r="686" spans="1:53" ht="15.75" customHeight="1" x14ac:dyDescent="0.3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</row>
    <row r="687" spans="1:53" ht="15.75" customHeight="1" x14ac:dyDescent="0.3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</row>
    <row r="688" spans="1:53" ht="15.75" customHeight="1" x14ac:dyDescent="0.3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</row>
    <row r="689" spans="1:53" ht="15.75" customHeight="1" x14ac:dyDescent="0.3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</row>
    <row r="690" spans="1:53" ht="15.75" customHeight="1" x14ac:dyDescent="0.3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</row>
    <row r="691" spans="1:53" ht="15.75" customHeight="1" x14ac:dyDescent="0.3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</row>
    <row r="692" spans="1:53" ht="15.75" customHeight="1" x14ac:dyDescent="0.3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</row>
    <row r="693" spans="1:53" ht="15.75" customHeight="1" x14ac:dyDescent="0.3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</row>
    <row r="694" spans="1:53" ht="15.75" customHeight="1" x14ac:dyDescent="0.3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</row>
    <row r="695" spans="1:53" ht="15.75" customHeight="1" x14ac:dyDescent="0.3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</row>
    <row r="696" spans="1:53" ht="15.75" customHeight="1" x14ac:dyDescent="0.3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</row>
    <row r="697" spans="1:53" ht="15.75" customHeight="1" x14ac:dyDescent="0.3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</row>
    <row r="698" spans="1:53" ht="15.75" customHeight="1" x14ac:dyDescent="0.3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</row>
    <row r="699" spans="1:53" ht="15.75" customHeight="1" x14ac:dyDescent="0.3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</row>
    <row r="700" spans="1:53" ht="15.75" customHeight="1" x14ac:dyDescent="0.3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</row>
    <row r="701" spans="1:53" ht="15.75" customHeight="1" x14ac:dyDescent="0.3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</row>
    <row r="702" spans="1:53" ht="15.75" customHeight="1" x14ac:dyDescent="0.3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  <c r="BA702" s="20"/>
    </row>
    <row r="703" spans="1:53" ht="15.75" customHeight="1" x14ac:dyDescent="0.3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</row>
    <row r="704" spans="1:53" ht="15.75" customHeight="1" x14ac:dyDescent="0.3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  <c r="BA704" s="20"/>
    </row>
    <row r="705" spans="1:53" ht="15.75" customHeight="1" x14ac:dyDescent="0.3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</row>
    <row r="706" spans="1:53" ht="15.75" customHeight="1" x14ac:dyDescent="0.3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</row>
    <row r="707" spans="1:53" ht="15.75" customHeight="1" x14ac:dyDescent="0.3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</row>
    <row r="708" spans="1:53" ht="15.75" customHeight="1" x14ac:dyDescent="0.3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</row>
    <row r="709" spans="1:53" ht="15.75" customHeight="1" x14ac:dyDescent="0.3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</row>
    <row r="710" spans="1:53" ht="15.75" customHeight="1" x14ac:dyDescent="0.3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</row>
    <row r="711" spans="1:53" ht="15.75" customHeight="1" x14ac:dyDescent="0.3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</row>
    <row r="712" spans="1:53" ht="15.75" customHeight="1" x14ac:dyDescent="0.3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</row>
    <row r="713" spans="1:53" ht="15.75" customHeight="1" x14ac:dyDescent="0.3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</row>
    <row r="714" spans="1:53" ht="15.75" customHeight="1" x14ac:dyDescent="0.3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</row>
    <row r="715" spans="1:53" ht="15.75" customHeight="1" x14ac:dyDescent="0.3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</row>
    <row r="716" spans="1:53" ht="15.75" customHeight="1" x14ac:dyDescent="0.3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</row>
    <row r="717" spans="1:53" ht="15.75" customHeight="1" x14ac:dyDescent="0.3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</row>
    <row r="718" spans="1:53" ht="15.75" customHeight="1" x14ac:dyDescent="0.3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</row>
    <row r="719" spans="1:53" ht="15.75" customHeight="1" x14ac:dyDescent="0.3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</row>
    <row r="720" spans="1:53" ht="15.75" customHeight="1" x14ac:dyDescent="0.3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</row>
    <row r="721" spans="1:53" ht="15.75" customHeight="1" x14ac:dyDescent="0.3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</row>
    <row r="722" spans="1:53" ht="15.75" customHeight="1" x14ac:dyDescent="0.3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</row>
    <row r="723" spans="1:53" ht="15.75" customHeight="1" x14ac:dyDescent="0.3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</row>
    <row r="724" spans="1:53" ht="15.75" customHeight="1" x14ac:dyDescent="0.3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</row>
    <row r="725" spans="1:53" ht="15.75" customHeight="1" x14ac:dyDescent="0.3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</row>
    <row r="726" spans="1:53" ht="15.75" customHeight="1" x14ac:dyDescent="0.3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</row>
    <row r="727" spans="1:53" ht="15.75" customHeight="1" x14ac:dyDescent="0.3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</row>
    <row r="728" spans="1:53" ht="15.75" customHeight="1" x14ac:dyDescent="0.3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</row>
    <row r="729" spans="1:53" ht="15.75" customHeight="1" x14ac:dyDescent="0.3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</row>
    <row r="730" spans="1:53" ht="15.75" customHeight="1" x14ac:dyDescent="0.3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</row>
    <row r="731" spans="1:53" ht="15.75" customHeight="1" x14ac:dyDescent="0.3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  <c r="BA731" s="20"/>
    </row>
    <row r="732" spans="1:53" ht="15.75" customHeight="1" x14ac:dyDescent="0.3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</row>
    <row r="733" spans="1:53" ht="15.75" customHeight="1" x14ac:dyDescent="0.3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</row>
    <row r="734" spans="1:53" ht="15.75" customHeight="1" x14ac:dyDescent="0.3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  <c r="BA734" s="20"/>
    </row>
    <row r="735" spans="1:53" ht="15.75" customHeight="1" x14ac:dyDescent="0.3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</row>
    <row r="736" spans="1:53" ht="15.75" customHeight="1" x14ac:dyDescent="0.3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</row>
    <row r="737" spans="1:53" ht="15.75" customHeight="1" x14ac:dyDescent="0.3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</row>
    <row r="738" spans="1:53" ht="15.75" customHeight="1" x14ac:dyDescent="0.3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</row>
    <row r="739" spans="1:53" ht="15.75" customHeight="1" x14ac:dyDescent="0.3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</row>
    <row r="740" spans="1:53" ht="15.75" customHeight="1" x14ac:dyDescent="0.3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  <c r="BA740" s="20"/>
    </row>
    <row r="741" spans="1:53" ht="15.75" customHeight="1" x14ac:dyDescent="0.3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  <c r="BA741" s="20"/>
    </row>
    <row r="742" spans="1:53" ht="15.75" customHeight="1" x14ac:dyDescent="0.3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</row>
    <row r="743" spans="1:53" ht="15.75" customHeight="1" x14ac:dyDescent="0.3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</row>
    <row r="744" spans="1:53" ht="15.75" customHeight="1" x14ac:dyDescent="0.3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</row>
    <row r="745" spans="1:53" ht="15.75" customHeight="1" x14ac:dyDescent="0.3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</row>
    <row r="746" spans="1:53" ht="15.75" customHeight="1" x14ac:dyDescent="0.3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</row>
    <row r="747" spans="1:53" ht="15.75" customHeight="1" x14ac:dyDescent="0.3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</row>
    <row r="748" spans="1:53" ht="15.75" customHeight="1" x14ac:dyDescent="0.3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</row>
    <row r="749" spans="1:53" ht="15.75" customHeight="1" x14ac:dyDescent="0.3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</row>
    <row r="750" spans="1:53" ht="15.75" customHeight="1" x14ac:dyDescent="0.3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</row>
    <row r="751" spans="1:53" ht="15.75" customHeight="1" x14ac:dyDescent="0.3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</row>
    <row r="752" spans="1:53" ht="15.75" customHeight="1" x14ac:dyDescent="0.3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</row>
    <row r="753" spans="1:53" ht="15.75" customHeight="1" x14ac:dyDescent="0.3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</row>
    <row r="754" spans="1:53" ht="15.75" customHeight="1" x14ac:dyDescent="0.3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</row>
    <row r="755" spans="1:53" ht="15.75" customHeight="1" x14ac:dyDescent="0.3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</row>
    <row r="756" spans="1:53" ht="15.75" customHeight="1" x14ac:dyDescent="0.3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</row>
    <row r="757" spans="1:53" ht="15.75" customHeight="1" x14ac:dyDescent="0.3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</row>
    <row r="758" spans="1:53" ht="15.75" customHeight="1" x14ac:dyDescent="0.3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</row>
    <row r="759" spans="1:53" ht="15.75" customHeight="1" x14ac:dyDescent="0.3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</row>
    <row r="760" spans="1:53" ht="15.75" customHeight="1" x14ac:dyDescent="0.3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</row>
    <row r="761" spans="1:53" ht="15.75" customHeight="1" x14ac:dyDescent="0.3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</row>
    <row r="762" spans="1:53" ht="15.75" customHeight="1" x14ac:dyDescent="0.3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</row>
    <row r="763" spans="1:53" ht="15.75" customHeight="1" x14ac:dyDescent="0.3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</row>
    <row r="764" spans="1:53" ht="15.75" customHeight="1" x14ac:dyDescent="0.3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</row>
    <row r="765" spans="1:53" ht="15.75" customHeight="1" x14ac:dyDescent="0.3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</row>
    <row r="766" spans="1:53" ht="15.75" customHeight="1" x14ac:dyDescent="0.3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</row>
    <row r="767" spans="1:53" ht="15.75" customHeight="1" x14ac:dyDescent="0.3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</row>
    <row r="768" spans="1:53" ht="15.75" customHeight="1" x14ac:dyDescent="0.3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</row>
    <row r="769" spans="1:53" ht="15.75" customHeight="1" x14ac:dyDescent="0.3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</row>
    <row r="770" spans="1:53" ht="15.75" customHeight="1" x14ac:dyDescent="0.3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</row>
    <row r="771" spans="1:53" ht="15.75" customHeight="1" x14ac:dyDescent="0.3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</row>
    <row r="772" spans="1:53" ht="15.75" customHeight="1" x14ac:dyDescent="0.3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</row>
    <row r="773" spans="1:53" ht="15.75" customHeight="1" x14ac:dyDescent="0.3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</row>
    <row r="774" spans="1:53" ht="15.75" customHeight="1" x14ac:dyDescent="0.3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</row>
    <row r="775" spans="1:53" ht="15.75" customHeight="1" x14ac:dyDescent="0.3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</row>
    <row r="776" spans="1:53" ht="15.75" customHeight="1" x14ac:dyDescent="0.3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</row>
    <row r="777" spans="1:53" ht="15.75" customHeight="1" x14ac:dyDescent="0.3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</row>
    <row r="778" spans="1:53" ht="15.75" customHeight="1" x14ac:dyDescent="0.3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</row>
    <row r="779" spans="1:53" ht="15.75" customHeight="1" x14ac:dyDescent="0.3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</row>
    <row r="780" spans="1:53" ht="15.75" customHeight="1" x14ac:dyDescent="0.3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</row>
    <row r="781" spans="1:53" ht="15.75" customHeight="1" x14ac:dyDescent="0.3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</row>
    <row r="782" spans="1:53" ht="15.75" customHeight="1" x14ac:dyDescent="0.3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</row>
    <row r="783" spans="1:53" ht="15.75" customHeight="1" x14ac:dyDescent="0.3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</row>
    <row r="784" spans="1:53" ht="15.75" customHeight="1" x14ac:dyDescent="0.3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</row>
    <row r="785" spans="1:53" ht="15.75" customHeight="1" x14ac:dyDescent="0.3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</row>
    <row r="786" spans="1:53" ht="15.75" customHeight="1" x14ac:dyDescent="0.3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</row>
    <row r="787" spans="1:53" ht="15.75" customHeight="1" x14ac:dyDescent="0.3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</row>
    <row r="788" spans="1:53" ht="15.75" customHeight="1" x14ac:dyDescent="0.3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  <c r="BA788" s="20"/>
    </row>
    <row r="789" spans="1:53" ht="15.75" customHeight="1" x14ac:dyDescent="0.3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  <c r="BA789" s="20"/>
    </row>
    <row r="790" spans="1:53" ht="15.75" customHeight="1" x14ac:dyDescent="0.3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  <c r="BA790" s="20"/>
    </row>
    <row r="791" spans="1:53" ht="15.75" customHeight="1" x14ac:dyDescent="0.3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  <c r="BA791" s="20"/>
    </row>
    <row r="792" spans="1:53" ht="15.75" customHeight="1" x14ac:dyDescent="0.3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  <c r="BA792" s="20"/>
    </row>
    <row r="793" spans="1:53" ht="15.75" customHeight="1" x14ac:dyDescent="0.3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</row>
    <row r="794" spans="1:53" ht="15.75" customHeight="1" x14ac:dyDescent="0.3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  <c r="BA794" s="20"/>
    </row>
    <row r="795" spans="1:53" ht="15.75" customHeight="1" x14ac:dyDescent="0.3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</row>
    <row r="796" spans="1:53" ht="15.75" customHeight="1" x14ac:dyDescent="0.3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</row>
    <row r="797" spans="1:53" ht="15.75" customHeight="1" x14ac:dyDescent="0.3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</row>
    <row r="798" spans="1:53" ht="15.75" customHeight="1" x14ac:dyDescent="0.3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</row>
    <row r="799" spans="1:53" ht="15.75" customHeight="1" x14ac:dyDescent="0.3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</row>
    <row r="800" spans="1:53" ht="15.75" customHeight="1" x14ac:dyDescent="0.3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</row>
    <row r="801" spans="1:53" ht="15.75" customHeight="1" x14ac:dyDescent="0.3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  <c r="BA801" s="20"/>
    </row>
    <row r="802" spans="1:53" ht="15.75" customHeight="1" x14ac:dyDescent="0.3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</row>
    <row r="803" spans="1:53" ht="15.75" customHeight="1" x14ac:dyDescent="0.3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</row>
    <row r="804" spans="1:53" ht="15.75" customHeight="1" x14ac:dyDescent="0.3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</row>
    <row r="805" spans="1:53" ht="15.75" customHeight="1" x14ac:dyDescent="0.3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  <c r="BA805" s="20"/>
    </row>
    <row r="806" spans="1:53" ht="15.75" customHeight="1" x14ac:dyDescent="0.3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  <c r="BA806" s="20"/>
    </row>
    <row r="807" spans="1:53" ht="15.75" customHeight="1" x14ac:dyDescent="0.3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</row>
    <row r="808" spans="1:53" ht="15.75" customHeight="1" x14ac:dyDescent="0.3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</row>
    <row r="809" spans="1:53" ht="15.75" customHeight="1" x14ac:dyDescent="0.3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</row>
    <row r="810" spans="1:53" ht="15.75" customHeight="1" x14ac:dyDescent="0.3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  <c r="BA810" s="20"/>
    </row>
    <row r="811" spans="1:53" ht="15.75" customHeight="1" x14ac:dyDescent="0.3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</row>
    <row r="812" spans="1:53" ht="15.75" customHeight="1" x14ac:dyDescent="0.3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</row>
    <row r="813" spans="1:53" ht="15.75" customHeight="1" x14ac:dyDescent="0.3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</row>
    <row r="814" spans="1:53" ht="15.75" customHeight="1" x14ac:dyDescent="0.3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</row>
    <row r="815" spans="1:53" ht="15.75" customHeight="1" x14ac:dyDescent="0.3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  <c r="BA815" s="20"/>
    </row>
    <row r="816" spans="1:53" ht="15.75" customHeight="1" x14ac:dyDescent="0.3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  <c r="BA816" s="20"/>
    </row>
    <row r="817" spans="1:53" ht="15.75" customHeight="1" x14ac:dyDescent="0.3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</row>
    <row r="818" spans="1:53" ht="15.75" customHeight="1" x14ac:dyDescent="0.3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</row>
    <row r="819" spans="1:53" ht="15.75" customHeight="1" x14ac:dyDescent="0.3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</row>
    <row r="820" spans="1:53" ht="15.75" customHeight="1" x14ac:dyDescent="0.3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</row>
    <row r="821" spans="1:53" ht="15.75" customHeight="1" x14ac:dyDescent="0.3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  <c r="BA821" s="20"/>
    </row>
    <row r="822" spans="1:53" ht="15.75" customHeight="1" x14ac:dyDescent="0.3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  <c r="BA822" s="20"/>
    </row>
    <row r="823" spans="1:53" ht="15.75" customHeight="1" x14ac:dyDescent="0.3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  <c r="BA823" s="20"/>
    </row>
    <row r="824" spans="1:53" ht="15.75" customHeight="1" x14ac:dyDescent="0.3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  <c r="BA824" s="20"/>
    </row>
    <row r="825" spans="1:53" ht="15.75" customHeight="1" x14ac:dyDescent="0.3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  <c r="BA825" s="20"/>
    </row>
    <row r="826" spans="1:53" ht="15.75" customHeight="1" x14ac:dyDescent="0.3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  <c r="BA826" s="20"/>
    </row>
    <row r="827" spans="1:53" ht="15.75" customHeight="1" x14ac:dyDescent="0.3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  <c r="BA827" s="20"/>
    </row>
    <row r="828" spans="1:53" ht="15.75" customHeight="1" x14ac:dyDescent="0.3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  <c r="BA828" s="20"/>
    </row>
    <row r="829" spans="1:53" ht="15.75" customHeight="1" x14ac:dyDescent="0.3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  <c r="BA829" s="20"/>
    </row>
    <row r="830" spans="1:53" ht="15.75" customHeight="1" x14ac:dyDescent="0.3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  <c r="BA830" s="20"/>
    </row>
    <row r="831" spans="1:53" ht="15.75" customHeight="1" x14ac:dyDescent="0.3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  <c r="BA831" s="20"/>
    </row>
    <row r="832" spans="1:53" ht="15.75" customHeight="1" x14ac:dyDescent="0.3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  <c r="BA832" s="20"/>
    </row>
    <row r="833" spans="1:53" ht="15.75" customHeight="1" x14ac:dyDescent="0.3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20"/>
      <c r="BA833" s="20"/>
    </row>
    <row r="834" spans="1:53" ht="15.75" customHeight="1" x14ac:dyDescent="0.3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  <c r="BA834" s="20"/>
    </row>
    <row r="835" spans="1:53" ht="15.75" customHeight="1" x14ac:dyDescent="0.3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  <c r="BA835" s="20"/>
    </row>
    <row r="836" spans="1:53" ht="15.75" customHeight="1" x14ac:dyDescent="0.3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  <c r="BA836" s="20"/>
    </row>
    <row r="837" spans="1:53" ht="15.75" customHeight="1" x14ac:dyDescent="0.3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  <c r="BA837" s="20"/>
    </row>
    <row r="838" spans="1:53" ht="15.75" customHeight="1" x14ac:dyDescent="0.3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  <c r="BA838" s="20"/>
    </row>
    <row r="839" spans="1:53" ht="15.75" customHeight="1" x14ac:dyDescent="0.3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</row>
    <row r="840" spans="1:53" ht="15.75" customHeight="1" x14ac:dyDescent="0.3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</row>
    <row r="841" spans="1:53" ht="15.75" customHeight="1" x14ac:dyDescent="0.3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</row>
    <row r="842" spans="1:53" ht="15.75" customHeight="1" x14ac:dyDescent="0.3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</row>
    <row r="843" spans="1:53" ht="15.75" customHeight="1" x14ac:dyDescent="0.3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</row>
    <row r="844" spans="1:53" ht="15.75" customHeight="1" x14ac:dyDescent="0.3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  <c r="BA844" s="20"/>
    </row>
    <row r="845" spans="1:53" ht="15.75" customHeight="1" x14ac:dyDescent="0.3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  <c r="BA845" s="20"/>
    </row>
    <row r="846" spans="1:53" ht="15.75" customHeight="1" x14ac:dyDescent="0.3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  <c r="BA846" s="20"/>
    </row>
    <row r="847" spans="1:53" ht="15.75" customHeight="1" x14ac:dyDescent="0.3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  <c r="BA847" s="20"/>
    </row>
    <row r="848" spans="1:53" ht="15.75" customHeight="1" x14ac:dyDescent="0.3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  <c r="BA848" s="20"/>
    </row>
    <row r="849" spans="1:53" ht="15.75" customHeight="1" x14ac:dyDescent="0.3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  <c r="BA849" s="20"/>
    </row>
    <row r="850" spans="1:53" ht="15.75" customHeight="1" x14ac:dyDescent="0.3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  <c r="BA850" s="20"/>
    </row>
    <row r="851" spans="1:53" ht="15.75" customHeight="1" x14ac:dyDescent="0.3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</row>
    <row r="852" spans="1:53" ht="15.75" customHeight="1" x14ac:dyDescent="0.3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  <c r="BA852" s="20"/>
    </row>
    <row r="853" spans="1:53" ht="15.75" customHeight="1" x14ac:dyDescent="0.3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</row>
    <row r="854" spans="1:53" ht="15.75" customHeight="1" x14ac:dyDescent="0.3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</row>
    <row r="855" spans="1:53" ht="15.75" customHeight="1" x14ac:dyDescent="0.3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</row>
    <row r="856" spans="1:53" ht="15.75" customHeight="1" x14ac:dyDescent="0.3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  <c r="BA856" s="20"/>
    </row>
    <row r="857" spans="1:53" ht="15.75" customHeight="1" x14ac:dyDescent="0.3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</row>
    <row r="858" spans="1:53" ht="15.75" customHeight="1" x14ac:dyDescent="0.3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  <c r="BA858" s="20"/>
    </row>
    <row r="859" spans="1:53" ht="15.75" customHeight="1" x14ac:dyDescent="0.3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</row>
    <row r="860" spans="1:53" ht="15.75" customHeight="1" x14ac:dyDescent="0.3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</row>
    <row r="861" spans="1:53" ht="15.75" customHeight="1" x14ac:dyDescent="0.3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</row>
    <row r="862" spans="1:53" ht="15.75" customHeight="1" x14ac:dyDescent="0.3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/>
    </row>
    <row r="863" spans="1:53" ht="15.75" customHeight="1" x14ac:dyDescent="0.3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  <c r="BA863" s="20"/>
    </row>
    <row r="864" spans="1:53" ht="15.75" customHeight="1" x14ac:dyDescent="0.3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</row>
    <row r="865" spans="1:53" ht="15.75" customHeight="1" x14ac:dyDescent="0.3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  <c r="BA865" s="20"/>
    </row>
    <row r="866" spans="1:53" ht="15.75" customHeight="1" x14ac:dyDescent="0.3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  <c r="BA866" s="20"/>
    </row>
    <row r="867" spans="1:53" ht="15.75" customHeight="1" x14ac:dyDescent="0.3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</row>
    <row r="868" spans="1:53" ht="15.75" customHeight="1" x14ac:dyDescent="0.3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  <c r="BA868" s="20"/>
    </row>
    <row r="869" spans="1:53" ht="15.75" customHeight="1" x14ac:dyDescent="0.3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  <c r="BA869" s="20"/>
    </row>
    <row r="870" spans="1:53" ht="15.75" customHeight="1" x14ac:dyDescent="0.3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  <c r="BA870" s="20"/>
    </row>
    <row r="871" spans="1:53" ht="15.75" customHeight="1" x14ac:dyDescent="0.3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  <c r="BA871" s="20"/>
    </row>
    <row r="872" spans="1:53" ht="15.75" customHeight="1" x14ac:dyDescent="0.3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  <c r="BA872" s="20"/>
    </row>
    <row r="873" spans="1:53" ht="15.75" customHeight="1" x14ac:dyDescent="0.3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</row>
    <row r="874" spans="1:53" ht="15.75" customHeight="1" x14ac:dyDescent="0.3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  <c r="BA874" s="20"/>
    </row>
    <row r="875" spans="1:53" ht="15.75" customHeight="1" x14ac:dyDescent="0.3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</row>
    <row r="876" spans="1:53" ht="15.75" customHeight="1" x14ac:dyDescent="0.3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</row>
    <row r="877" spans="1:53" ht="15.75" customHeight="1" x14ac:dyDescent="0.3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</row>
    <row r="878" spans="1:53" ht="15.75" customHeight="1" x14ac:dyDescent="0.3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  <c r="BA878" s="20"/>
    </row>
    <row r="879" spans="1:53" ht="15.75" customHeight="1" x14ac:dyDescent="0.3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</row>
    <row r="880" spans="1:53" ht="15.75" customHeight="1" x14ac:dyDescent="0.3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  <c r="BA880" s="20"/>
    </row>
    <row r="881" spans="1:53" ht="15.75" customHeight="1" x14ac:dyDescent="0.3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  <c r="BA881" s="20"/>
    </row>
    <row r="882" spans="1:53" ht="15.75" customHeight="1" x14ac:dyDescent="0.3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  <c r="BA882" s="20"/>
    </row>
    <row r="883" spans="1:53" ht="15.75" customHeight="1" x14ac:dyDescent="0.3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</row>
    <row r="884" spans="1:53" ht="15.75" customHeight="1" x14ac:dyDescent="0.3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  <c r="BA884" s="20"/>
    </row>
    <row r="885" spans="1:53" ht="15.75" customHeight="1" x14ac:dyDescent="0.3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</row>
    <row r="886" spans="1:53" ht="15.75" customHeight="1" x14ac:dyDescent="0.3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  <c r="BA886" s="20"/>
    </row>
    <row r="887" spans="1:53" ht="15.75" customHeight="1" x14ac:dyDescent="0.3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</row>
    <row r="888" spans="1:53" ht="15.75" customHeight="1" x14ac:dyDescent="0.3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  <c r="BA888" s="20"/>
    </row>
    <row r="889" spans="1:53" ht="15.75" customHeight="1" x14ac:dyDescent="0.3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</row>
    <row r="890" spans="1:53" ht="15.75" customHeight="1" x14ac:dyDescent="0.3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  <c r="BA890" s="20"/>
    </row>
    <row r="891" spans="1:53" ht="15.75" customHeight="1" x14ac:dyDescent="0.3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</row>
    <row r="892" spans="1:53" ht="15.75" customHeight="1" x14ac:dyDescent="0.3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  <c r="BA892" s="20"/>
    </row>
    <row r="893" spans="1:53" ht="15.75" customHeight="1" x14ac:dyDescent="0.3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  <c r="BA893" s="20"/>
    </row>
    <row r="894" spans="1:53" ht="15.75" customHeight="1" x14ac:dyDescent="0.3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  <c r="BA894" s="20"/>
    </row>
    <row r="895" spans="1:53" ht="15.75" customHeight="1" x14ac:dyDescent="0.3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</row>
    <row r="896" spans="1:53" ht="15.75" customHeight="1" x14ac:dyDescent="0.3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  <c r="BA896" s="20"/>
    </row>
    <row r="897" spans="1:53" ht="15.75" customHeight="1" x14ac:dyDescent="0.3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  <c r="BA897" s="20"/>
    </row>
    <row r="898" spans="1:53" ht="15.75" customHeight="1" x14ac:dyDescent="0.3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  <c r="BA898" s="20"/>
    </row>
    <row r="899" spans="1:53" ht="15.75" customHeight="1" x14ac:dyDescent="0.3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</row>
    <row r="900" spans="1:53" ht="15.75" customHeight="1" x14ac:dyDescent="0.3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  <c r="BA900" s="20"/>
    </row>
    <row r="901" spans="1:53" ht="15.75" customHeight="1" x14ac:dyDescent="0.3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</row>
    <row r="902" spans="1:53" ht="15.75" customHeight="1" x14ac:dyDescent="0.3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  <c r="BA902" s="20"/>
    </row>
    <row r="903" spans="1:53" ht="15.75" customHeight="1" x14ac:dyDescent="0.3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  <c r="BA903" s="20"/>
    </row>
    <row r="904" spans="1:53" ht="15.75" customHeight="1" x14ac:dyDescent="0.3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  <c r="BA904" s="20"/>
    </row>
    <row r="905" spans="1:53" ht="15.75" customHeight="1" x14ac:dyDescent="0.3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  <c r="BA905" s="20"/>
    </row>
    <row r="906" spans="1:53" ht="15.75" customHeight="1" x14ac:dyDescent="0.3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</row>
    <row r="907" spans="1:53" ht="15.75" customHeight="1" x14ac:dyDescent="0.3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  <c r="BA907" s="20"/>
    </row>
    <row r="908" spans="1:53" ht="15.75" customHeight="1" x14ac:dyDescent="0.3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  <c r="BA908" s="20"/>
    </row>
    <row r="909" spans="1:53" ht="15.75" customHeight="1" x14ac:dyDescent="0.3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</row>
    <row r="910" spans="1:53" ht="15.75" customHeight="1" x14ac:dyDescent="0.3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</row>
    <row r="911" spans="1:53" ht="15.75" customHeight="1" x14ac:dyDescent="0.3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</row>
    <row r="912" spans="1:53" ht="15.75" customHeight="1" x14ac:dyDescent="0.3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  <c r="BA912" s="20"/>
    </row>
    <row r="913" spans="1:53" ht="15.75" customHeight="1" x14ac:dyDescent="0.3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</row>
    <row r="914" spans="1:53" ht="15.75" customHeight="1" x14ac:dyDescent="0.3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</row>
    <row r="915" spans="1:53" ht="15.75" customHeight="1" x14ac:dyDescent="0.3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</row>
    <row r="916" spans="1:53" ht="15.75" customHeight="1" x14ac:dyDescent="0.3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  <c r="BA916" s="20"/>
    </row>
    <row r="917" spans="1:53" ht="15.75" customHeight="1" x14ac:dyDescent="0.3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</row>
    <row r="918" spans="1:53" ht="15.75" customHeight="1" x14ac:dyDescent="0.3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</row>
    <row r="919" spans="1:53" ht="15.75" customHeight="1" x14ac:dyDescent="0.3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</row>
    <row r="920" spans="1:53" ht="15.75" customHeight="1" x14ac:dyDescent="0.3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</row>
    <row r="921" spans="1:53" ht="15.75" customHeight="1" x14ac:dyDescent="0.3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  <c r="BA921" s="20"/>
    </row>
    <row r="922" spans="1:53" ht="15.75" customHeight="1" x14ac:dyDescent="0.3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</row>
    <row r="923" spans="1:53" ht="15.75" customHeight="1" x14ac:dyDescent="0.3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  <c r="BA923" s="20"/>
    </row>
    <row r="924" spans="1:53" ht="15.75" customHeight="1" x14ac:dyDescent="0.3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  <c r="BA924" s="20"/>
    </row>
    <row r="925" spans="1:53" ht="15.75" customHeight="1" x14ac:dyDescent="0.3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  <c r="BA925" s="20"/>
    </row>
    <row r="926" spans="1:53" ht="15.75" customHeight="1" x14ac:dyDescent="0.3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  <c r="BA926" s="20"/>
    </row>
    <row r="927" spans="1:53" ht="15.75" customHeight="1" x14ac:dyDescent="0.3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</row>
    <row r="928" spans="1:53" ht="15.75" customHeight="1" x14ac:dyDescent="0.3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  <c r="BA928" s="20"/>
    </row>
    <row r="929" spans="1:53" ht="15.75" customHeight="1" x14ac:dyDescent="0.3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</row>
    <row r="930" spans="1:53" ht="15.75" customHeight="1" x14ac:dyDescent="0.3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</row>
    <row r="931" spans="1:53" ht="15.75" customHeight="1" x14ac:dyDescent="0.3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</row>
    <row r="932" spans="1:53" ht="15.75" customHeight="1" x14ac:dyDescent="0.3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</row>
    <row r="933" spans="1:53" ht="15.75" customHeight="1" x14ac:dyDescent="0.3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</row>
    <row r="934" spans="1:53" ht="15.75" customHeight="1" x14ac:dyDescent="0.3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</row>
    <row r="935" spans="1:53" ht="15.75" customHeight="1" x14ac:dyDescent="0.3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</row>
    <row r="936" spans="1:53" ht="15.75" customHeight="1" x14ac:dyDescent="0.3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  <c r="BA936" s="20"/>
    </row>
    <row r="937" spans="1:53" ht="15.75" customHeight="1" x14ac:dyDescent="0.3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  <c r="BA937" s="20"/>
    </row>
    <row r="938" spans="1:53" ht="15.75" customHeight="1" x14ac:dyDescent="0.3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  <c r="BA938" s="20"/>
    </row>
    <row r="939" spans="1:53" ht="15.75" customHeight="1" x14ac:dyDescent="0.3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</row>
    <row r="940" spans="1:53" ht="15.75" customHeight="1" x14ac:dyDescent="0.3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</row>
    <row r="941" spans="1:53" ht="15.75" customHeight="1" x14ac:dyDescent="0.3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  <c r="BA941" s="20"/>
    </row>
    <row r="942" spans="1:53" ht="15.75" customHeight="1" x14ac:dyDescent="0.3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</row>
    <row r="943" spans="1:53" ht="15.75" customHeight="1" x14ac:dyDescent="0.3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  <c r="BA943" s="20"/>
    </row>
    <row r="944" spans="1:53" ht="15.75" customHeight="1" x14ac:dyDescent="0.3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</row>
    <row r="945" spans="1:53" ht="15.75" customHeight="1" x14ac:dyDescent="0.3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  <c r="BA945" s="20"/>
    </row>
    <row r="946" spans="1:53" ht="15.75" customHeight="1" x14ac:dyDescent="0.3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  <c r="BA946" s="20"/>
    </row>
    <row r="947" spans="1:53" ht="15.75" customHeight="1" x14ac:dyDescent="0.3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</row>
    <row r="948" spans="1:53" ht="15.75" customHeight="1" x14ac:dyDescent="0.3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  <c r="BA948" s="20"/>
    </row>
    <row r="949" spans="1:53" ht="15.75" customHeight="1" x14ac:dyDescent="0.3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  <c r="BA949" s="20"/>
    </row>
    <row r="950" spans="1:53" ht="15.75" customHeight="1" x14ac:dyDescent="0.3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</row>
    <row r="951" spans="1:53" ht="15.75" customHeight="1" x14ac:dyDescent="0.3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  <c r="BA951" s="20"/>
    </row>
    <row r="952" spans="1:53" ht="15.75" customHeight="1" x14ac:dyDescent="0.3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</row>
    <row r="953" spans="1:53" ht="15.75" customHeight="1" x14ac:dyDescent="0.3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  <c r="BA953" s="20"/>
    </row>
    <row r="954" spans="1:53" ht="15.75" customHeight="1" x14ac:dyDescent="0.3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  <c r="BA954" s="20"/>
    </row>
    <row r="955" spans="1:53" ht="15.75" customHeight="1" x14ac:dyDescent="0.3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</row>
    <row r="956" spans="1:53" ht="15.75" customHeight="1" x14ac:dyDescent="0.3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  <c r="BA956" s="20"/>
    </row>
    <row r="957" spans="1:53" ht="15.75" customHeight="1" x14ac:dyDescent="0.3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  <c r="BA957" s="20"/>
    </row>
    <row r="958" spans="1:53" ht="15.75" customHeight="1" x14ac:dyDescent="0.3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</row>
    <row r="959" spans="1:53" ht="15.75" customHeight="1" x14ac:dyDescent="0.3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  <c r="BA959" s="20"/>
    </row>
    <row r="960" spans="1:53" ht="15.75" customHeight="1" x14ac:dyDescent="0.3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  <c r="BA960" s="20"/>
    </row>
    <row r="961" spans="1:53" ht="15.75" customHeight="1" x14ac:dyDescent="0.3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</row>
    <row r="962" spans="1:53" ht="15.75" customHeight="1" x14ac:dyDescent="0.3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</row>
    <row r="963" spans="1:53" ht="15.75" customHeight="1" x14ac:dyDescent="0.3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</row>
    <row r="964" spans="1:53" ht="15.75" customHeight="1" x14ac:dyDescent="0.3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</row>
    <row r="965" spans="1:53" ht="15.75" customHeight="1" x14ac:dyDescent="0.3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</row>
    <row r="966" spans="1:53" ht="15.75" customHeight="1" x14ac:dyDescent="0.3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</row>
    <row r="967" spans="1:53" ht="15.75" customHeight="1" x14ac:dyDescent="0.3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</row>
    <row r="968" spans="1:53" ht="15.75" customHeight="1" x14ac:dyDescent="0.3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</row>
    <row r="969" spans="1:53" ht="15.75" customHeight="1" x14ac:dyDescent="0.3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  <c r="BA969" s="20"/>
    </row>
    <row r="970" spans="1:53" ht="15.75" customHeight="1" x14ac:dyDescent="0.3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</row>
    <row r="971" spans="1:53" ht="15.75" customHeight="1" x14ac:dyDescent="0.3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  <c r="BA971" s="20"/>
    </row>
    <row r="972" spans="1:53" ht="15.75" customHeight="1" x14ac:dyDescent="0.3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</row>
    <row r="973" spans="1:53" ht="15.75" customHeight="1" x14ac:dyDescent="0.3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  <c r="BA973" s="20"/>
    </row>
    <row r="974" spans="1:53" ht="15.75" customHeight="1" x14ac:dyDescent="0.3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</row>
    <row r="975" spans="1:53" ht="15.75" customHeight="1" x14ac:dyDescent="0.3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</row>
    <row r="976" spans="1:53" ht="15.75" customHeight="1" x14ac:dyDescent="0.3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</row>
    <row r="977" spans="1:53" ht="15.75" customHeight="1" x14ac:dyDescent="0.3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</row>
    <row r="978" spans="1:53" ht="15.75" customHeight="1" x14ac:dyDescent="0.3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  <c r="BA978" s="20"/>
    </row>
    <row r="979" spans="1:53" ht="15.75" customHeight="1" x14ac:dyDescent="0.3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</row>
    <row r="980" spans="1:53" ht="15.75" customHeight="1" x14ac:dyDescent="0.3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</row>
    <row r="981" spans="1:53" ht="15.75" customHeight="1" x14ac:dyDescent="0.3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</row>
    <row r="982" spans="1:53" ht="15.75" customHeight="1" x14ac:dyDescent="0.3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</row>
    <row r="983" spans="1:53" ht="15.75" customHeight="1" x14ac:dyDescent="0.3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</row>
    <row r="984" spans="1:53" ht="15.75" customHeight="1" x14ac:dyDescent="0.3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</row>
    <row r="985" spans="1:53" ht="15.75" customHeight="1" x14ac:dyDescent="0.3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</row>
    <row r="986" spans="1:53" ht="15.75" customHeight="1" x14ac:dyDescent="0.3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  <c r="BA986" s="20"/>
    </row>
    <row r="987" spans="1:53" ht="15.75" customHeight="1" x14ac:dyDescent="0.3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  <c r="BA987" s="20"/>
    </row>
    <row r="988" spans="1:53" ht="15.75" customHeight="1" x14ac:dyDescent="0.3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  <c r="BA988" s="20"/>
    </row>
    <row r="989" spans="1:53" ht="15.75" customHeight="1" x14ac:dyDescent="0.3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</row>
    <row r="990" spans="1:53" ht="15.75" customHeight="1" x14ac:dyDescent="0.3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  <c r="BA990" s="20"/>
    </row>
    <row r="991" spans="1:53" ht="15.75" customHeight="1" x14ac:dyDescent="0.3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  <c r="BA991" s="20"/>
    </row>
    <row r="992" spans="1:53" ht="15.75" customHeight="1" x14ac:dyDescent="0.3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</row>
    <row r="993" spans="1:53" ht="15.75" customHeight="1" x14ac:dyDescent="0.3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</row>
    <row r="994" spans="1:53" ht="15.75" customHeight="1" x14ac:dyDescent="0.3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</row>
    <row r="995" spans="1:53" ht="15.75" customHeight="1" x14ac:dyDescent="0.3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</row>
    <row r="996" spans="1:53" ht="15.75" customHeight="1" x14ac:dyDescent="0.3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  <c r="BA996" s="20"/>
    </row>
    <row r="997" spans="1:53" ht="15.75" customHeight="1" x14ac:dyDescent="0.3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</row>
    <row r="998" spans="1:53" ht="15.75" customHeight="1" x14ac:dyDescent="0.3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  <c r="BA998" s="20"/>
    </row>
    <row r="999" spans="1:53" ht="15.75" customHeight="1" x14ac:dyDescent="0.3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</row>
    <row r="1000" spans="1:53" ht="15.75" customHeight="1" x14ac:dyDescent="0.3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  <c r="BA1000" s="20"/>
    </row>
    <row r="1001" spans="1:53" ht="15.75" customHeight="1" x14ac:dyDescent="0.3">
      <c r="A1001" s="20"/>
      <c r="B1001" s="20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  <c r="BA1001" s="20"/>
    </row>
    <row r="1002" spans="1:53" ht="15.75" customHeight="1" x14ac:dyDescent="0.3">
      <c r="A1002" s="20"/>
      <c r="B1002" s="20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  <c r="BA1002" s="20"/>
    </row>
    <row r="1003" spans="1:53" ht="15.75" customHeight="1" x14ac:dyDescent="0.3">
      <c r="A1003" s="20"/>
      <c r="B1003" s="20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  <c r="BA1003" s="20"/>
    </row>
    <row r="1004" spans="1:53" ht="15.75" customHeight="1" x14ac:dyDescent="0.3">
      <c r="A1004" s="20"/>
      <c r="B1004" s="20"/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  <c r="BA1004" s="20"/>
    </row>
    <row r="1005" spans="1:53" ht="15.75" customHeight="1" x14ac:dyDescent="0.3">
      <c r="A1005" s="20"/>
      <c r="B1005" s="20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  <c r="BA1005" s="20"/>
    </row>
    <row r="1006" spans="1:53" ht="15.75" customHeight="1" x14ac:dyDescent="0.3">
      <c r="A1006" s="20"/>
      <c r="B1006" s="20"/>
      <c r="C1006" s="20"/>
      <c r="D1006" s="20"/>
      <c r="E1006" s="20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0"/>
      <c r="AD1006" s="20"/>
      <c r="AE1006" s="20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</row>
    <row r="1007" spans="1:53" ht="15.75" customHeight="1" x14ac:dyDescent="0.3">
      <c r="A1007" s="20"/>
      <c r="B1007" s="20"/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  <c r="AA1007" s="20"/>
      <c r="AB1007" s="20"/>
      <c r="AC1007" s="20"/>
      <c r="AD1007" s="20"/>
      <c r="AE1007" s="20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  <c r="BA1007" s="20"/>
    </row>
    <row r="1008" spans="1:53" ht="15.75" customHeight="1" x14ac:dyDescent="0.3">
      <c r="A1008" s="20"/>
      <c r="B1008" s="20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</row>
    <row r="1009" spans="1:53" ht="15.75" customHeight="1" x14ac:dyDescent="0.3">
      <c r="A1009" s="20"/>
      <c r="B1009" s="20"/>
      <c r="C1009" s="20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/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  <c r="BA1009" s="20"/>
    </row>
    <row r="1010" spans="1:53" ht="15.75" customHeight="1" x14ac:dyDescent="0.3">
      <c r="A1010" s="20"/>
      <c r="B1010" s="20"/>
      <c r="C1010" s="20"/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  <c r="BA1010" s="20"/>
    </row>
    <row r="1011" spans="1:53" ht="15.75" customHeight="1" x14ac:dyDescent="0.3">
      <c r="A1011" s="20"/>
      <c r="B1011" s="20"/>
      <c r="C1011" s="20"/>
      <c r="D1011" s="20"/>
      <c r="E1011" s="20"/>
      <c r="F1011" s="20"/>
      <c r="G1011" s="20"/>
      <c r="H1011" s="20"/>
      <c r="I1011" s="20"/>
      <c r="J1011" s="20"/>
      <c r="K1011" s="20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2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  <c r="BA1011" s="20"/>
    </row>
    <row r="1012" spans="1:53" ht="15.75" customHeight="1" x14ac:dyDescent="0.3">
      <c r="A1012" s="20"/>
      <c r="B1012" s="20"/>
      <c r="C1012" s="20"/>
      <c r="D1012" s="20"/>
      <c r="E1012" s="20"/>
      <c r="F1012" s="20"/>
      <c r="G1012" s="20"/>
      <c r="H1012" s="20"/>
      <c r="I1012" s="20"/>
      <c r="J1012" s="20"/>
      <c r="K1012" s="20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  <c r="BA1012" s="20"/>
    </row>
    <row r="1013" spans="1:53" ht="15.75" customHeight="1" x14ac:dyDescent="0.3">
      <c r="A1013" s="20"/>
      <c r="B1013" s="20"/>
      <c r="C1013" s="20"/>
      <c r="D1013" s="20"/>
      <c r="E1013" s="20"/>
      <c r="F1013" s="20"/>
      <c r="G1013" s="20"/>
      <c r="H1013" s="20"/>
      <c r="I1013" s="20"/>
      <c r="J1013" s="20"/>
      <c r="K1013" s="20"/>
      <c r="L1013" s="20"/>
      <c r="M1013" s="20"/>
      <c r="N1013" s="20"/>
      <c r="O1013" s="20"/>
      <c r="P1013" s="20"/>
      <c r="Q1013" s="20"/>
      <c r="R1013" s="20"/>
      <c r="S1013" s="20"/>
      <c r="T1013" s="20"/>
      <c r="U1013" s="20"/>
      <c r="V1013" s="20"/>
      <c r="W1013" s="20"/>
      <c r="X1013" s="20"/>
      <c r="Y1013" s="20"/>
      <c r="Z1013" s="20"/>
      <c r="AA1013" s="20"/>
      <c r="AB1013" s="20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  <c r="BA1013" s="20"/>
    </row>
    <row r="1014" spans="1:53" ht="15.75" customHeight="1" x14ac:dyDescent="0.3">
      <c r="A1014" s="20"/>
      <c r="B1014" s="20"/>
      <c r="C1014" s="20"/>
      <c r="D1014" s="20"/>
      <c r="E1014" s="20"/>
      <c r="F1014" s="20"/>
      <c r="G1014" s="20"/>
      <c r="H1014" s="20"/>
      <c r="I1014" s="20"/>
      <c r="J1014" s="20"/>
      <c r="K1014" s="20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  <c r="BA1014" s="20"/>
    </row>
    <row r="1015" spans="1:53" ht="15.75" customHeight="1" x14ac:dyDescent="0.3">
      <c r="A1015" s="20"/>
      <c r="B1015" s="20"/>
      <c r="C1015" s="20"/>
      <c r="D1015" s="20"/>
      <c r="E1015" s="20"/>
      <c r="F1015" s="20"/>
      <c r="G1015" s="20"/>
      <c r="H1015" s="20"/>
      <c r="I1015" s="20"/>
      <c r="J1015" s="20"/>
      <c r="K1015" s="20"/>
      <c r="L1015" s="20"/>
      <c r="M1015" s="20"/>
      <c r="N1015" s="20"/>
      <c r="O1015" s="20"/>
      <c r="P1015" s="20"/>
      <c r="Q1015" s="20"/>
      <c r="R1015" s="20"/>
      <c r="S1015" s="20"/>
      <c r="T1015" s="20"/>
      <c r="U1015" s="20"/>
      <c r="V1015" s="20"/>
      <c r="W1015" s="20"/>
      <c r="X1015" s="20"/>
      <c r="Y1015" s="20"/>
      <c r="Z1015" s="20"/>
      <c r="AA1015" s="20"/>
      <c r="AB1015" s="20"/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  <c r="BA1015" s="20"/>
    </row>
    <row r="1016" spans="1:53" ht="15.75" customHeight="1" x14ac:dyDescent="0.3">
      <c r="A1016" s="20"/>
      <c r="B1016" s="20"/>
      <c r="C1016" s="20"/>
      <c r="D1016" s="20"/>
      <c r="E1016" s="20"/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  <c r="BA1016" s="20"/>
    </row>
    <row r="1017" spans="1:53" ht="15.75" customHeight="1" x14ac:dyDescent="0.3">
      <c r="A1017" s="20"/>
      <c r="B1017" s="20"/>
      <c r="C1017" s="20"/>
      <c r="D1017" s="20"/>
      <c r="E1017" s="20"/>
      <c r="F1017" s="20"/>
      <c r="G1017" s="20"/>
      <c r="H1017" s="20"/>
      <c r="I1017" s="20"/>
      <c r="J1017" s="20"/>
      <c r="K1017" s="20"/>
      <c r="L1017" s="20"/>
      <c r="M1017" s="20"/>
      <c r="N1017" s="20"/>
      <c r="O1017" s="20"/>
      <c r="P1017" s="20"/>
      <c r="Q1017" s="20"/>
      <c r="R1017" s="2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0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20"/>
      <c r="BA1017" s="20"/>
    </row>
    <row r="1018" spans="1:53" ht="15.75" customHeight="1" x14ac:dyDescent="0.3">
      <c r="A1018" s="20"/>
      <c r="B1018" s="20"/>
      <c r="C1018" s="20"/>
      <c r="D1018" s="20"/>
      <c r="E1018" s="20"/>
      <c r="F1018" s="20"/>
      <c r="G1018" s="20"/>
      <c r="H1018" s="20"/>
      <c r="I1018" s="20"/>
      <c r="J1018" s="20"/>
      <c r="K1018" s="20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V1018" s="20"/>
      <c r="W1018" s="20"/>
      <c r="X1018" s="20"/>
      <c r="Y1018" s="20"/>
      <c r="Z1018" s="20"/>
      <c r="AA1018" s="20"/>
      <c r="AB1018" s="20"/>
      <c r="AC1018" s="20"/>
      <c r="AD1018" s="20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  <c r="BA1018" s="20"/>
    </row>
    <row r="1019" spans="1:53" ht="15.75" customHeight="1" x14ac:dyDescent="0.3">
      <c r="A1019" s="20"/>
      <c r="B1019" s="20"/>
      <c r="C1019" s="20"/>
      <c r="D1019" s="20"/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AB1019" s="20"/>
      <c r="AC1019" s="20"/>
      <c r="AD1019" s="20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  <c r="BA1019" s="20"/>
    </row>
    <row r="1020" spans="1:53" ht="15.75" customHeight="1" x14ac:dyDescent="0.3">
      <c r="A1020" s="20"/>
      <c r="B1020" s="20"/>
      <c r="C1020" s="20"/>
      <c r="D1020" s="20"/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/>
      <c r="Z1020" s="20"/>
      <c r="AA1020" s="20"/>
      <c r="AB1020" s="20"/>
      <c r="AC1020" s="20"/>
      <c r="AD1020" s="20"/>
      <c r="AE1020" s="20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  <c r="BA1020" s="20"/>
    </row>
    <row r="1021" spans="1:53" ht="15.75" customHeight="1" x14ac:dyDescent="0.3">
      <c r="A1021" s="20"/>
      <c r="B1021" s="20"/>
      <c r="C1021" s="20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  <c r="AC1021" s="20"/>
      <c r="AD1021" s="20"/>
      <c r="AE1021" s="20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  <c r="BA1021" s="20"/>
    </row>
    <row r="1022" spans="1:53" ht="15.75" customHeight="1" x14ac:dyDescent="0.3">
      <c r="A1022" s="20"/>
      <c r="B1022" s="20"/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  <c r="AC1022" s="20"/>
      <c r="AD1022" s="20"/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  <c r="BA1022" s="20"/>
    </row>
    <row r="1023" spans="1:53" ht="15.75" customHeight="1" x14ac:dyDescent="0.3">
      <c r="A1023" s="20"/>
      <c r="B1023" s="20"/>
      <c r="C1023" s="20"/>
      <c r="D1023" s="20"/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X1023" s="20"/>
      <c r="Y1023" s="20"/>
      <c r="Z1023" s="20"/>
      <c r="AA1023" s="20"/>
      <c r="AB1023" s="20"/>
      <c r="AC1023" s="20"/>
      <c r="AD1023" s="20"/>
      <c r="AE1023" s="20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  <c r="BA1023" s="20"/>
    </row>
    <row r="1024" spans="1:53" ht="15.75" customHeight="1" x14ac:dyDescent="0.3">
      <c r="A1024" s="20"/>
      <c r="B1024" s="20"/>
      <c r="C1024" s="20"/>
      <c r="D1024" s="20"/>
      <c r="E1024" s="20"/>
      <c r="F1024" s="20"/>
      <c r="G1024" s="20"/>
      <c r="H1024" s="20"/>
      <c r="I1024" s="20"/>
      <c r="J1024" s="20"/>
      <c r="K1024" s="20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AB1024" s="20"/>
      <c r="AC1024" s="20"/>
      <c r="AD1024" s="20"/>
      <c r="AE1024" s="20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  <c r="BA1024" s="20"/>
    </row>
    <row r="1025" spans="1:53" ht="15.75" customHeight="1" x14ac:dyDescent="0.3">
      <c r="A1025" s="20"/>
      <c r="B1025" s="20"/>
      <c r="C1025" s="20"/>
      <c r="D1025" s="20"/>
      <c r="E1025" s="20"/>
      <c r="F1025" s="20"/>
      <c r="G1025" s="20"/>
      <c r="H1025" s="20"/>
      <c r="I1025" s="20"/>
      <c r="J1025" s="20"/>
      <c r="K1025" s="20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X1025" s="20"/>
      <c r="Y1025" s="20"/>
      <c r="Z1025" s="20"/>
      <c r="AA1025" s="20"/>
      <c r="AB1025" s="20"/>
      <c r="AC1025" s="20"/>
      <c r="AD1025" s="20"/>
      <c r="AE1025" s="20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  <c r="BA1025" s="20"/>
    </row>
    <row r="1026" spans="1:53" ht="15.75" customHeight="1" x14ac:dyDescent="0.3">
      <c r="A1026" s="20"/>
      <c r="B1026" s="20"/>
      <c r="C1026" s="20"/>
      <c r="D1026" s="20"/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Z1026" s="20"/>
      <c r="AA1026" s="20"/>
      <c r="AB1026" s="20"/>
      <c r="AC1026" s="20"/>
      <c r="AD1026" s="20"/>
      <c r="AE1026" s="20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  <c r="BA1026" s="20"/>
    </row>
    <row r="1027" spans="1:53" ht="15.75" customHeight="1" x14ac:dyDescent="0.3">
      <c r="A1027" s="20"/>
      <c r="B1027" s="20"/>
      <c r="C1027" s="20"/>
      <c r="D1027" s="20"/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  <c r="AC1027" s="20"/>
      <c r="AD1027" s="20"/>
      <c r="AE1027" s="20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</row>
    <row r="1028" spans="1:53" ht="15.75" customHeight="1" x14ac:dyDescent="0.3">
      <c r="A1028" s="20"/>
      <c r="B1028" s="20"/>
      <c r="C1028" s="20"/>
      <c r="D1028" s="20"/>
      <c r="E1028" s="20"/>
      <c r="F1028" s="20"/>
      <c r="G1028" s="20"/>
      <c r="H1028" s="20"/>
      <c r="I1028" s="20"/>
      <c r="J1028" s="20"/>
      <c r="K1028" s="20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  <c r="Z1028" s="20"/>
      <c r="AA1028" s="20"/>
      <c r="AB1028" s="20"/>
      <c r="AC1028" s="20"/>
      <c r="AD1028" s="20"/>
      <c r="AE1028" s="20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  <c r="BA1028" s="20"/>
    </row>
    <row r="1029" spans="1:53" ht="15.75" customHeight="1" x14ac:dyDescent="0.3">
      <c r="A1029" s="20"/>
      <c r="B1029" s="20"/>
      <c r="C1029" s="20"/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AA1029" s="20"/>
      <c r="AB1029" s="20"/>
      <c r="AC1029" s="20"/>
      <c r="AD1029" s="20"/>
      <c r="AE1029" s="20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  <c r="BA1029" s="20"/>
    </row>
    <row r="1030" spans="1:53" ht="15.75" customHeight="1" x14ac:dyDescent="0.3">
      <c r="A1030" s="20"/>
      <c r="B1030" s="20"/>
      <c r="C1030" s="20"/>
      <c r="D1030" s="20"/>
      <c r="E1030" s="20"/>
      <c r="F1030" s="20"/>
      <c r="G1030" s="20"/>
      <c r="H1030" s="20"/>
      <c r="I1030" s="20"/>
      <c r="J1030" s="20"/>
      <c r="K1030" s="20"/>
      <c r="L1030" s="20"/>
      <c r="M1030" s="20"/>
      <c r="N1030" s="20"/>
      <c r="O1030" s="20"/>
      <c r="P1030" s="20"/>
      <c r="Q1030" s="20"/>
      <c r="R1030" s="20"/>
      <c r="S1030" s="20"/>
      <c r="T1030" s="20"/>
      <c r="U1030" s="20"/>
      <c r="V1030" s="20"/>
      <c r="W1030" s="20"/>
      <c r="X1030" s="20"/>
      <c r="Y1030" s="20"/>
      <c r="Z1030" s="20"/>
      <c r="AA1030" s="20"/>
      <c r="AB1030" s="20"/>
      <c r="AC1030" s="20"/>
      <c r="AD1030" s="20"/>
      <c r="AE1030" s="20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  <c r="BA1030" s="20"/>
    </row>
    <row r="1031" spans="1:53" ht="15.75" customHeight="1" x14ac:dyDescent="0.3">
      <c r="A1031" s="20"/>
      <c r="B1031" s="20"/>
      <c r="C1031" s="20"/>
      <c r="D1031" s="20"/>
      <c r="E1031" s="20"/>
      <c r="F1031" s="20"/>
      <c r="G1031" s="20"/>
      <c r="H1031" s="20"/>
      <c r="I1031" s="20"/>
      <c r="J1031" s="20"/>
      <c r="K1031" s="20"/>
      <c r="L1031" s="20"/>
      <c r="M1031" s="20"/>
      <c r="N1031" s="20"/>
      <c r="O1031" s="20"/>
      <c r="P1031" s="20"/>
      <c r="Q1031" s="20"/>
      <c r="R1031" s="20"/>
      <c r="S1031" s="20"/>
      <c r="T1031" s="20"/>
      <c r="U1031" s="20"/>
      <c r="V1031" s="20"/>
      <c r="W1031" s="20"/>
      <c r="X1031" s="20"/>
      <c r="Y1031" s="20"/>
      <c r="Z1031" s="20"/>
      <c r="AA1031" s="20"/>
      <c r="AB1031" s="20"/>
      <c r="AC1031" s="20"/>
      <c r="AD1031" s="20"/>
      <c r="AE1031" s="20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  <c r="BA1031" s="20"/>
    </row>
    <row r="1032" spans="1:53" ht="15.75" customHeight="1" x14ac:dyDescent="0.3">
      <c r="A1032" s="20"/>
      <c r="B1032" s="20"/>
      <c r="C1032" s="20"/>
      <c r="D1032" s="20"/>
      <c r="E1032" s="20"/>
      <c r="F1032" s="20"/>
      <c r="G1032" s="20"/>
      <c r="H1032" s="20"/>
      <c r="I1032" s="20"/>
      <c r="J1032" s="20"/>
      <c r="K1032" s="20"/>
      <c r="L1032" s="20"/>
      <c r="M1032" s="20"/>
      <c r="N1032" s="20"/>
      <c r="O1032" s="20"/>
      <c r="P1032" s="20"/>
      <c r="Q1032" s="20"/>
      <c r="R1032" s="20"/>
      <c r="S1032" s="20"/>
      <c r="T1032" s="20"/>
      <c r="U1032" s="20"/>
      <c r="V1032" s="20"/>
      <c r="W1032" s="20"/>
      <c r="X1032" s="20"/>
      <c r="Y1032" s="20"/>
      <c r="Z1032" s="20"/>
      <c r="AA1032" s="20"/>
      <c r="AB1032" s="20"/>
      <c r="AC1032" s="20"/>
      <c r="AD1032" s="20"/>
      <c r="AE1032" s="20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  <c r="BA1032" s="20"/>
    </row>
    <row r="1033" spans="1:53" ht="15.75" customHeight="1" x14ac:dyDescent="0.3">
      <c r="A1033" s="20"/>
      <c r="B1033" s="20"/>
      <c r="C1033" s="20"/>
      <c r="D1033" s="20"/>
      <c r="E1033" s="20"/>
      <c r="F1033" s="20"/>
      <c r="G1033" s="20"/>
      <c r="H1033" s="20"/>
      <c r="I1033" s="20"/>
      <c r="J1033" s="20"/>
      <c r="K1033" s="20"/>
      <c r="L1033" s="20"/>
      <c r="M1033" s="20"/>
      <c r="N1033" s="20"/>
      <c r="O1033" s="20"/>
      <c r="P1033" s="20"/>
      <c r="Q1033" s="20"/>
      <c r="R1033" s="20"/>
      <c r="S1033" s="20"/>
      <c r="T1033" s="20"/>
      <c r="U1033" s="20"/>
      <c r="V1033" s="20"/>
      <c r="W1033" s="20"/>
      <c r="X1033" s="20"/>
      <c r="Y1033" s="20"/>
      <c r="Z1033" s="20"/>
      <c r="AA1033" s="20"/>
      <c r="AB1033" s="20"/>
      <c r="AC1033" s="20"/>
      <c r="AD1033" s="20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  <c r="BA1033" s="20"/>
    </row>
    <row r="1034" spans="1:53" ht="15.75" customHeight="1" x14ac:dyDescent="0.3">
      <c r="A1034" s="20"/>
      <c r="B1034" s="20"/>
      <c r="C1034" s="20"/>
      <c r="D1034" s="20"/>
      <c r="E1034" s="20"/>
      <c r="F1034" s="20"/>
      <c r="G1034" s="20"/>
      <c r="H1034" s="20"/>
      <c r="I1034" s="20"/>
      <c r="J1034" s="20"/>
      <c r="K1034" s="20"/>
      <c r="L1034" s="20"/>
      <c r="M1034" s="20"/>
      <c r="N1034" s="20"/>
      <c r="O1034" s="20"/>
      <c r="P1034" s="20"/>
      <c r="Q1034" s="20"/>
      <c r="R1034" s="20"/>
      <c r="S1034" s="20"/>
      <c r="T1034" s="20"/>
      <c r="U1034" s="20"/>
      <c r="V1034" s="20"/>
      <c r="W1034" s="20"/>
      <c r="X1034" s="20"/>
      <c r="Y1034" s="20"/>
      <c r="Z1034" s="20"/>
      <c r="AA1034" s="20"/>
      <c r="AB1034" s="20"/>
      <c r="AC1034" s="20"/>
      <c r="AD1034" s="20"/>
      <c r="AE1034" s="20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  <c r="BA1034" s="20"/>
    </row>
    <row r="1035" spans="1:53" ht="15.75" customHeight="1" x14ac:dyDescent="0.3">
      <c r="A1035" s="20"/>
      <c r="B1035" s="20"/>
      <c r="C1035" s="20"/>
      <c r="D1035" s="20"/>
      <c r="E1035" s="20"/>
      <c r="F1035" s="20"/>
      <c r="G1035" s="20"/>
      <c r="H1035" s="20"/>
      <c r="I1035" s="20"/>
      <c r="J1035" s="20"/>
      <c r="K1035" s="20"/>
      <c r="L1035" s="20"/>
      <c r="M1035" s="20"/>
      <c r="N1035" s="20"/>
      <c r="O1035" s="20"/>
      <c r="P1035" s="20"/>
      <c r="Q1035" s="20"/>
      <c r="R1035" s="20"/>
      <c r="S1035" s="20"/>
      <c r="T1035" s="20"/>
      <c r="U1035" s="20"/>
      <c r="V1035" s="20"/>
      <c r="W1035" s="20"/>
      <c r="X1035" s="20"/>
      <c r="Y1035" s="20"/>
      <c r="Z1035" s="20"/>
      <c r="AA1035" s="20"/>
      <c r="AB1035" s="20"/>
      <c r="AC1035" s="20"/>
      <c r="AD1035" s="20"/>
      <c r="AE1035" s="20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  <c r="BA1035" s="20"/>
    </row>
    <row r="1036" spans="1:53" ht="15.75" customHeight="1" x14ac:dyDescent="0.3">
      <c r="A1036" s="20"/>
      <c r="B1036" s="20"/>
      <c r="C1036" s="20"/>
      <c r="D1036" s="20"/>
      <c r="E1036" s="20"/>
      <c r="F1036" s="20"/>
      <c r="G1036" s="20"/>
      <c r="H1036" s="20"/>
      <c r="I1036" s="20"/>
      <c r="J1036" s="20"/>
      <c r="K1036" s="20"/>
      <c r="L1036" s="20"/>
      <c r="M1036" s="20"/>
      <c r="N1036" s="20"/>
      <c r="O1036" s="20"/>
      <c r="P1036" s="20"/>
      <c r="Q1036" s="20"/>
      <c r="R1036" s="20"/>
      <c r="S1036" s="20"/>
      <c r="T1036" s="20"/>
      <c r="U1036" s="20"/>
      <c r="V1036" s="20"/>
      <c r="W1036" s="20"/>
      <c r="X1036" s="20"/>
      <c r="Y1036" s="20"/>
      <c r="Z1036" s="20"/>
      <c r="AA1036" s="20"/>
      <c r="AB1036" s="20"/>
      <c r="AC1036" s="20"/>
      <c r="AD1036" s="20"/>
      <c r="AE1036" s="20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  <c r="BA1036" s="20"/>
    </row>
    <row r="1037" spans="1:53" ht="15.75" customHeight="1" x14ac:dyDescent="0.3">
      <c r="A1037" s="20"/>
      <c r="B1037" s="20"/>
      <c r="C1037" s="20"/>
      <c r="D1037" s="20"/>
      <c r="E1037" s="20"/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  <c r="V1037" s="20"/>
      <c r="W1037" s="20"/>
      <c r="X1037" s="20"/>
      <c r="Y1037" s="20"/>
      <c r="Z1037" s="20"/>
      <c r="AA1037" s="20"/>
      <c r="AB1037" s="20"/>
      <c r="AC1037" s="20"/>
      <c r="AD1037" s="20"/>
      <c r="AE1037" s="20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  <c r="BA1037" s="20"/>
    </row>
    <row r="1038" spans="1:53" ht="15.75" customHeight="1" x14ac:dyDescent="0.3">
      <c r="A1038" s="20"/>
      <c r="B1038" s="20"/>
      <c r="C1038" s="20"/>
      <c r="D1038" s="20"/>
      <c r="E1038" s="20"/>
      <c r="F1038" s="20"/>
      <c r="G1038" s="20"/>
      <c r="H1038" s="20"/>
      <c r="I1038" s="20"/>
      <c r="J1038" s="20"/>
      <c r="K1038" s="20"/>
      <c r="L1038" s="20"/>
      <c r="M1038" s="20"/>
      <c r="N1038" s="20"/>
      <c r="O1038" s="20"/>
      <c r="P1038" s="20"/>
      <c r="Q1038" s="20"/>
      <c r="R1038" s="20"/>
      <c r="S1038" s="20"/>
      <c r="T1038" s="20"/>
      <c r="U1038" s="20"/>
      <c r="V1038" s="20"/>
      <c r="W1038" s="20"/>
      <c r="X1038" s="20"/>
      <c r="Y1038" s="20"/>
      <c r="Z1038" s="20"/>
      <c r="AA1038" s="20"/>
      <c r="AB1038" s="20"/>
      <c r="AC1038" s="20"/>
      <c r="AD1038" s="20"/>
      <c r="AE1038" s="20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  <c r="BA1038" s="20"/>
    </row>
    <row r="1039" spans="1:53" ht="15.75" customHeight="1" x14ac:dyDescent="0.3">
      <c r="A1039" s="20"/>
      <c r="B1039" s="20"/>
      <c r="C1039" s="20"/>
      <c r="D1039" s="20"/>
      <c r="E1039" s="20"/>
      <c r="F1039" s="20"/>
      <c r="G1039" s="20"/>
      <c r="H1039" s="20"/>
      <c r="I1039" s="20"/>
      <c r="J1039" s="20"/>
      <c r="K1039" s="20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  <c r="W1039" s="20"/>
      <c r="X1039" s="20"/>
      <c r="Y1039" s="20"/>
      <c r="Z1039" s="20"/>
      <c r="AA1039" s="20"/>
      <c r="AB1039" s="20"/>
      <c r="AC1039" s="20"/>
      <c r="AD1039" s="20"/>
      <c r="AE1039" s="20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  <c r="BA1039" s="20"/>
    </row>
    <row r="1040" spans="1:53" ht="15.75" customHeight="1" x14ac:dyDescent="0.3">
      <c r="A1040" s="20"/>
      <c r="B1040" s="20"/>
      <c r="C1040" s="20"/>
      <c r="D1040" s="20"/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  <c r="AC1040" s="20"/>
      <c r="AD1040" s="20"/>
      <c r="AE1040" s="20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  <c r="AQ1040" s="20"/>
      <c r="AR1040" s="20"/>
      <c r="AS1040" s="20"/>
      <c r="AT1040" s="20"/>
      <c r="AU1040" s="20"/>
      <c r="AV1040" s="20"/>
      <c r="AW1040" s="20"/>
      <c r="AX1040" s="20"/>
      <c r="AY1040" s="20"/>
      <c r="AZ1040" s="20"/>
      <c r="BA1040" s="20"/>
    </row>
    <row r="1041" spans="1:53" ht="15.75" customHeight="1" x14ac:dyDescent="0.3">
      <c r="A1041" s="20"/>
      <c r="B1041" s="20"/>
      <c r="C1041" s="20"/>
      <c r="D1041" s="20"/>
      <c r="E1041" s="20"/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/>
      <c r="Z1041" s="20"/>
      <c r="AA1041" s="20"/>
      <c r="AB1041" s="20"/>
      <c r="AC1041" s="20"/>
      <c r="AD1041" s="20"/>
      <c r="AE1041" s="20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  <c r="AQ1041" s="20"/>
      <c r="AR1041" s="20"/>
      <c r="AS1041" s="20"/>
      <c r="AT1041" s="20"/>
      <c r="AU1041" s="20"/>
      <c r="AV1041" s="20"/>
      <c r="AW1041" s="20"/>
      <c r="AX1041" s="20"/>
      <c r="AY1041" s="20"/>
      <c r="AZ1041" s="20"/>
      <c r="BA1041" s="20"/>
    </row>
    <row r="1042" spans="1:53" ht="15.75" customHeight="1" x14ac:dyDescent="0.3">
      <c r="A1042" s="20"/>
      <c r="B1042" s="20"/>
      <c r="C1042" s="20"/>
      <c r="D1042" s="20"/>
      <c r="E1042" s="20"/>
      <c r="F1042" s="20"/>
      <c r="G1042" s="20"/>
      <c r="H1042" s="20"/>
      <c r="I1042" s="20"/>
      <c r="J1042" s="20"/>
      <c r="K1042" s="20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  <c r="Z1042" s="20"/>
      <c r="AA1042" s="20"/>
      <c r="AB1042" s="20"/>
      <c r="AC1042" s="20"/>
      <c r="AD1042" s="20"/>
      <c r="AE1042" s="20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  <c r="BA1042" s="20"/>
    </row>
    <row r="1043" spans="1:53" ht="15.75" customHeight="1" x14ac:dyDescent="0.3">
      <c r="A1043" s="20"/>
      <c r="B1043" s="20"/>
      <c r="C1043" s="20"/>
      <c r="D1043" s="20"/>
      <c r="E1043" s="20"/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/>
      <c r="AC1043" s="20"/>
      <c r="AD1043" s="20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  <c r="BA1043" s="20"/>
    </row>
    <row r="1044" spans="1:53" ht="15.75" customHeight="1" x14ac:dyDescent="0.3">
      <c r="A1044" s="20"/>
      <c r="B1044" s="20"/>
      <c r="C1044" s="20"/>
      <c r="D1044" s="20"/>
      <c r="E1044" s="20"/>
      <c r="F1044" s="20"/>
      <c r="G1044" s="20"/>
      <c r="H1044" s="20"/>
      <c r="I1044" s="20"/>
      <c r="J1044" s="20"/>
      <c r="K1044" s="20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  <c r="Z1044" s="20"/>
      <c r="AA1044" s="20"/>
      <c r="AB1044" s="20"/>
      <c r="AC1044" s="20"/>
      <c r="AD1044" s="20"/>
      <c r="AE1044" s="20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  <c r="BA1044" s="20"/>
    </row>
    <row r="1045" spans="1:53" ht="15.75" customHeight="1" x14ac:dyDescent="0.3">
      <c r="A1045" s="20"/>
      <c r="B1045" s="20"/>
      <c r="C1045" s="20"/>
      <c r="D1045" s="20"/>
      <c r="E1045" s="20"/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/>
      <c r="Z1045" s="20"/>
      <c r="AA1045" s="20"/>
      <c r="AB1045" s="20"/>
      <c r="AC1045" s="20"/>
      <c r="AD1045" s="20"/>
      <c r="AE1045" s="20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  <c r="BA1045" s="20"/>
    </row>
    <row r="1046" spans="1:53" ht="15.75" customHeight="1" x14ac:dyDescent="0.3">
      <c r="A1046" s="20"/>
      <c r="B1046" s="20"/>
      <c r="C1046" s="20"/>
      <c r="D1046" s="20"/>
      <c r="E1046" s="20"/>
      <c r="F1046" s="20"/>
      <c r="G1046" s="20"/>
      <c r="H1046" s="20"/>
      <c r="I1046" s="20"/>
      <c r="J1046" s="20"/>
      <c r="K1046" s="20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W1046" s="20"/>
      <c r="X1046" s="20"/>
      <c r="Y1046" s="20"/>
      <c r="Z1046" s="20"/>
      <c r="AA1046" s="20"/>
      <c r="AB1046" s="20"/>
      <c r="AC1046" s="20"/>
      <c r="AD1046" s="20"/>
      <c r="AE1046" s="20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  <c r="BA1046" s="20"/>
    </row>
    <row r="1047" spans="1:53" ht="15.75" customHeight="1" x14ac:dyDescent="0.3">
      <c r="A1047" s="20"/>
      <c r="B1047" s="20"/>
      <c r="C1047" s="20"/>
      <c r="D1047" s="20"/>
      <c r="E1047" s="20"/>
      <c r="F1047" s="20"/>
      <c r="G1047" s="20"/>
      <c r="H1047" s="20"/>
      <c r="I1047" s="20"/>
      <c r="J1047" s="20"/>
      <c r="K1047" s="20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AA1047" s="20"/>
      <c r="AB1047" s="20"/>
      <c r="AC1047" s="20"/>
      <c r="AD1047" s="20"/>
      <c r="AE1047" s="20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  <c r="BA1047" s="20"/>
    </row>
    <row r="1048" spans="1:53" ht="15.75" customHeight="1" x14ac:dyDescent="0.3">
      <c r="A1048" s="20"/>
      <c r="B1048" s="20"/>
      <c r="C1048" s="20"/>
      <c r="D1048" s="20"/>
      <c r="E1048" s="20"/>
      <c r="F1048" s="20"/>
      <c r="G1048" s="20"/>
      <c r="H1048" s="20"/>
      <c r="I1048" s="20"/>
      <c r="J1048" s="20"/>
      <c r="K1048" s="20"/>
      <c r="L1048" s="20"/>
      <c r="M1048" s="20"/>
      <c r="N1048" s="20"/>
      <c r="O1048" s="20"/>
      <c r="P1048" s="20"/>
      <c r="Q1048" s="20"/>
      <c r="R1048" s="20"/>
      <c r="S1048" s="20"/>
      <c r="T1048" s="20"/>
      <c r="U1048" s="20"/>
      <c r="V1048" s="20"/>
      <c r="W1048" s="20"/>
      <c r="X1048" s="20"/>
      <c r="Y1048" s="20"/>
      <c r="Z1048" s="20"/>
      <c r="AA1048" s="20"/>
      <c r="AB1048" s="20"/>
      <c r="AC1048" s="20"/>
      <c r="AD1048" s="20"/>
      <c r="AE1048" s="20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  <c r="BA1048" s="20"/>
    </row>
    <row r="1049" spans="1:53" ht="15.75" customHeight="1" x14ac:dyDescent="0.3">
      <c r="A1049" s="20"/>
      <c r="B1049" s="20"/>
      <c r="C1049" s="20"/>
      <c r="D1049" s="20"/>
      <c r="E1049" s="20"/>
      <c r="F1049" s="20"/>
      <c r="G1049" s="20"/>
      <c r="H1049" s="20"/>
      <c r="I1049" s="20"/>
      <c r="J1049" s="20"/>
      <c r="K1049" s="20"/>
      <c r="L1049" s="20"/>
      <c r="M1049" s="20"/>
      <c r="N1049" s="20"/>
      <c r="O1049" s="20"/>
      <c r="P1049" s="20"/>
      <c r="Q1049" s="20"/>
      <c r="R1049" s="20"/>
      <c r="S1049" s="20"/>
      <c r="T1049" s="20"/>
      <c r="U1049" s="20"/>
      <c r="V1049" s="20"/>
      <c r="W1049" s="20"/>
      <c r="X1049" s="20"/>
      <c r="Y1049" s="20"/>
      <c r="Z1049" s="20"/>
      <c r="AA1049" s="20"/>
      <c r="AB1049" s="20"/>
      <c r="AC1049" s="20"/>
      <c r="AD1049" s="20"/>
      <c r="AE1049" s="20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  <c r="BA1049" s="20"/>
    </row>
    <row r="1050" spans="1:53" ht="15.75" customHeight="1" x14ac:dyDescent="0.3">
      <c r="A1050" s="20"/>
      <c r="B1050" s="20"/>
      <c r="C1050" s="20"/>
      <c r="D1050" s="20"/>
      <c r="E1050" s="20"/>
      <c r="F1050" s="20"/>
      <c r="G1050" s="20"/>
      <c r="H1050" s="20"/>
      <c r="I1050" s="20"/>
      <c r="J1050" s="20"/>
      <c r="K1050" s="20"/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  <c r="W1050" s="20"/>
      <c r="X1050" s="20"/>
      <c r="Y1050" s="20"/>
      <c r="Z1050" s="20"/>
      <c r="AA1050" s="20"/>
      <c r="AB1050" s="20"/>
      <c r="AC1050" s="20"/>
      <c r="AD1050" s="20"/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  <c r="BA1050" s="20"/>
    </row>
    <row r="1051" spans="1:53" ht="15.75" customHeight="1" x14ac:dyDescent="0.3">
      <c r="A1051" s="20"/>
      <c r="B1051" s="20"/>
      <c r="C1051" s="20"/>
      <c r="D1051" s="20"/>
      <c r="E1051" s="20"/>
      <c r="F1051" s="20"/>
      <c r="G1051" s="20"/>
      <c r="H1051" s="20"/>
      <c r="I1051" s="20"/>
      <c r="J1051" s="20"/>
      <c r="K1051" s="20"/>
      <c r="L1051" s="20"/>
      <c r="M1051" s="20"/>
      <c r="N1051" s="20"/>
      <c r="O1051" s="20"/>
      <c r="P1051" s="20"/>
      <c r="Q1051" s="20"/>
      <c r="R1051" s="20"/>
      <c r="S1051" s="20"/>
      <c r="T1051" s="20"/>
      <c r="U1051" s="20"/>
      <c r="V1051" s="20"/>
      <c r="W1051" s="20"/>
      <c r="X1051" s="20"/>
      <c r="Y1051" s="20"/>
      <c r="Z1051" s="20"/>
      <c r="AA1051" s="20"/>
      <c r="AB1051" s="20"/>
      <c r="AC1051" s="20"/>
      <c r="AD1051" s="20"/>
      <c r="AE1051" s="20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20"/>
      <c r="AS1051" s="20"/>
      <c r="AT1051" s="20"/>
      <c r="AU1051" s="20"/>
      <c r="AV1051" s="20"/>
      <c r="AW1051" s="20"/>
      <c r="AX1051" s="20"/>
      <c r="AY1051" s="20"/>
      <c r="AZ1051" s="20"/>
      <c r="BA1051" s="20"/>
    </row>
    <row r="1052" spans="1:53" ht="15.75" customHeight="1" x14ac:dyDescent="0.3">
      <c r="A1052" s="20"/>
      <c r="B1052" s="20"/>
      <c r="C1052" s="20"/>
      <c r="D1052" s="20"/>
      <c r="E1052" s="20"/>
      <c r="F1052" s="20"/>
      <c r="G1052" s="20"/>
      <c r="H1052" s="20"/>
      <c r="I1052" s="20"/>
      <c r="J1052" s="20"/>
      <c r="K1052" s="20"/>
      <c r="L1052" s="20"/>
      <c r="M1052" s="20"/>
      <c r="N1052" s="20"/>
      <c r="O1052" s="20"/>
      <c r="P1052" s="20"/>
      <c r="Q1052" s="20"/>
      <c r="R1052" s="20"/>
      <c r="S1052" s="20"/>
      <c r="T1052" s="20"/>
      <c r="U1052" s="20"/>
      <c r="V1052" s="20"/>
      <c r="W1052" s="20"/>
      <c r="X1052" s="20"/>
      <c r="Y1052" s="20"/>
      <c r="Z1052" s="20"/>
      <c r="AA1052" s="20"/>
      <c r="AB1052" s="20"/>
      <c r="AC1052" s="20"/>
      <c r="AD1052" s="20"/>
      <c r="AE1052" s="20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20"/>
      <c r="AS1052" s="20"/>
      <c r="AT1052" s="20"/>
      <c r="AU1052" s="20"/>
      <c r="AV1052" s="20"/>
      <c r="AW1052" s="20"/>
      <c r="AX1052" s="20"/>
      <c r="AY1052" s="20"/>
      <c r="AZ1052" s="20"/>
      <c r="BA1052" s="20"/>
    </row>
    <row r="1053" spans="1:53" ht="15.75" customHeight="1" x14ac:dyDescent="0.3">
      <c r="A1053" s="20"/>
      <c r="B1053" s="20"/>
      <c r="C1053" s="20"/>
      <c r="D1053" s="20"/>
      <c r="E1053" s="20"/>
      <c r="F1053" s="20"/>
      <c r="G1053" s="20"/>
      <c r="H1053" s="20"/>
      <c r="I1053" s="20"/>
      <c r="J1053" s="20"/>
      <c r="K1053" s="20"/>
      <c r="L1053" s="20"/>
      <c r="M1053" s="20"/>
      <c r="N1053" s="20"/>
      <c r="O1053" s="20"/>
      <c r="P1053" s="20"/>
      <c r="Q1053" s="20"/>
      <c r="R1053" s="20"/>
      <c r="S1053" s="20"/>
      <c r="T1053" s="20"/>
      <c r="U1053" s="20"/>
      <c r="V1053" s="20"/>
      <c r="W1053" s="20"/>
      <c r="X1053" s="20"/>
      <c r="Y1053" s="20"/>
      <c r="Z1053" s="20"/>
      <c r="AA1053" s="20"/>
      <c r="AB1053" s="20"/>
      <c r="AC1053" s="20"/>
      <c r="AD1053" s="20"/>
      <c r="AE1053" s="20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  <c r="BA1053" s="20"/>
    </row>
    <row r="1054" spans="1:53" ht="15.75" customHeight="1" x14ac:dyDescent="0.3">
      <c r="A1054" s="20"/>
      <c r="B1054" s="20"/>
      <c r="C1054" s="20"/>
      <c r="D1054" s="20"/>
      <c r="E1054" s="20"/>
      <c r="F1054" s="20"/>
      <c r="G1054" s="20"/>
      <c r="H1054" s="20"/>
      <c r="I1054" s="20"/>
      <c r="J1054" s="20"/>
      <c r="K1054" s="20"/>
      <c r="L1054" s="20"/>
      <c r="M1054" s="20"/>
      <c r="N1054" s="20"/>
      <c r="O1054" s="20"/>
      <c r="P1054" s="20"/>
      <c r="Q1054" s="20"/>
      <c r="R1054" s="20"/>
      <c r="S1054" s="20"/>
      <c r="T1054" s="20"/>
      <c r="U1054" s="20"/>
      <c r="V1054" s="20"/>
      <c r="W1054" s="20"/>
      <c r="X1054" s="20"/>
      <c r="Y1054" s="20"/>
      <c r="Z1054" s="20"/>
      <c r="AA1054" s="20"/>
      <c r="AB1054" s="20"/>
      <c r="AC1054" s="20"/>
      <c r="AD1054" s="20"/>
      <c r="AE1054" s="20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  <c r="BA1054" s="20"/>
    </row>
    <row r="1055" spans="1:53" ht="15.75" customHeight="1" x14ac:dyDescent="0.3">
      <c r="A1055" s="20"/>
      <c r="B1055" s="20"/>
      <c r="C1055" s="20"/>
      <c r="D1055" s="20"/>
      <c r="E1055" s="20"/>
      <c r="F1055" s="20"/>
      <c r="G1055" s="20"/>
      <c r="H1055" s="20"/>
      <c r="I1055" s="20"/>
      <c r="J1055" s="20"/>
      <c r="K1055" s="20"/>
      <c r="L1055" s="20"/>
      <c r="M1055" s="20"/>
      <c r="N1055" s="20"/>
      <c r="O1055" s="20"/>
      <c r="P1055" s="20"/>
      <c r="Q1055" s="20"/>
      <c r="R1055" s="20"/>
      <c r="S1055" s="20"/>
      <c r="T1055" s="20"/>
      <c r="U1055" s="20"/>
      <c r="V1055" s="20"/>
      <c r="W1055" s="20"/>
      <c r="X1055" s="20"/>
      <c r="Y1055" s="20"/>
      <c r="Z1055" s="20"/>
      <c r="AA1055" s="20"/>
      <c r="AB1055" s="20"/>
      <c r="AC1055" s="20"/>
      <c r="AD1055" s="20"/>
      <c r="AE1055" s="20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  <c r="BA1055" s="20"/>
    </row>
    <row r="1056" spans="1:53" ht="15.75" customHeight="1" x14ac:dyDescent="0.3">
      <c r="A1056" s="20"/>
      <c r="B1056" s="20"/>
      <c r="C1056" s="20"/>
      <c r="D1056" s="20"/>
      <c r="E1056" s="20"/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/>
      <c r="Z1056" s="20"/>
      <c r="AA1056" s="20"/>
      <c r="AB1056" s="20"/>
      <c r="AC1056" s="20"/>
      <c r="AD1056" s="20"/>
      <c r="AE1056" s="20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  <c r="AQ1056" s="20"/>
      <c r="AR1056" s="20"/>
      <c r="AS1056" s="20"/>
      <c r="AT1056" s="20"/>
      <c r="AU1056" s="20"/>
      <c r="AV1056" s="20"/>
      <c r="AW1056" s="20"/>
      <c r="AX1056" s="20"/>
      <c r="AY1056" s="20"/>
      <c r="AZ1056" s="20"/>
      <c r="BA1056" s="20"/>
    </row>
  </sheetData>
  <mergeCells count="35">
    <mergeCell ref="A119:B119"/>
    <mergeCell ref="B93:B94"/>
    <mergeCell ref="A71:N71"/>
    <mergeCell ref="A72:N72"/>
    <mergeCell ref="A73:N73"/>
    <mergeCell ref="A74:N74"/>
    <mergeCell ref="A75:N88"/>
    <mergeCell ref="A90:B92"/>
    <mergeCell ref="A93:A94"/>
    <mergeCell ref="A1:F1"/>
    <mergeCell ref="G1:N1"/>
    <mergeCell ref="A3:B3"/>
    <mergeCell ref="C3:F3"/>
    <mergeCell ref="G3:H3"/>
    <mergeCell ref="I3:N3"/>
    <mergeCell ref="A2:B2"/>
    <mergeCell ref="C2:F2"/>
    <mergeCell ref="G2:H2"/>
    <mergeCell ref="I2:N2"/>
    <mergeCell ref="C4:F4"/>
    <mergeCell ref="G4:H4"/>
    <mergeCell ref="A5:N5"/>
    <mergeCell ref="A6:B8"/>
    <mergeCell ref="A9:A10"/>
    <mergeCell ref="B9:B10"/>
    <mergeCell ref="A4:B4"/>
    <mergeCell ref="I4:N4"/>
    <mergeCell ref="A35:B35"/>
    <mergeCell ref="A68:N68"/>
    <mergeCell ref="A69:N69"/>
    <mergeCell ref="A70:N70"/>
    <mergeCell ref="A66:B66"/>
    <mergeCell ref="A40:A41"/>
    <mergeCell ref="B40:B41"/>
    <mergeCell ref="A37:B39"/>
  </mergeCells>
  <printOptions horizontalCentered="1"/>
  <pageMargins left="0" right="0" top="0" bottom="0" header="0" footer="0"/>
  <pageSetup paperSize="9" scale="45" fitToHeight="2" orientation="portrait"/>
  <headerFooter>
    <oddFooter>&amp;L&amp;K000000This document is the property of Boody and not for unauthorised reproduction or distribution.&amp;R&amp;K000000© Boody</oddFooter>
  </headerFooter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3" ma:contentTypeDescription="Create a new document." ma:contentTypeScope="" ma:versionID="fcd90499b680bb1355c1a26fedf17beb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da38dc639503cf09a112de2405719599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3781528-744C-456D-A861-DC93B0BD6787}">
  <ds:schemaRefs>
    <ds:schemaRef ds:uri="http://schemas.microsoft.com/office/2006/metadata/properties"/>
    <ds:schemaRef ds:uri="http://schemas.microsoft.com/office/infopath/2007/PartnerControls"/>
    <ds:schemaRef ds:uri="1972f4fa-a3a2-4010-a47e-cf3d6c5d1421"/>
  </ds:schemaRefs>
</ds:datastoreItem>
</file>

<file path=customXml/itemProps2.xml><?xml version="1.0" encoding="utf-8"?>
<ds:datastoreItem xmlns:ds="http://schemas.openxmlformats.org/officeDocument/2006/customXml" ds:itemID="{99486211-DF07-4A12-911A-1B53B31B009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CD1A495-EE7D-40E0-9865-68B28F28F8C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9</vt:i4>
      </vt:variant>
    </vt:vector>
  </HeadingPairs>
  <TitlesOfParts>
    <vt:vector size="20" baseType="lpstr">
      <vt:lpstr>Updates</vt:lpstr>
      <vt:lpstr>Design Page</vt:lpstr>
      <vt:lpstr>BOM &amp; Labels</vt:lpstr>
      <vt:lpstr>Construction &amp; Trims</vt:lpstr>
      <vt:lpstr>Proto </vt:lpstr>
      <vt:lpstr>Graded Specs</vt:lpstr>
      <vt:lpstr>Size Set Samples</vt:lpstr>
      <vt:lpstr>Wash &amp; Wear </vt:lpstr>
      <vt:lpstr>PP </vt:lpstr>
      <vt:lpstr>Gold Seal</vt:lpstr>
      <vt:lpstr>Shippers</vt:lpstr>
      <vt:lpstr>'Construction &amp; Trims'!Print_Area</vt:lpstr>
      <vt:lpstr>'Design Page'!Print_Area</vt:lpstr>
      <vt:lpstr>'Gold Seal'!Print_Area</vt:lpstr>
      <vt:lpstr>'Graded Specs'!Print_Area</vt:lpstr>
      <vt:lpstr>'PP '!Print_Area</vt:lpstr>
      <vt:lpstr>'Proto '!Print_Area</vt:lpstr>
      <vt:lpstr>Shippers!Print_Area</vt:lpstr>
      <vt:lpstr>'Size Set Samples'!Print_Area</vt:lpstr>
      <vt:lpstr>'Wash &amp; Wear 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Oanh Phan Thi Kim</cp:lastModifiedBy>
  <cp:revision/>
  <cp:lastPrinted>2021-04-29T04:34:13Z</cp:lastPrinted>
  <dcterms:created xsi:type="dcterms:W3CDTF">2018-04-25T22:49:09Z</dcterms:created>
  <dcterms:modified xsi:type="dcterms:W3CDTF">2024-12-19T03:00:38Z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0x010100860B5223DC73FB4F94B03CE9BB59FFEB</vt:lpwstr>
  </property>
  <property fmtid="{D5CDD505-2E9C-101B-9397-08002B2CF9AE}" pid="3" name="MediaServiceImageTags">
    <vt:lpwstr/>
  </property>
</Properties>
</file>