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BOODY/2 - SS25/1-SAMPLE/2-STYLE-FILE/1. TECH PACK/Rib tees/"/>
    </mc:Choice>
  </mc:AlternateContent>
  <xr:revisionPtr revIDLastSave="3" documentId="13_ncr:1_{E981ED4B-8BA4-4044-9C2B-3F199EE13B43}" xr6:coauthVersionLast="47" xr6:coauthVersionMax="47" xr10:uidLastSave="{FF40A847-A616-40B3-93BC-EE400010F072}"/>
  <bookViews>
    <workbookView xWindow="17" yWindow="377" windowWidth="16440" windowHeight="8520" activeTab="2" xr2:uid="{00000000-000D-0000-FFFF-FFFF00000000}"/>
  </bookViews>
  <sheets>
    <sheet name="Updates" sheetId="20" state="hidden" r:id="rId1"/>
    <sheet name="Design Page" sheetId="16" r:id="rId2"/>
    <sheet name="BOM &amp; Labels" sheetId="17" r:id="rId3"/>
    <sheet name="Construction &amp; Trims" sheetId="1" r:id="rId4"/>
    <sheet name="Proto " sheetId="18" r:id="rId5"/>
    <sheet name="Graded Specs" sheetId="9" r:id="rId6"/>
    <sheet name="Size Set Samples" sheetId="10" state="hidden" r:id="rId7"/>
    <sheet name="Wash &amp; Wear " sheetId="15" state="hidden" r:id="rId8"/>
    <sheet name="PP " sheetId="13" state="hidden" r:id="rId9"/>
    <sheet name="Gold Seal" sheetId="22" state="hidden" r:id="rId10"/>
    <sheet name="Shippers" sheetId="11" state="hidden" r:id="rId11"/>
  </sheets>
  <definedNames>
    <definedName name="_xlnm.Print_Area" localSheetId="3">'Construction &amp; Trims'!$A$1:$I$66</definedName>
    <definedName name="_xlnm.Print_Area" localSheetId="1">'Design Page'!$A$1:$I$64</definedName>
    <definedName name="_xlnm.Print_Area" localSheetId="9">'Gold Seal'!$A$1:$N$79</definedName>
    <definedName name="_xlnm.Print_Area" localSheetId="5">'Graded Specs'!$A$1:$N$73</definedName>
    <definedName name="_xlnm.Print_Area" localSheetId="8">'PP '!$A$1:$N$105</definedName>
    <definedName name="_xlnm.Print_Area" localSheetId="4">'Proto '!$A$1:$J$91</definedName>
    <definedName name="_xlnm.Print_Area" localSheetId="10">Shippers!$A$1:$O$115</definedName>
    <definedName name="_xlnm.Print_Area" localSheetId="6">'Size Set Samples'!$A$1:$L$123</definedName>
    <definedName name="_xlnm.Print_Area" localSheetId="7">'Wash &amp; Wear '!$A$1:$I$61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" i="16" l="1"/>
  <c r="B28" i="11"/>
  <c r="A28" i="11"/>
  <c r="B27" i="11"/>
  <c r="A27" i="11"/>
  <c r="B26" i="11"/>
  <c r="A26" i="11"/>
  <c r="B25" i="11"/>
  <c r="A25" i="11"/>
  <c r="B24" i="11"/>
  <c r="A24" i="11"/>
  <c r="B23" i="11"/>
  <c r="A23" i="11"/>
  <c r="B22" i="11"/>
  <c r="A22" i="11"/>
  <c r="B21" i="11"/>
  <c r="A21" i="11"/>
  <c r="B20" i="11"/>
  <c r="A20" i="11"/>
  <c r="B19" i="11"/>
  <c r="A19" i="11"/>
  <c r="B18" i="11"/>
  <c r="A18" i="11"/>
  <c r="B17" i="11"/>
  <c r="A17" i="11"/>
  <c r="B16" i="11"/>
  <c r="A16" i="11"/>
  <c r="B15" i="11"/>
  <c r="A15" i="11"/>
  <c r="B14" i="11"/>
  <c r="A14" i="11"/>
  <c r="B13" i="11"/>
  <c r="A13" i="11"/>
  <c r="B12" i="11"/>
  <c r="A12" i="11"/>
  <c r="B11" i="11"/>
  <c r="A11" i="11"/>
  <c r="B54" i="11"/>
  <c r="A54" i="11"/>
  <c r="B53" i="11"/>
  <c r="A53" i="11"/>
  <c r="B52" i="11"/>
  <c r="A52" i="11"/>
  <c r="B51" i="11"/>
  <c r="A51" i="11"/>
  <c r="B50" i="11"/>
  <c r="A50" i="11"/>
  <c r="B49" i="11"/>
  <c r="A49" i="11"/>
  <c r="B48" i="11"/>
  <c r="A48" i="11"/>
  <c r="B47" i="11"/>
  <c r="A47" i="11"/>
  <c r="B46" i="11"/>
  <c r="A46" i="11"/>
  <c r="B45" i="11"/>
  <c r="A45" i="11"/>
  <c r="B44" i="11"/>
  <c r="A44" i="11"/>
  <c r="B43" i="11"/>
  <c r="A43" i="11"/>
  <c r="B42" i="11"/>
  <c r="A42" i="11"/>
  <c r="B41" i="11"/>
  <c r="A41" i="11"/>
  <c r="B40" i="11"/>
  <c r="A40" i="11"/>
  <c r="B39" i="11"/>
  <c r="A39" i="11"/>
  <c r="B38" i="11"/>
  <c r="A38" i="11"/>
  <c r="B37" i="11"/>
  <c r="A37" i="11"/>
  <c r="B80" i="11"/>
  <c r="A80" i="11"/>
  <c r="B79" i="11"/>
  <c r="A79" i="11"/>
  <c r="B78" i="11"/>
  <c r="A78" i="11"/>
  <c r="B77" i="11"/>
  <c r="A77" i="11"/>
  <c r="B76" i="11"/>
  <c r="A76" i="11"/>
  <c r="B75" i="11"/>
  <c r="A75" i="11"/>
  <c r="B74" i="11"/>
  <c r="A74" i="11"/>
  <c r="B73" i="11"/>
  <c r="A73" i="11"/>
  <c r="B72" i="11"/>
  <c r="A72" i="11"/>
  <c r="B71" i="11"/>
  <c r="A71" i="11"/>
  <c r="B70" i="11"/>
  <c r="A70" i="11"/>
  <c r="B69" i="11"/>
  <c r="A69" i="11"/>
  <c r="B68" i="11"/>
  <c r="A68" i="11"/>
  <c r="B67" i="11"/>
  <c r="A67" i="11"/>
  <c r="B66" i="11"/>
  <c r="A66" i="11"/>
  <c r="B65" i="11"/>
  <c r="A65" i="11"/>
  <c r="B64" i="11"/>
  <c r="A64" i="11"/>
  <c r="B63" i="11"/>
  <c r="A63" i="11"/>
  <c r="B28" i="13" l="1"/>
  <c r="A28" i="13"/>
  <c r="B27" i="13"/>
  <c r="A27" i="13"/>
  <c r="B26" i="13"/>
  <c r="A26" i="13"/>
  <c r="B25" i="13"/>
  <c r="A25" i="13"/>
  <c r="B24" i="13"/>
  <c r="A24" i="13"/>
  <c r="B23" i="13"/>
  <c r="A23" i="13"/>
  <c r="B22" i="13"/>
  <c r="A22" i="13"/>
  <c r="B21" i="13"/>
  <c r="A21" i="13"/>
  <c r="B20" i="13"/>
  <c r="A20" i="13"/>
  <c r="B19" i="13"/>
  <c r="A19" i="13"/>
  <c r="B18" i="13"/>
  <c r="A18" i="13"/>
  <c r="B17" i="13"/>
  <c r="A17" i="13"/>
  <c r="B16" i="13"/>
  <c r="A16" i="13"/>
  <c r="B15" i="13"/>
  <c r="A15" i="13"/>
  <c r="B14" i="13"/>
  <c r="A14" i="13"/>
  <c r="B13" i="13"/>
  <c r="A13" i="13"/>
  <c r="B12" i="13"/>
  <c r="A12" i="13"/>
  <c r="B11" i="13"/>
  <c r="A11" i="13"/>
  <c r="B54" i="13"/>
  <c r="A54" i="13"/>
  <c r="B53" i="13"/>
  <c r="A53" i="13"/>
  <c r="B52" i="13"/>
  <c r="A52" i="13"/>
  <c r="B51" i="13"/>
  <c r="A51" i="13"/>
  <c r="B50" i="13"/>
  <c r="A50" i="13"/>
  <c r="B49" i="13"/>
  <c r="A49" i="13"/>
  <c r="B48" i="13"/>
  <c r="A48" i="13"/>
  <c r="B47" i="13"/>
  <c r="A47" i="13"/>
  <c r="B46" i="13"/>
  <c r="A46" i="13"/>
  <c r="B45" i="13"/>
  <c r="A45" i="13"/>
  <c r="B44" i="13"/>
  <c r="A44" i="13"/>
  <c r="B43" i="13"/>
  <c r="A43" i="13"/>
  <c r="B42" i="13"/>
  <c r="A42" i="13"/>
  <c r="B41" i="13"/>
  <c r="A41" i="13"/>
  <c r="B40" i="13"/>
  <c r="A40" i="13"/>
  <c r="B39" i="13"/>
  <c r="A39" i="13"/>
  <c r="B38" i="13"/>
  <c r="A38" i="13"/>
  <c r="B37" i="13"/>
  <c r="A37" i="13"/>
  <c r="B32" i="10"/>
  <c r="A32" i="10"/>
  <c r="B31" i="10"/>
  <c r="A31" i="10"/>
  <c r="B30" i="10"/>
  <c r="A30" i="10"/>
  <c r="B29" i="10"/>
  <c r="A29" i="10"/>
  <c r="B28" i="10"/>
  <c r="A28" i="10"/>
  <c r="B27" i="10"/>
  <c r="A27" i="10"/>
  <c r="B26" i="10"/>
  <c r="A26" i="10"/>
  <c r="B25" i="10"/>
  <c r="A25" i="10"/>
  <c r="B24" i="10"/>
  <c r="A24" i="10"/>
  <c r="B23" i="10"/>
  <c r="A23" i="10"/>
  <c r="B22" i="10"/>
  <c r="A22" i="10"/>
  <c r="B21" i="10"/>
  <c r="A21" i="10"/>
  <c r="B20" i="10"/>
  <c r="A20" i="10"/>
  <c r="B19" i="10"/>
  <c r="A19" i="10"/>
  <c r="B18" i="10"/>
  <c r="A18" i="10"/>
  <c r="B17" i="10"/>
  <c r="A17" i="10"/>
  <c r="B16" i="10"/>
  <c r="A16" i="10"/>
  <c r="B15" i="10"/>
  <c r="A15" i="10"/>
  <c r="B14" i="10"/>
  <c r="A14" i="10"/>
  <c r="B74" i="22" l="1"/>
  <c r="A74" i="22"/>
  <c r="B73" i="22"/>
  <c r="A73" i="22"/>
  <c r="B72" i="22"/>
  <c r="A72" i="22"/>
  <c r="B71" i="22"/>
  <c r="A71" i="22"/>
  <c r="B70" i="22"/>
  <c r="A70" i="22"/>
  <c r="B69" i="22"/>
  <c r="A69" i="22"/>
  <c r="B68" i="22"/>
  <c r="A68" i="22"/>
  <c r="B67" i="22"/>
  <c r="A67" i="22"/>
  <c r="B66" i="22"/>
  <c r="A66" i="22"/>
  <c r="B65" i="22"/>
  <c r="A65" i="22"/>
  <c r="B64" i="22"/>
  <c r="A64" i="22"/>
  <c r="B63" i="22"/>
  <c r="A63" i="22"/>
  <c r="B62" i="22"/>
  <c r="A62" i="22"/>
  <c r="B61" i="22"/>
  <c r="A61" i="22"/>
  <c r="B60" i="22"/>
  <c r="A60" i="22"/>
  <c r="B59" i="22"/>
  <c r="A59" i="22"/>
  <c r="B26" i="22"/>
  <c r="A26" i="22"/>
  <c r="B25" i="22"/>
  <c r="A25" i="22"/>
  <c r="B24" i="22"/>
  <c r="A24" i="22"/>
  <c r="B23" i="22"/>
  <c r="A23" i="22"/>
  <c r="B22" i="22"/>
  <c r="A22" i="22"/>
  <c r="B21" i="22"/>
  <c r="A21" i="22"/>
  <c r="B20" i="22"/>
  <c r="A20" i="22"/>
  <c r="B19" i="22"/>
  <c r="A19" i="22"/>
  <c r="B18" i="22"/>
  <c r="A18" i="22"/>
  <c r="B17" i="22"/>
  <c r="A17" i="22"/>
  <c r="B16" i="22"/>
  <c r="A16" i="22"/>
  <c r="B15" i="22"/>
  <c r="A15" i="22"/>
  <c r="B14" i="22"/>
  <c r="A14" i="22"/>
  <c r="B13" i="22"/>
  <c r="A13" i="22"/>
  <c r="B12" i="22"/>
  <c r="A12" i="22"/>
  <c r="B11" i="22"/>
  <c r="A11" i="22"/>
  <c r="I4" i="22"/>
  <c r="G4" i="22"/>
  <c r="C4" i="22"/>
  <c r="A4" i="22"/>
  <c r="I3" i="22"/>
  <c r="G3" i="22"/>
  <c r="C3" i="22"/>
  <c r="A3" i="22"/>
  <c r="I2" i="22"/>
  <c r="C2" i="22"/>
  <c r="A2" i="22"/>
  <c r="B102" i="13"/>
  <c r="A102" i="13"/>
  <c r="B101" i="13"/>
  <c r="A101" i="13"/>
  <c r="B100" i="13"/>
  <c r="A100" i="13"/>
  <c r="B99" i="13"/>
  <c r="A99" i="13"/>
  <c r="B98" i="13"/>
  <c r="A98" i="13"/>
  <c r="B97" i="13"/>
  <c r="A97" i="13"/>
  <c r="B96" i="13"/>
  <c r="A96" i="13"/>
  <c r="B95" i="13"/>
  <c r="A95" i="13"/>
  <c r="B94" i="13"/>
  <c r="A94" i="13"/>
  <c r="B93" i="13"/>
  <c r="A93" i="13"/>
  <c r="B92" i="13"/>
  <c r="A92" i="13"/>
  <c r="B91" i="13"/>
  <c r="A91" i="13"/>
  <c r="B90" i="13"/>
  <c r="A90" i="13"/>
  <c r="B89" i="13"/>
  <c r="A89" i="13"/>
  <c r="B88" i="13"/>
  <c r="A88" i="13"/>
  <c r="B87" i="13"/>
  <c r="A87" i="13"/>
  <c r="B86" i="13"/>
  <c r="A86" i="13"/>
  <c r="B85" i="13"/>
  <c r="A85" i="13"/>
  <c r="E73" i="10"/>
  <c r="E74" i="10"/>
  <c r="E75" i="10"/>
  <c r="E76" i="10"/>
  <c r="E77" i="10"/>
  <c r="G77" i="10"/>
  <c r="E78" i="10"/>
  <c r="E79" i="10"/>
  <c r="E80" i="10"/>
  <c r="E81" i="10"/>
  <c r="E82" i="10"/>
  <c r="E83" i="10"/>
  <c r="C84" i="10"/>
  <c r="E84" i="10"/>
  <c r="E85" i="10"/>
  <c r="G85" i="10"/>
  <c r="I85" i="10"/>
  <c r="E86" i="10"/>
  <c r="E87" i="10"/>
  <c r="I87" i="10"/>
  <c r="E88" i="10"/>
  <c r="K88" i="10"/>
  <c r="E89" i="10"/>
  <c r="G89" i="10"/>
  <c r="K89" i="10"/>
  <c r="E90" i="10"/>
  <c r="G90" i="10"/>
  <c r="I90" i="10"/>
  <c r="K90" i="10"/>
  <c r="B90" i="10"/>
  <c r="B89" i="10"/>
  <c r="B88" i="10"/>
  <c r="B87" i="10"/>
  <c r="B86" i="10"/>
  <c r="B85" i="10"/>
  <c r="A90" i="10"/>
  <c r="A89" i="10"/>
  <c r="A88" i="10"/>
  <c r="A87" i="10"/>
  <c r="A86" i="10"/>
  <c r="A85" i="10"/>
  <c r="C71" i="10"/>
  <c r="F13" i="9"/>
  <c r="G73" i="10" s="1"/>
  <c r="F14" i="9"/>
  <c r="G74" i="10" s="1"/>
  <c r="F15" i="9"/>
  <c r="G75" i="10" s="1"/>
  <c r="F16" i="9"/>
  <c r="G76" i="10" s="1"/>
  <c r="F17" i="9"/>
  <c r="F18" i="9"/>
  <c r="G78" i="10" s="1"/>
  <c r="F19" i="9"/>
  <c r="G19" i="9" s="1"/>
  <c r="H19" i="9" s="1"/>
  <c r="K79" i="10" s="1"/>
  <c r="F20" i="9"/>
  <c r="G20" i="9" s="1"/>
  <c r="H20" i="9" s="1"/>
  <c r="K80" i="10" s="1"/>
  <c r="F21" i="9"/>
  <c r="G81" i="10" s="1"/>
  <c r="F22" i="9"/>
  <c r="G22" i="9" s="1"/>
  <c r="F23" i="9"/>
  <c r="G83" i="10" s="1"/>
  <c r="F24" i="9"/>
  <c r="G84" i="10" s="1"/>
  <c r="F25" i="9"/>
  <c r="G25" i="9" s="1"/>
  <c r="H25" i="9" s="1"/>
  <c r="K85" i="10" s="1"/>
  <c r="F26" i="9"/>
  <c r="G26" i="9" s="1"/>
  <c r="H26" i="9" s="1"/>
  <c r="K86" i="10" s="1"/>
  <c r="F27" i="9"/>
  <c r="G27" i="9" s="1"/>
  <c r="H27" i="9" s="1"/>
  <c r="K87" i="10" s="1"/>
  <c r="F28" i="9"/>
  <c r="G28" i="9" s="1"/>
  <c r="H28" i="9" s="1"/>
  <c r="F12" i="9"/>
  <c r="D13" i="9"/>
  <c r="C73" i="10" s="1"/>
  <c r="D14" i="9"/>
  <c r="C74" i="10" s="1"/>
  <c r="D15" i="9"/>
  <c r="C75" i="10" s="1"/>
  <c r="D16" i="9"/>
  <c r="C76" i="10" s="1"/>
  <c r="D17" i="9"/>
  <c r="C77" i="10" s="1"/>
  <c r="D18" i="9"/>
  <c r="C78" i="10" s="1"/>
  <c r="D19" i="9"/>
  <c r="C79" i="10" s="1"/>
  <c r="D20" i="9"/>
  <c r="C80" i="10" s="1"/>
  <c r="D21" i="9"/>
  <c r="C81" i="10" s="1"/>
  <c r="D22" i="9"/>
  <c r="C82" i="10" s="1"/>
  <c r="D23" i="9"/>
  <c r="C83" i="10" s="1"/>
  <c r="D24" i="9"/>
  <c r="D25" i="9"/>
  <c r="C85" i="10" s="1"/>
  <c r="D26" i="9"/>
  <c r="C86" i="10" s="1"/>
  <c r="D27" i="9"/>
  <c r="C87" i="10" s="1"/>
  <c r="D28" i="9"/>
  <c r="C88" i="10" s="1"/>
  <c r="D12" i="9"/>
  <c r="C72" i="10" s="1"/>
  <c r="G23" i="9"/>
  <c r="H23" i="9" s="1"/>
  <c r="K83" i="10" s="1"/>
  <c r="G24" i="9"/>
  <c r="H24" i="9" s="1"/>
  <c r="K84" i="10" s="1"/>
  <c r="F29" i="9"/>
  <c r="G29" i="9" s="1"/>
  <c r="H29" i="9" s="1"/>
  <c r="F30" i="9"/>
  <c r="G30" i="9" s="1"/>
  <c r="H30" i="9" s="1"/>
  <c r="F31" i="9"/>
  <c r="G31" i="9" s="1"/>
  <c r="H31" i="9" s="1"/>
  <c r="D29" i="9"/>
  <c r="C89" i="10" s="1"/>
  <c r="D30" i="9"/>
  <c r="C90" i="10" s="1"/>
  <c r="D31" i="9"/>
  <c r="I83" i="10" l="1"/>
  <c r="G82" i="10"/>
  <c r="I89" i="10"/>
  <c r="I88" i="10"/>
  <c r="G88" i="10"/>
  <c r="H22" i="9"/>
  <c r="K82" i="10" s="1"/>
  <c r="I82" i="10"/>
  <c r="I79" i="10"/>
  <c r="G87" i="10"/>
  <c r="G79" i="10"/>
  <c r="G86" i="10"/>
  <c r="I80" i="10"/>
  <c r="G80" i="10"/>
  <c r="I86" i="10"/>
  <c r="G21" i="9"/>
  <c r="I84" i="10"/>
  <c r="B84" i="10"/>
  <c r="B77" i="10"/>
  <c r="B76" i="10"/>
  <c r="I2" i="9"/>
  <c r="G2" i="11"/>
  <c r="I2" i="13"/>
  <c r="I2" i="11" s="1"/>
  <c r="G2" i="15"/>
  <c r="E2" i="15"/>
  <c r="F2" i="18"/>
  <c r="F3" i="20"/>
  <c r="H2" i="20"/>
  <c r="G4" i="11"/>
  <c r="C4" i="11"/>
  <c r="A4" i="11"/>
  <c r="G3" i="11"/>
  <c r="C3" i="11"/>
  <c r="A3" i="11"/>
  <c r="C2" i="11"/>
  <c r="A2" i="11"/>
  <c r="G4" i="13"/>
  <c r="E4" i="15"/>
  <c r="C4" i="15"/>
  <c r="A4" i="15"/>
  <c r="E3" i="15"/>
  <c r="C3" i="15"/>
  <c r="A3" i="15"/>
  <c r="C2" i="15"/>
  <c r="A2" i="15"/>
  <c r="C4" i="10"/>
  <c r="A4" i="10"/>
  <c r="I6" i="9"/>
  <c r="G6" i="9"/>
  <c r="C6" i="9"/>
  <c r="A6" i="9"/>
  <c r="C5" i="9"/>
  <c r="A5" i="9"/>
  <c r="E4" i="17"/>
  <c r="C4" i="17"/>
  <c r="A4" i="17"/>
  <c r="E3" i="17"/>
  <c r="C3" i="17"/>
  <c r="A3" i="17"/>
  <c r="E2" i="17"/>
  <c r="C2" i="17"/>
  <c r="A2" i="17"/>
  <c r="C4" i="20"/>
  <c r="A4" i="20"/>
  <c r="F4" i="20"/>
  <c r="C3" i="20"/>
  <c r="A3" i="20"/>
  <c r="C2" i="20"/>
  <c r="A2" i="20"/>
  <c r="B83" i="10"/>
  <c r="B82" i="10"/>
  <c r="B81" i="10"/>
  <c r="B80" i="10"/>
  <c r="B79" i="10"/>
  <c r="B78" i="10"/>
  <c r="B75" i="10"/>
  <c r="B74" i="10"/>
  <c r="B73" i="10"/>
  <c r="A84" i="10"/>
  <c r="A83" i="10"/>
  <c r="A82" i="10"/>
  <c r="A81" i="10"/>
  <c r="A80" i="10"/>
  <c r="A79" i="10"/>
  <c r="A78" i="10"/>
  <c r="A77" i="10"/>
  <c r="A76" i="10"/>
  <c r="A75" i="10"/>
  <c r="A74" i="10"/>
  <c r="A73" i="10"/>
  <c r="B72" i="10"/>
  <c r="A72" i="10"/>
  <c r="E72" i="10"/>
  <c r="H7" i="18"/>
  <c r="F7" i="18"/>
  <c r="C7" i="18"/>
  <c r="A7" i="18"/>
  <c r="H6" i="18"/>
  <c r="F6" i="18"/>
  <c r="C6" i="18"/>
  <c r="A6" i="18"/>
  <c r="F5" i="18"/>
  <c r="C5" i="18"/>
  <c r="A5" i="18"/>
  <c r="F4" i="18"/>
  <c r="C4" i="18"/>
  <c r="A4" i="18"/>
  <c r="F3" i="18"/>
  <c r="C3" i="18"/>
  <c r="A3" i="18"/>
  <c r="C2" i="18"/>
  <c r="A2" i="18"/>
  <c r="K71" i="10"/>
  <c r="I71" i="10"/>
  <c r="G71" i="10"/>
  <c r="E71" i="10"/>
  <c r="C4" i="13"/>
  <c r="C3" i="13"/>
  <c r="C2" i="13"/>
  <c r="C4" i="9"/>
  <c r="C3" i="9"/>
  <c r="C2" i="9"/>
  <c r="I5" i="10"/>
  <c r="C5" i="10"/>
  <c r="C3" i="10"/>
  <c r="C2" i="10"/>
  <c r="G7" i="1"/>
  <c r="G6" i="1"/>
  <c r="C7" i="1"/>
  <c r="C6" i="1"/>
  <c r="C5" i="1"/>
  <c r="C4" i="1"/>
  <c r="C3" i="1"/>
  <c r="C2" i="1"/>
  <c r="G3" i="13"/>
  <c r="G5" i="9"/>
  <c r="G4" i="9"/>
  <c r="G3" i="9"/>
  <c r="G5" i="10"/>
  <c r="G4" i="10"/>
  <c r="G3" i="10"/>
  <c r="E7" i="1"/>
  <c r="E6" i="1"/>
  <c r="E5" i="1"/>
  <c r="E4" i="1"/>
  <c r="E3" i="1"/>
  <c r="E2" i="1"/>
  <c r="A5" i="10"/>
  <c r="A3" i="10"/>
  <c r="A2" i="10"/>
  <c r="A4" i="9"/>
  <c r="A3" i="9"/>
  <c r="A2" i="9"/>
  <c r="A4" i="13"/>
  <c r="A3" i="13"/>
  <c r="A2" i="13"/>
  <c r="A7" i="1"/>
  <c r="A6" i="1"/>
  <c r="A5" i="1"/>
  <c r="A4" i="1"/>
  <c r="A3" i="1"/>
  <c r="A2" i="1"/>
  <c r="H33" i="15"/>
  <c r="E33" i="15"/>
  <c r="H32" i="15"/>
  <c r="E32" i="15"/>
  <c r="H31" i="15"/>
  <c r="E31" i="15"/>
  <c r="H30" i="15"/>
  <c r="E30" i="15"/>
  <c r="H29" i="15"/>
  <c r="E29" i="15"/>
  <c r="H28" i="15"/>
  <c r="E28" i="15"/>
  <c r="H27" i="15"/>
  <c r="E27" i="15"/>
  <c r="H26" i="15"/>
  <c r="E26" i="15"/>
  <c r="H18" i="15"/>
  <c r="H17" i="15"/>
  <c r="H16" i="15"/>
  <c r="H15" i="15"/>
  <c r="H14" i="15"/>
  <c r="H13" i="15"/>
  <c r="H12" i="15"/>
  <c r="H11" i="15"/>
  <c r="G72" i="10"/>
  <c r="G5" i="16"/>
  <c r="I4" i="11" s="1"/>
  <c r="G4" i="16"/>
  <c r="G4" i="17" s="1"/>
  <c r="H4" i="18"/>
  <c r="H3" i="18"/>
  <c r="E15" i="15"/>
  <c r="E14" i="15"/>
  <c r="E13" i="15"/>
  <c r="E18" i="15"/>
  <c r="E17" i="15"/>
  <c r="E16" i="15"/>
  <c r="E12" i="15"/>
  <c r="E11" i="15"/>
  <c r="I4" i="9"/>
  <c r="I3" i="9" l="1"/>
  <c r="H21" i="9"/>
  <c r="K81" i="10" s="1"/>
  <c r="I81" i="10"/>
  <c r="I19" i="9"/>
  <c r="G15" i="9"/>
  <c r="I75" i="10" s="1"/>
  <c r="G12" i="9"/>
  <c r="G4" i="15"/>
  <c r="I3" i="11"/>
  <c r="I4" i="13"/>
  <c r="G3" i="15"/>
  <c r="G16" i="9"/>
  <c r="I76" i="10" s="1"/>
  <c r="G17" i="9"/>
  <c r="I77" i="10" s="1"/>
  <c r="G13" i="9"/>
  <c r="I73" i="10" s="1"/>
  <c r="G18" i="9"/>
  <c r="I78" i="10" s="1"/>
  <c r="G14" i="9"/>
  <c r="I74" i="10" s="1"/>
  <c r="I3" i="13"/>
  <c r="H3" i="20"/>
  <c r="I4" i="10"/>
  <c r="G4" i="1"/>
  <c r="I3" i="10"/>
  <c r="H4" i="20"/>
  <c r="G3" i="17"/>
  <c r="G5" i="1"/>
  <c r="H5" i="18"/>
  <c r="I5" i="9"/>
  <c r="G3" i="1"/>
  <c r="G2" i="17"/>
  <c r="G2" i="1"/>
  <c r="H2" i="18"/>
  <c r="H15" i="9" l="1"/>
  <c r="K75" i="10" s="1"/>
  <c r="I23" i="9"/>
  <c r="J23" i="9" s="1"/>
  <c r="I72" i="10"/>
  <c r="H12" i="9"/>
  <c r="H13" i="9"/>
  <c r="K73" i="10" s="1"/>
  <c r="H17" i="9"/>
  <c r="K77" i="10" s="1"/>
  <c r="H14" i="9"/>
  <c r="K74" i="10" s="1"/>
  <c r="H18" i="9"/>
  <c r="K78" i="10" s="1"/>
  <c r="H16" i="9"/>
  <c r="K76" i="10" s="1"/>
  <c r="J19" i="9"/>
  <c r="I12" i="9" l="1"/>
  <c r="K72" i="10"/>
  <c r="I15" i="9"/>
  <c r="I16" i="9"/>
  <c r="I14" i="9"/>
  <c r="I21" i="9"/>
  <c r="I17" i="9"/>
  <c r="I18" i="9"/>
  <c r="I24" i="9"/>
  <c r="I13" i="9"/>
  <c r="I20" i="9"/>
  <c r="I22" i="9"/>
  <c r="J12" i="9" l="1"/>
  <c r="J15" i="9"/>
  <c r="J21" i="9"/>
  <c r="J24" i="9"/>
  <c r="J16" i="9"/>
  <c r="J18" i="9"/>
  <c r="J13" i="9"/>
  <c r="J17" i="9"/>
  <c r="J22" i="9"/>
  <c r="J20" i="9"/>
  <c r="J14" i="9"/>
</calcChain>
</file>

<file path=xl/sharedStrings.xml><?xml version="1.0" encoding="utf-8"?>
<sst xmlns="http://schemas.openxmlformats.org/spreadsheetml/2006/main" count="898" uniqueCount="184">
  <si>
    <t>INTERNAL DESIGN SHEET</t>
  </si>
  <si>
    <t>STYLE NUMBER:</t>
  </si>
  <si>
    <t>DATE:</t>
  </si>
  <si>
    <t>STYLE NAME:</t>
  </si>
  <si>
    <t>FABRIC:</t>
  </si>
  <si>
    <t>COLOURS:</t>
  </si>
  <si>
    <t>SAMPLE SIZE:</t>
  </si>
  <si>
    <t>BLOCK/BASED ON:</t>
  </si>
  <si>
    <t>SIZE RANGE:</t>
  </si>
  <si>
    <t>FACTORY:</t>
  </si>
  <si>
    <t>PROTO DESIGN SHEET</t>
  </si>
  <si>
    <t>PROTO SPEC</t>
  </si>
  <si>
    <t>Approved
Proto
measurements</t>
  </si>
  <si>
    <t>Ref</t>
  </si>
  <si>
    <t>Measurement Point/ centimetres</t>
  </si>
  <si>
    <t>Date:</t>
  </si>
  <si>
    <t xml:space="preserve">Name: </t>
  </si>
  <si>
    <t>Name:</t>
  </si>
  <si>
    <t>B</t>
  </si>
  <si>
    <t xml:space="preserve">PHOTOS: </t>
  </si>
  <si>
    <t xml:space="preserve">FIT COMMENTS: </t>
  </si>
  <si>
    <t>GRADED SPEC SHEET</t>
  </si>
  <si>
    <t>FINAL BULK SPEC</t>
  </si>
  <si>
    <t>APPROVED GARMENT MEASUREMENTS</t>
  </si>
  <si>
    <t>Tol +/-</t>
  </si>
  <si>
    <t>SIZE SET SAMPLES SHEET</t>
  </si>
  <si>
    <t>[Colour e.g. BLACK]</t>
  </si>
  <si>
    <t>Colour</t>
  </si>
  <si>
    <t xml:space="preserve">Spec </t>
  </si>
  <si>
    <t xml:space="preserve">Size </t>
  </si>
  <si>
    <t>SHIPPING SAMPLES SHEET</t>
  </si>
  <si>
    <t>SHIPPING SAMPLES</t>
  </si>
  <si>
    <t>Shipper</t>
  </si>
  <si>
    <t>Order#</t>
  </si>
  <si>
    <t>SHIP SAMPLES:</t>
  </si>
  <si>
    <t>COMMENTS:</t>
  </si>
  <si>
    <t xml:space="preserve">PHOTOS &amp; COMMENTS: </t>
  </si>
  <si>
    <t>PP</t>
  </si>
  <si>
    <t>LABELS/TRIMS SHEET</t>
  </si>
  <si>
    <t xml:space="preserve">LABEL INFORMATION: </t>
  </si>
  <si>
    <t>PP SHEET</t>
  </si>
  <si>
    <t>PP SAMPLES</t>
  </si>
  <si>
    <t>SIZE SET MEASUREMENTS</t>
  </si>
  <si>
    <t>WEIGHT:</t>
  </si>
  <si>
    <t>WASH &amp; WEAR</t>
  </si>
  <si>
    <t xml:space="preserve">SAMPLE </t>
  </si>
  <si>
    <t xml:space="preserve">AFTER </t>
  </si>
  <si>
    <t>BEFORE WASH</t>
  </si>
  <si>
    <t>WASH</t>
  </si>
  <si>
    <t>date</t>
  </si>
  <si>
    <t>Shrinkage</t>
  </si>
  <si>
    <t>name</t>
  </si>
  <si>
    <t>%</t>
  </si>
  <si>
    <t>SIZE</t>
  </si>
  <si>
    <t>XS</t>
  </si>
  <si>
    <t>S</t>
  </si>
  <si>
    <t>M</t>
  </si>
  <si>
    <t>L</t>
  </si>
  <si>
    <t>XL</t>
  </si>
  <si>
    <t>DATE</t>
  </si>
  <si>
    <t>Drop</t>
  </si>
  <si>
    <t xml:space="preserve">PHOTOS &amp; COMMENTS (Make / Measurements / Fabric / Trims / Labels / Packaging / Other): </t>
  </si>
  <si>
    <t xml:space="preserve">Approved </t>
  </si>
  <si>
    <t xml:space="preserve">Y/N </t>
  </si>
  <si>
    <t xml:space="preserve">Measurements Approved </t>
  </si>
  <si>
    <t>A</t>
  </si>
  <si>
    <t>C</t>
  </si>
  <si>
    <t>D</t>
  </si>
  <si>
    <t>E</t>
  </si>
  <si>
    <t>F</t>
  </si>
  <si>
    <t>G</t>
  </si>
  <si>
    <t>H</t>
  </si>
  <si>
    <t>J</t>
  </si>
  <si>
    <t>K</t>
  </si>
  <si>
    <t>N</t>
  </si>
  <si>
    <t>O</t>
  </si>
  <si>
    <t xml:space="preserve">Name </t>
  </si>
  <si>
    <t xml:space="preserve">Date </t>
  </si>
  <si>
    <t>Modifications / Comments:</t>
  </si>
  <si>
    <t xml:space="preserve">FOIL LABEL </t>
  </si>
  <si>
    <t>UNIVERSAL LABEL</t>
  </si>
  <si>
    <t>COLOURWAY 2</t>
  </si>
  <si>
    <t>COLOURWAY 3</t>
  </si>
  <si>
    <t>COLOURWAY 4</t>
  </si>
  <si>
    <t>COLOURWAY 5</t>
  </si>
  <si>
    <t>COLOURWAY 6</t>
  </si>
  <si>
    <t>COLOURWAY 7</t>
  </si>
  <si>
    <t xml:space="preserve">BRANDING </t>
  </si>
  <si>
    <t xml:space="preserve">PACKAGING </t>
  </si>
  <si>
    <t>COLOURWAY</t>
  </si>
  <si>
    <t>COLOURWAY 1</t>
  </si>
  <si>
    <t>CATEGORY:</t>
  </si>
  <si>
    <t>COLOURWAY 8</t>
  </si>
  <si>
    <t>COLOURWAY 9</t>
  </si>
  <si>
    <t>COLOURWAY 10</t>
  </si>
  <si>
    <t xml:space="preserve">FABRIC </t>
  </si>
  <si>
    <t xml:space="preserve">WEIGHT </t>
  </si>
  <si>
    <t>COMPOSITION</t>
  </si>
  <si>
    <t xml:space="preserve">LABELS </t>
  </si>
  <si>
    <t>CONTRAST 2</t>
  </si>
  <si>
    <t>TRIM 1</t>
  </si>
  <si>
    <t>TRIM 2</t>
  </si>
  <si>
    <t>WASH &amp; WEAR TEST SHEET</t>
  </si>
  <si>
    <t>TRIM</t>
  </si>
  <si>
    <t xml:space="preserve">THREAD COLOUR </t>
  </si>
  <si>
    <t xml:space="preserve">TRIM COLOUR </t>
  </si>
  <si>
    <t>PANTONE / APPROVED LAB DIP</t>
  </si>
  <si>
    <t>2XL</t>
  </si>
  <si>
    <t>3XL</t>
  </si>
  <si>
    <t>IMAGES / COMMENTS:</t>
  </si>
  <si>
    <t>REF</t>
  </si>
  <si>
    <t>MEASUREMENT POINT (Centimetres)</t>
  </si>
  <si>
    <t>MEASUREMENT POINT (centimetres)</t>
  </si>
  <si>
    <t>MEASUREMENTS APPROVED</t>
  </si>
  <si>
    <t>CONSTRUCTION TYPE:</t>
  </si>
  <si>
    <t>XXS</t>
  </si>
  <si>
    <t>CONTRAST 1</t>
  </si>
  <si>
    <t xml:space="preserve">UPDATES </t>
  </si>
  <si>
    <t xml:space="preserve">SPEC CHANGES </t>
  </si>
  <si>
    <t xml:space="preserve">CHANGE </t>
  </si>
  <si>
    <t>NOTES</t>
  </si>
  <si>
    <t xml:space="preserve">MAKE CHANGES </t>
  </si>
  <si>
    <t xml:space="preserve">DESIGN CHANGES </t>
  </si>
  <si>
    <t xml:space="preserve">TYPE </t>
  </si>
  <si>
    <t>OVERLOCKING THREAD</t>
  </si>
  <si>
    <t>THREAD</t>
  </si>
  <si>
    <t xml:space="preserve">Biobag with sticker and hangtag. </t>
  </si>
  <si>
    <t>DATE CREATED:</t>
  </si>
  <si>
    <t xml:space="preserve">DATE APPROVED </t>
  </si>
  <si>
    <t xml:space="preserve">ORDER </t>
  </si>
  <si>
    <t>MAIN - RIBBED</t>
  </si>
  <si>
    <t>290gsm</t>
  </si>
  <si>
    <t xml:space="preserve">Black </t>
  </si>
  <si>
    <t xml:space="preserve">White </t>
  </si>
  <si>
    <t>Basic Tees</t>
  </si>
  <si>
    <t xml:space="preserve">Small </t>
  </si>
  <si>
    <t>XS - XL</t>
  </si>
  <si>
    <t>N/A</t>
  </si>
  <si>
    <t>Cut and Sew</t>
  </si>
  <si>
    <t xml:space="preserve">Universal labels to be sewn in with large stitch for easy removal. 
White Universal Label for light garments. Black Universal Label for dark garments.
Placement:  Women's Tops LHS Side Seam. </t>
  </si>
  <si>
    <t>Heat press printed care and size label 
Placement: Tops 2cm below back neck seam.</t>
  </si>
  <si>
    <t xml:space="preserve">No external branding </t>
  </si>
  <si>
    <t>Grade 
XS - M</t>
  </si>
  <si>
    <t>Grade 
M - XL</t>
  </si>
  <si>
    <t>DATE APPROVED:</t>
  </si>
  <si>
    <t>I</t>
  </si>
  <si>
    <t>P</t>
  </si>
  <si>
    <t>Q</t>
  </si>
  <si>
    <t xml:space="preserve">R </t>
  </si>
  <si>
    <t>B10982</t>
  </si>
  <si>
    <t>Womens Ribbed Racerback Tank</t>
  </si>
  <si>
    <t>SHOULDER DROP - from HSP fold</t>
  </si>
  <si>
    <t>SHOULDER WIDTH - edge to edge</t>
  </si>
  <si>
    <t>NECK WIDTH - Edge to Edge</t>
  </si>
  <si>
    <t>FRONT NECK DROP - HSP fold to edge</t>
  </si>
  <si>
    <t>BACK NECK DROP - HSP fold to edge</t>
  </si>
  <si>
    <t>ARMHOLE DROP - HSP fold to edge</t>
  </si>
  <si>
    <t>1/2 CHEST - at underarm</t>
  </si>
  <si>
    <t xml:space="preserve">1/2 WAIST - 17cm below underarm </t>
  </si>
  <si>
    <t xml:space="preserve">1/2 HEM - on edge </t>
  </si>
  <si>
    <t xml:space="preserve">FRONT LENGTH - HSP fold to hem </t>
  </si>
  <si>
    <t xml:space="preserve">CB LENGTH - from bind edge </t>
  </si>
  <si>
    <t xml:space="preserve">BINDING WIDTH </t>
  </si>
  <si>
    <t xml:space="preserve">HEM HEIGHT </t>
  </si>
  <si>
    <t>1/2 ARMHOLE CIRC ON EDGE - LHS</t>
  </si>
  <si>
    <t>NN</t>
  </si>
  <si>
    <t>1/2 ARMHOLE CIRC ON EDGE - RHS</t>
  </si>
  <si>
    <t xml:space="preserve">Moss </t>
  </si>
  <si>
    <t>Stone</t>
  </si>
  <si>
    <t xml:space="preserve">Maddy </t>
  </si>
  <si>
    <t>Proto Sample</t>
  </si>
  <si>
    <t>Fit Sample 
measurements</t>
  </si>
  <si>
    <t xml:space="preserve">40% Recycled PES 40% Bamboo 20% Elastane </t>
  </si>
  <si>
    <t>LABELS APPROVED</t>
  </si>
  <si>
    <t>PACKAGING APPROVED</t>
  </si>
  <si>
    <t>COLOUR APPROVED</t>
  </si>
  <si>
    <t xml:space="preserve">Gold Seal </t>
  </si>
  <si>
    <t>ORDER</t>
  </si>
  <si>
    <t>Packaging</t>
  </si>
  <si>
    <t>GOLD SEAL</t>
  </si>
  <si>
    <t>GOLD SEAL SHEET</t>
  </si>
  <si>
    <t>COSTING</t>
  </si>
  <si>
    <t xml:space="preserve">Approved Proto Measurements </t>
  </si>
  <si>
    <t>Size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</si>
</sst>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29" x14ac:knownFonts="1">
    <font>
      <sz val="10"/>
      <color rgb="FF000000"/>
      <name val="Arial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rgb="FF000000"/>
      <name val="Arial"/>
      <family val="2"/>
    </font>
    <font>
      <b/>
      <sz val="12"/>
      <name val="Calibri"/>
      <family val="2"/>
      <scheme val="minor"/>
    </font>
    <font>
      <b/>
      <sz val="18"/>
      <color rgb="FF000000"/>
      <name val="Calibri"/>
      <family val="2"/>
      <scheme val="minor"/>
    </font>
    <font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8"/>
      <name val="Arial"/>
      <family val="2"/>
    </font>
    <font>
      <b/>
      <sz val="9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8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8"/>
      <color rgb="FFFF0000"/>
      <name val="Calibri"/>
      <family val="2"/>
    </font>
    <font>
      <sz val="1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E7E6E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FFFFCC"/>
      </patternFill>
    </fill>
    <fill>
      <patternFill patternType="solid">
        <fgColor rgb="FFE9FDF7"/>
        <bgColor indexed="64"/>
      </patternFill>
    </fill>
    <fill>
      <patternFill patternType="solid">
        <fgColor theme="8" tint="0.79998168889431442"/>
        <bgColor rgb="FFCCFFFF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DF3E8"/>
        <bgColor indexed="64"/>
      </patternFill>
    </fill>
  </fills>
  <borders count="224"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auto="1"/>
      </right>
      <top style="medium">
        <color rgb="FF000000"/>
      </top>
      <bottom style="medium">
        <color rgb="FF000000"/>
      </bottom>
      <diagonal/>
    </border>
    <border>
      <left/>
      <right style="medium">
        <color auto="1"/>
      </right>
      <top style="thin">
        <color rgb="FF000000"/>
      </top>
      <bottom style="thin">
        <color rgb="FF000000"/>
      </bottom>
      <diagonal/>
    </border>
    <border>
      <left/>
      <right style="medium">
        <color auto="1"/>
      </right>
      <top style="medium">
        <color rgb="FF000000"/>
      </top>
      <bottom/>
      <diagonal/>
    </border>
    <border>
      <left/>
      <right style="medium">
        <color auto="1"/>
      </right>
      <top/>
      <bottom style="thin">
        <color rgb="FF000000"/>
      </bottom>
      <diagonal/>
    </border>
    <border>
      <left/>
      <right style="medium">
        <color auto="1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 style="thin">
        <color theme="0" tint="-0.249977111117893"/>
      </top>
      <bottom style="medium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medium">
        <color theme="1"/>
      </right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medium">
        <color theme="1"/>
      </bottom>
      <diagonal/>
    </border>
    <border>
      <left style="thin">
        <color theme="0" tint="-0.14999847407452621"/>
      </left>
      <right style="medium">
        <color theme="1"/>
      </right>
      <top style="thin">
        <color theme="0" tint="-0.14999847407452621"/>
      </top>
      <bottom style="medium">
        <color theme="1"/>
      </bottom>
      <diagonal/>
    </border>
    <border>
      <left style="medium">
        <color theme="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medium">
        <color theme="1"/>
      </right>
      <top/>
      <bottom style="thin">
        <color theme="0" tint="-0.1499984740745262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/>
      <right style="thin">
        <color rgb="FF000000"/>
      </right>
      <top style="medium">
        <color theme="1"/>
      </top>
      <bottom/>
      <diagonal/>
    </border>
    <border>
      <left style="thin">
        <color rgb="FF000000"/>
      </left>
      <right style="thin">
        <color rgb="FF000000"/>
      </right>
      <top style="medium">
        <color theme="1"/>
      </top>
      <bottom/>
      <diagonal/>
    </border>
    <border>
      <left style="thin">
        <color rgb="FF000000"/>
      </left>
      <right style="medium">
        <color theme="1"/>
      </right>
      <top style="medium">
        <color theme="1"/>
      </top>
      <bottom/>
      <diagonal/>
    </border>
    <border>
      <left style="thin">
        <color rgb="FF000000"/>
      </left>
      <right style="medium">
        <color theme="1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medium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medium">
        <color theme="1"/>
      </right>
      <top/>
      <bottom style="thin">
        <color theme="1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theme="1"/>
      </right>
      <top/>
      <bottom style="thin">
        <color rgb="FF000000"/>
      </bottom>
      <diagonal/>
    </border>
    <border>
      <left style="medium">
        <color theme="1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theme="1"/>
      </right>
      <top style="thin">
        <color rgb="FF000000"/>
      </top>
      <bottom style="thin">
        <color rgb="FF000000"/>
      </bottom>
      <diagonal/>
    </border>
    <border>
      <left style="medium">
        <color theme="1"/>
      </left>
      <right/>
      <top style="thin">
        <color rgb="FF000000"/>
      </top>
      <bottom style="medium">
        <color theme="1"/>
      </bottom>
      <diagonal/>
    </border>
    <border>
      <left style="thin">
        <color rgb="FF000000"/>
      </left>
      <right style="medium">
        <color theme="1"/>
      </right>
      <top style="thin">
        <color rgb="FF000000"/>
      </top>
      <bottom style="medium">
        <color theme="1"/>
      </bottom>
      <diagonal/>
    </border>
    <border>
      <left style="thin">
        <color theme="1"/>
      </left>
      <right/>
      <top style="medium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 style="medium">
        <color theme="1"/>
      </top>
      <bottom/>
      <diagonal/>
    </border>
    <border>
      <left style="thin">
        <color theme="1"/>
      </left>
      <right/>
      <top style="medium">
        <color theme="1"/>
      </top>
      <bottom/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/>
      <diagonal/>
    </border>
    <border>
      <left style="thin">
        <color theme="1"/>
      </left>
      <right style="medium">
        <color theme="1"/>
      </right>
      <top/>
      <bottom/>
      <diagonal/>
    </border>
    <border>
      <left style="thin">
        <color theme="0" tint="-0.249977111117893"/>
      </left>
      <right/>
      <top style="medium">
        <color indexed="64"/>
      </top>
      <bottom style="thin">
        <color theme="0" tint="-0.249977111117893"/>
      </bottom>
      <diagonal/>
    </border>
    <border>
      <left/>
      <right/>
      <top style="medium">
        <color indexed="64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medium">
        <color indexed="64"/>
      </top>
      <bottom style="thin">
        <color theme="0" tint="-0.249977111117893"/>
      </bottom>
      <diagonal/>
    </border>
    <border>
      <left style="medium">
        <color theme="1"/>
      </left>
      <right/>
      <top style="medium">
        <color theme="1"/>
      </top>
      <bottom style="medium">
        <color indexed="64"/>
      </bottom>
      <diagonal/>
    </border>
    <border>
      <left style="medium">
        <color theme="1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theme="1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/>
      <top style="medium">
        <color indexed="64"/>
      </top>
      <bottom/>
      <diagonal/>
    </border>
    <border>
      <left/>
      <right style="medium">
        <color theme="1"/>
      </right>
      <top style="medium">
        <color indexed="64"/>
      </top>
      <bottom/>
      <diagonal/>
    </border>
    <border>
      <left style="thin">
        <color rgb="FF000000"/>
      </left>
      <right style="medium">
        <color theme="1"/>
      </right>
      <top style="thin">
        <color indexed="64"/>
      </top>
      <bottom/>
      <diagonal/>
    </border>
    <border>
      <left style="thin">
        <color rgb="FF000000"/>
      </left>
      <right style="medium">
        <color theme="1"/>
      </right>
      <top/>
      <bottom style="thin">
        <color indexed="64"/>
      </bottom>
      <diagonal/>
    </border>
    <border>
      <left style="thin">
        <color rgb="FF000000"/>
      </left>
      <right style="medium">
        <color theme="1"/>
      </right>
      <top style="thin">
        <color rgb="FF000000"/>
      </top>
      <bottom/>
      <diagonal/>
    </border>
    <border>
      <left style="medium">
        <color theme="1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theme="1"/>
      </right>
      <top style="thin">
        <color rgb="FF000000"/>
      </top>
      <bottom style="medium">
        <color rgb="FF000000"/>
      </bottom>
      <diagonal/>
    </border>
    <border>
      <left style="medium">
        <color theme="1"/>
      </left>
      <right/>
      <top style="medium">
        <color indexed="64"/>
      </top>
      <bottom style="medium">
        <color theme="1"/>
      </bottom>
      <diagonal/>
    </border>
    <border>
      <left/>
      <right style="medium">
        <color indexed="64"/>
      </right>
      <top style="medium">
        <color indexed="64"/>
      </top>
      <bottom style="medium">
        <color theme="1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theme="1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theme="1"/>
      </bottom>
      <diagonal/>
    </border>
    <border>
      <left style="thin">
        <color rgb="FF000000"/>
      </left>
      <right style="medium">
        <color theme="1"/>
      </right>
      <top style="medium">
        <color indexed="64"/>
      </top>
      <bottom style="medium">
        <color theme="1"/>
      </bottom>
      <diagonal/>
    </border>
    <border>
      <left style="medium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theme="1"/>
      </right>
      <top style="medium">
        <color rgb="FF000000"/>
      </top>
      <bottom/>
      <diagonal/>
    </border>
    <border>
      <left style="medium">
        <color theme="1"/>
      </left>
      <right style="thin">
        <color indexed="64"/>
      </right>
      <top style="thin">
        <color rgb="FF000000"/>
      </top>
      <bottom/>
      <diagonal/>
    </border>
    <border>
      <left style="medium">
        <color theme="1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theme="1"/>
      </left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medium">
        <color theme="1"/>
      </left>
      <right/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 style="medium">
        <color theme="1"/>
      </bottom>
      <diagonal/>
    </border>
    <border>
      <left/>
      <right style="medium">
        <color theme="1"/>
      </right>
      <top/>
      <bottom style="thin">
        <color rgb="FF000000"/>
      </bottom>
      <diagonal/>
    </border>
    <border>
      <left/>
      <right style="medium">
        <color theme="1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theme="1"/>
      </bottom>
      <diagonal/>
    </border>
    <border>
      <left style="thin">
        <color rgb="FF000000"/>
      </left>
      <right style="thin">
        <color rgb="FF000000"/>
      </right>
      <top/>
      <bottom style="medium">
        <color theme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theme="1"/>
      </bottom>
      <diagonal/>
    </border>
    <border>
      <left/>
      <right/>
      <top style="medium">
        <color indexed="64"/>
      </top>
      <bottom style="medium">
        <color theme="1"/>
      </bottom>
      <diagonal/>
    </border>
    <border>
      <left style="medium">
        <color indexed="64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medium">
        <color indexed="64"/>
      </right>
      <top/>
      <bottom style="thin">
        <color theme="0" tint="-0.14999847407452621"/>
      </bottom>
      <diagonal/>
    </border>
    <border>
      <left style="medium">
        <color indexed="64"/>
      </left>
      <right style="thin">
        <color theme="0" tint="-0.14999847407452621"/>
      </right>
      <top style="thin">
        <color theme="0" tint="-0.14999847407452621"/>
      </top>
      <bottom style="medium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medium">
        <color indexed="64"/>
      </bottom>
      <diagonal/>
    </border>
    <border>
      <left style="thin">
        <color theme="0" tint="-0.14999847407452621"/>
      </left>
      <right style="medium">
        <color indexed="64"/>
      </right>
      <top style="thin">
        <color theme="0" tint="-0.14999847407452621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4" fillId="0" borderId="0"/>
  </cellStyleXfs>
  <cellXfs count="526">
    <xf numFmtId="0" fontId="0" fillId="0" borderId="0" xfId="0"/>
    <xf numFmtId="0" fontId="1" fillId="0" borderId="23" xfId="0" applyFont="1" applyBorder="1" applyAlignment="1">
      <alignment horizontal="center" vertical="center" wrapText="1"/>
    </xf>
    <xf numFmtId="0" fontId="2" fillId="0" borderId="29" xfId="0" applyFont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5" borderId="45" xfId="0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 wrapText="1"/>
    </xf>
    <xf numFmtId="0" fontId="2" fillId="5" borderId="19" xfId="0" applyFont="1" applyFill="1" applyBorder="1" applyAlignment="1">
      <alignment horizontal="center" vertical="center" wrapText="1"/>
    </xf>
    <xf numFmtId="0" fontId="1" fillId="5" borderId="23" xfId="0" applyFont="1" applyFill="1" applyBorder="1" applyAlignment="1">
      <alignment horizontal="center" vertical="center" wrapText="1"/>
    </xf>
    <xf numFmtId="0" fontId="2" fillId="6" borderId="29" xfId="0" applyFont="1" applyFill="1" applyBorder="1" applyAlignment="1">
      <alignment horizontal="center" vertical="center" wrapText="1"/>
    </xf>
    <xf numFmtId="0" fontId="2" fillId="5" borderId="65" xfId="0" applyFont="1" applyFill="1" applyBorder="1" applyAlignment="1">
      <alignment horizontal="center" vertical="center"/>
    </xf>
    <xf numFmtId="0" fontId="2" fillId="5" borderId="27" xfId="0" applyFont="1" applyFill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shrinkToFit="1"/>
    </xf>
    <xf numFmtId="0" fontId="2" fillId="5" borderId="90" xfId="0" applyFont="1" applyFill="1" applyBorder="1" applyAlignment="1">
      <alignment horizontal="center" vertical="center" wrapText="1"/>
    </xf>
    <xf numFmtId="0" fontId="2" fillId="0" borderId="91" xfId="0" applyFont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8" fillId="0" borderId="45" xfId="0" applyFont="1" applyBorder="1" applyAlignment="1">
      <alignment horizontal="left" vertical="center"/>
    </xf>
    <xf numFmtId="0" fontId="8" fillId="0" borderId="92" xfId="0" applyFont="1" applyBorder="1" applyAlignment="1">
      <alignment horizontal="left"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2" fillId="0" borderId="26" xfId="0" applyFont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2" fillId="5" borderId="91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2" fillId="0" borderId="27" xfId="0" applyFont="1" applyBorder="1" applyAlignment="1">
      <alignment horizontal="center" vertical="center"/>
    </xf>
    <xf numFmtId="0" fontId="5" fillId="3" borderId="89" xfId="0" applyFont="1" applyFill="1" applyBorder="1" applyAlignment="1">
      <alignment horizontal="center" vertical="center"/>
    </xf>
    <xf numFmtId="49" fontId="10" fillId="3" borderId="92" xfId="0" applyNumberFormat="1" applyFont="1" applyFill="1" applyBorder="1" applyAlignment="1">
      <alignment horizontal="center" vertical="center"/>
    </xf>
    <xf numFmtId="49" fontId="10" fillId="4" borderId="92" xfId="0" quotePrefix="1" applyNumberFormat="1" applyFont="1" applyFill="1" applyBorder="1" applyAlignment="1">
      <alignment horizontal="center" vertical="center"/>
    </xf>
    <xf numFmtId="0" fontId="10" fillId="3" borderId="92" xfId="0" applyFont="1" applyFill="1" applyBorder="1" applyAlignment="1">
      <alignment horizontal="center" vertical="center" wrapText="1"/>
    </xf>
    <xf numFmtId="0" fontId="14" fillId="3" borderId="76" xfId="0" applyFont="1" applyFill="1" applyBorder="1" applyAlignment="1">
      <alignment vertical="center"/>
    </xf>
    <xf numFmtId="0" fontId="7" fillId="3" borderId="41" xfId="0" applyFont="1" applyFill="1" applyBorder="1" applyAlignment="1">
      <alignment vertical="center"/>
    </xf>
    <xf numFmtId="0" fontId="7" fillId="3" borderId="75" xfId="0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8" fillId="0" borderId="0" xfId="2" applyFont="1" applyAlignment="1">
      <alignment vertical="center"/>
    </xf>
    <xf numFmtId="0" fontId="9" fillId="0" borderId="0" xfId="2" applyFont="1" applyAlignment="1">
      <alignment vertical="center"/>
    </xf>
    <xf numFmtId="0" fontId="7" fillId="0" borderId="0" xfId="2" applyFont="1" applyAlignment="1">
      <alignment vertical="center" wrapText="1"/>
    </xf>
    <xf numFmtId="0" fontId="14" fillId="0" borderId="0" xfId="0" applyFont="1" applyAlignment="1">
      <alignment vertical="center"/>
    </xf>
    <xf numFmtId="14" fontId="1" fillId="8" borderId="26" xfId="0" applyNumberFormat="1" applyFont="1" applyFill="1" applyBorder="1" applyAlignment="1">
      <alignment horizontal="center" vertical="center" wrapText="1"/>
    </xf>
    <xf numFmtId="14" fontId="1" fillId="0" borderId="26" xfId="0" applyNumberFormat="1" applyFont="1" applyBorder="1" applyAlignment="1">
      <alignment horizontal="center" vertical="center" shrinkToFit="1"/>
    </xf>
    <xf numFmtId="14" fontId="1" fillId="8" borderId="92" xfId="0" applyNumberFormat="1" applyFont="1" applyFill="1" applyBorder="1" applyAlignment="1">
      <alignment horizontal="center" vertical="center" wrapText="1"/>
    </xf>
    <xf numFmtId="0" fontId="3" fillId="0" borderId="118" xfId="0" applyFont="1" applyBorder="1" applyAlignment="1">
      <alignment horizontal="left" vertical="center"/>
    </xf>
    <xf numFmtId="0" fontId="11" fillId="0" borderId="111" xfId="0" applyFont="1" applyBorder="1" applyAlignment="1">
      <alignment horizontal="left" vertical="center"/>
    </xf>
    <xf numFmtId="0" fontId="3" fillId="0" borderId="111" xfId="0" applyFont="1" applyBorder="1" applyAlignment="1">
      <alignment horizontal="left" vertical="center"/>
    </xf>
    <xf numFmtId="0" fontId="1" fillId="0" borderId="26" xfId="0" applyFont="1" applyBorder="1" applyAlignment="1">
      <alignment horizontal="center" vertical="center" wrapText="1"/>
    </xf>
    <xf numFmtId="0" fontId="1" fillId="5" borderId="26" xfId="0" applyFont="1" applyFill="1" applyBorder="1" applyAlignment="1">
      <alignment horizontal="center" vertical="center" wrapText="1"/>
    </xf>
    <xf numFmtId="0" fontId="1" fillId="2" borderId="134" xfId="2" applyFont="1" applyFill="1" applyBorder="1" applyAlignment="1">
      <alignment horizontal="center" vertical="center" wrapText="1"/>
    </xf>
    <xf numFmtId="0" fontId="1" fillId="0" borderId="134" xfId="2" applyFont="1" applyBorder="1" applyAlignment="1">
      <alignment horizontal="center" vertical="center" wrapText="1"/>
    </xf>
    <xf numFmtId="0" fontId="1" fillId="0" borderId="141" xfId="2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/>
    </xf>
    <xf numFmtId="0" fontId="1" fillId="5" borderId="26" xfId="0" applyFont="1" applyFill="1" applyBorder="1" applyAlignment="1">
      <alignment horizontal="center" vertical="center"/>
    </xf>
    <xf numFmtId="0" fontId="1" fillId="5" borderId="25" xfId="0" applyFont="1" applyFill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5" borderId="27" xfId="0" applyFont="1" applyFill="1" applyBorder="1" applyAlignment="1">
      <alignment horizontal="center" vertical="center"/>
    </xf>
    <xf numFmtId="0" fontId="1" fillId="5" borderId="22" xfId="0" applyFont="1" applyFill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shrinkToFit="1"/>
    </xf>
    <xf numFmtId="0" fontId="1" fillId="5" borderId="45" xfId="0" applyFont="1" applyFill="1" applyBorder="1" applyAlignment="1">
      <alignment horizontal="center" vertical="center"/>
    </xf>
    <xf numFmtId="0" fontId="1" fillId="0" borderId="45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 wrapText="1"/>
    </xf>
    <xf numFmtId="0" fontId="1" fillId="0" borderId="128" xfId="0" applyFont="1" applyBorder="1" applyAlignment="1">
      <alignment horizontal="center" vertical="center" wrapText="1"/>
    </xf>
    <xf numFmtId="0" fontId="1" fillId="5" borderId="128" xfId="0" applyFont="1" applyFill="1" applyBorder="1" applyAlignment="1">
      <alignment horizontal="center" vertical="center" wrapText="1"/>
    </xf>
    <xf numFmtId="0" fontId="1" fillId="0" borderId="129" xfId="0" applyFont="1" applyBorder="1" applyAlignment="1">
      <alignment horizontal="center" vertical="center" wrapText="1"/>
    </xf>
    <xf numFmtId="0" fontId="1" fillId="0" borderId="130" xfId="0" applyFont="1" applyBorder="1" applyAlignment="1">
      <alignment horizontal="center" vertical="center"/>
    </xf>
    <xf numFmtId="0" fontId="1" fillId="0" borderId="145" xfId="0" applyFont="1" applyBorder="1" applyAlignment="1">
      <alignment horizontal="center" vertical="center"/>
    </xf>
    <xf numFmtId="0" fontId="1" fillId="0" borderId="130" xfId="0" applyFont="1" applyBorder="1" applyAlignment="1">
      <alignment horizontal="center" vertical="center" shrinkToFit="1"/>
    </xf>
    <xf numFmtId="0" fontId="1" fillId="0" borderId="145" xfId="0" applyFont="1" applyBorder="1" applyAlignment="1">
      <alignment horizontal="center" vertical="center" wrapText="1"/>
    </xf>
    <xf numFmtId="0" fontId="13" fillId="0" borderId="146" xfId="0" applyFont="1" applyBorder="1" applyAlignment="1">
      <alignment horizontal="center" vertical="center"/>
    </xf>
    <xf numFmtId="0" fontId="1" fillId="0" borderId="147" xfId="0" applyFont="1" applyBorder="1" applyAlignment="1">
      <alignment horizontal="center" vertical="center" wrapText="1"/>
    </xf>
    <xf numFmtId="0" fontId="13" fillId="0" borderId="148" xfId="0" applyFont="1" applyBorder="1" applyAlignment="1">
      <alignment horizontal="center" vertical="center"/>
    </xf>
    <xf numFmtId="0" fontId="1" fillId="0" borderId="149" xfId="0" applyFont="1" applyBorder="1" applyAlignment="1">
      <alignment horizontal="center" vertical="center" wrapText="1"/>
    </xf>
    <xf numFmtId="0" fontId="1" fillId="2" borderId="29" xfId="0" applyFont="1" applyFill="1" applyBorder="1" applyAlignment="1">
      <alignment horizontal="center" vertical="center" wrapText="1"/>
    </xf>
    <xf numFmtId="0" fontId="1" fillId="0" borderId="131" xfId="2" applyFont="1" applyBorder="1" applyAlignment="1">
      <alignment horizontal="center" vertical="center"/>
    </xf>
    <xf numFmtId="0" fontId="1" fillId="0" borderId="137" xfId="2" applyFont="1" applyBorder="1" applyAlignment="1">
      <alignment horizontal="center" vertical="center" wrapText="1"/>
    </xf>
    <xf numFmtId="0" fontId="1" fillId="5" borderId="131" xfId="2" applyFont="1" applyFill="1" applyBorder="1" applyAlignment="1">
      <alignment horizontal="center" vertical="center"/>
    </xf>
    <xf numFmtId="0" fontId="1" fillId="5" borderId="140" xfId="2" applyFont="1" applyFill="1" applyBorder="1" applyAlignment="1">
      <alignment horizontal="center" vertical="center"/>
    </xf>
    <xf numFmtId="0" fontId="1" fillId="5" borderId="154" xfId="2" applyFont="1" applyFill="1" applyBorder="1" applyAlignment="1">
      <alignment horizontal="center" vertical="center"/>
    </xf>
    <xf numFmtId="0" fontId="1" fillId="5" borderId="155" xfId="2" applyFont="1" applyFill="1" applyBorder="1" applyAlignment="1">
      <alignment horizontal="center" vertical="center"/>
    </xf>
    <xf numFmtId="0" fontId="1" fillId="0" borderId="138" xfId="2" applyFont="1" applyBorder="1" applyAlignment="1">
      <alignment horizontal="center" vertical="center" wrapText="1"/>
    </xf>
    <xf numFmtId="0" fontId="1" fillId="0" borderId="152" xfId="2" applyFont="1" applyBorder="1" applyAlignment="1">
      <alignment horizontal="center" vertical="center"/>
    </xf>
    <xf numFmtId="0" fontId="1" fillId="0" borderId="140" xfId="2" applyFont="1" applyBorder="1" applyAlignment="1">
      <alignment horizontal="center" vertical="center"/>
    </xf>
    <xf numFmtId="0" fontId="1" fillId="5" borderId="156" xfId="2" applyFont="1" applyFill="1" applyBorder="1" applyAlignment="1">
      <alignment horizontal="center" vertical="center" wrapText="1"/>
    </xf>
    <xf numFmtId="0" fontId="1" fillId="5" borderId="157" xfId="2" applyFont="1" applyFill="1" applyBorder="1" applyAlignment="1">
      <alignment horizontal="center" vertical="center"/>
    </xf>
    <xf numFmtId="0" fontId="1" fillId="0" borderId="153" xfId="2" applyFont="1" applyBorder="1" applyAlignment="1">
      <alignment horizontal="center" vertical="center" wrapText="1"/>
    </xf>
    <xf numFmtId="0" fontId="1" fillId="0" borderId="154" xfId="2" applyFont="1" applyBorder="1" applyAlignment="1">
      <alignment horizontal="center" vertical="center" wrapText="1"/>
    </xf>
    <xf numFmtId="0" fontId="1" fillId="0" borderId="155" xfId="2" applyFont="1" applyBorder="1" applyAlignment="1">
      <alignment horizontal="center" vertical="center"/>
    </xf>
    <xf numFmtId="14" fontId="1" fillId="0" borderId="156" xfId="2" applyNumberFormat="1" applyFont="1" applyBorder="1" applyAlignment="1">
      <alignment horizontal="center" vertical="center" shrinkToFit="1"/>
    </xf>
    <xf numFmtId="0" fontId="1" fillId="0" borderId="157" xfId="2" applyFont="1" applyBorder="1" applyAlignment="1">
      <alignment horizontal="center" vertical="center" wrapText="1"/>
    </xf>
    <xf numFmtId="0" fontId="1" fillId="0" borderId="158" xfId="2" applyFont="1" applyBorder="1" applyAlignment="1">
      <alignment horizontal="center" vertical="center" wrapText="1"/>
    </xf>
    <xf numFmtId="0" fontId="1" fillId="0" borderId="159" xfId="2" applyFont="1" applyBorder="1" applyAlignment="1">
      <alignment horizontal="center" vertical="center"/>
    </xf>
    <xf numFmtId="14" fontId="1" fillId="0" borderId="139" xfId="2" applyNumberFormat="1" applyFont="1" applyBorder="1" applyAlignment="1">
      <alignment horizontal="center" vertical="center" shrinkToFit="1"/>
    </xf>
    <xf numFmtId="0" fontId="1" fillId="0" borderId="131" xfId="2" applyFont="1" applyBorder="1" applyAlignment="1">
      <alignment vertical="center"/>
    </xf>
    <xf numFmtId="165" fontId="1" fillId="0" borderId="140" xfId="1" applyNumberFormat="1" applyFont="1" applyBorder="1" applyAlignment="1">
      <alignment horizontal="center" vertical="center"/>
    </xf>
    <xf numFmtId="165" fontId="1" fillId="0" borderId="131" xfId="1" applyNumberFormat="1" applyFont="1" applyBorder="1" applyAlignment="1">
      <alignment horizontal="center" vertical="center"/>
    </xf>
    <xf numFmtId="0" fontId="1" fillId="5" borderId="136" xfId="2" applyFont="1" applyFill="1" applyBorder="1" applyAlignment="1">
      <alignment horizontal="center" vertical="center" wrapText="1"/>
    </xf>
    <xf numFmtId="49" fontId="1" fillId="0" borderId="136" xfId="2" applyNumberFormat="1" applyFont="1" applyBorder="1" applyAlignment="1">
      <alignment horizontal="center" vertical="center" wrapText="1"/>
    </xf>
    <xf numFmtId="0" fontId="1" fillId="5" borderId="21" xfId="0" applyFont="1" applyFill="1" applyBorder="1" applyAlignment="1">
      <alignment horizontal="center" vertical="center"/>
    </xf>
    <xf numFmtId="0" fontId="1" fillId="0" borderId="47" xfId="0" applyFont="1" applyBorder="1" applyAlignment="1">
      <alignment horizontal="center" vertical="center" shrinkToFit="1"/>
    </xf>
    <xf numFmtId="0" fontId="1" fillId="2" borderId="45" xfId="0" applyFont="1" applyFill="1" applyBorder="1" applyAlignment="1">
      <alignment horizontal="center" vertical="center"/>
    </xf>
    <xf numFmtId="0" fontId="1" fillId="0" borderId="133" xfId="2" applyFont="1" applyBorder="1" applyAlignment="1">
      <alignment horizontal="center" vertical="center"/>
    </xf>
    <xf numFmtId="0" fontId="1" fillId="0" borderId="131" xfId="2" applyFont="1" applyBorder="1" applyAlignment="1">
      <alignment vertical="center" wrapText="1"/>
    </xf>
    <xf numFmtId="0" fontId="1" fillId="0" borderId="135" xfId="2" applyFont="1" applyBorder="1" applyAlignment="1">
      <alignment horizontal="center" vertical="center" wrapText="1"/>
    </xf>
    <xf numFmtId="0" fontId="1" fillId="0" borderId="136" xfId="2" applyFont="1" applyBorder="1" applyAlignment="1">
      <alignment vertical="center" wrapText="1"/>
    </xf>
    <xf numFmtId="0" fontId="1" fillId="5" borderId="127" xfId="0" applyFont="1" applyFill="1" applyBorder="1" applyAlignment="1">
      <alignment horizontal="center" vertical="center"/>
    </xf>
    <xf numFmtId="0" fontId="8" fillId="0" borderId="95" xfId="0" applyFont="1" applyBorder="1" applyAlignment="1">
      <alignment horizontal="left" vertical="center"/>
    </xf>
    <xf numFmtId="0" fontId="8" fillId="0" borderId="94" xfId="0" applyFont="1" applyBorder="1" applyAlignment="1">
      <alignment horizontal="left" vertical="center"/>
    </xf>
    <xf numFmtId="0" fontId="2" fillId="5" borderId="32" xfId="0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7" fillId="5" borderId="101" xfId="0" applyFont="1" applyFill="1" applyBorder="1" applyAlignment="1">
      <alignment horizontal="center" vertical="center" wrapText="1"/>
    </xf>
    <xf numFmtId="0" fontId="1" fillId="5" borderId="36" xfId="0" applyFont="1" applyFill="1" applyBorder="1" applyAlignment="1">
      <alignment horizontal="center" vertical="center" wrapText="1"/>
    </xf>
    <xf numFmtId="0" fontId="1" fillId="0" borderId="46" xfId="0" applyFont="1" applyBorder="1" applyAlignment="1">
      <alignment horizontal="center" vertical="center" shrinkToFit="1"/>
    </xf>
    <xf numFmtId="0" fontId="1" fillId="5" borderId="90" xfId="0" applyFont="1" applyFill="1" applyBorder="1" applyAlignment="1">
      <alignment horizontal="center" vertical="center" wrapText="1"/>
    </xf>
    <xf numFmtId="0" fontId="1" fillId="5" borderId="91" xfId="0" applyFont="1" applyFill="1" applyBorder="1" applyAlignment="1">
      <alignment horizontal="center" vertical="center"/>
    </xf>
    <xf numFmtId="0" fontId="1" fillId="0" borderId="91" xfId="0" applyFont="1" applyBorder="1" applyAlignment="1">
      <alignment horizontal="center" vertical="center" wrapText="1"/>
    </xf>
    <xf numFmtId="0" fontId="1" fillId="5" borderId="65" xfId="0" applyFont="1" applyFill="1" applyBorder="1" applyAlignment="1">
      <alignment horizontal="center" vertical="center"/>
    </xf>
    <xf numFmtId="0" fontId="1" fillId="5" borderId="27" xfId="0" applyFont="1" applyFill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/>
    </xf>
    <xf numFmtId="0" fontId="1" fillId="5" borderId="29" xfId="0" applyFont="1" applyFill="1" applyBorder="1" applyAlignment="1">
      <alignment horizontal="center" vertical="center" wrapText="1"/>
    </xf>
    <xf numFmtId="0" fontId="1" fillId="6" borderId="29" xfId="0" applyFont="1" applyFill="1" applyBorder="1" applyAlignment="1">
      <alignment horizontal="center" vertical="center" wrapText="1"/>
    </xf>
    <xf numFmtId="0" fontId="1" fillId="5" borderId="31" xfId="0" applyFont="1" applyFill="1" applyBorder="1" applyAlignment="1">
      <alignment horizontal="center" vertical="center" wrapText="1"/>
    </xf>
    <xf numFmtId="49" fontId="1" fillId="0" borderId="31" xfId="0" applyNumberFormat="1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8" fillId="0" borderId="31" xfId="0" applyFont="1" applyBorder="1" applyAlignment="1">
      <alignment horizontal="left" vertical="center" wrapText="1"/>
    </xf>
    <xf numFmtId="0" fontId="1" fillId="0" borderId="130" xfId="0" applyFont="1" applyBorder="1" applyAlignment="1">
      <alignment horizontal="center" vertical="center" wrapText="1"/>
    </xf>
    <xf numFmtId="0" fontId="1" fillId="0" borderId="168" xfId="0" applyFont="1" applyBorder="1" applyAlignment="1">
      <alignment horizontal="center" vertical="center" shrinkToFit="1"/>
    </xf>
    <xf numFmtId="0" fontId="1" fillId="0" borderId="169" xfId="0" applyFont="1" applyBorder="1" applyAlignment="1">
      <alignment horizontal="center" vertical="center" wrapText="1"/>
    </xf>
    <xf numFmtId="0" fontId="1" fillId="0" borderId="170" xfId="0" applyFont="1" applyBorder="1" applyAlignment="1">
      <alignment horizontal="center" vertical="center" wrapText="1"/>
    </xf>
    <xf numFmtId="0" fontId="18" fillId="0" borderId="171" xfId="0" applyFont="1" applyBorder="1" applyAlignment="1">
      <alignment horizontal="center" vertical="center" wrapText="1"/>
    </xf>
    <xf numFmtId="0" fontId="1" fillId="0" borderId="172" xfId="0" applyFont="1" applyBorder="1" applyAlignment="1">
      <alignment horizontal="center" vertical="center" wrapText="1"/>
    </xf>
    <xf numFmtId="0" fontId="18" fillId="5" borderId="175" xfId="0" applyFont="1" applyFill="1" applyBorder="1" applyAlignment="1">
      <alignment horizontal="center" vertical="center" wrapText="1"/>
    </xf>
    <xf numFmtId="49" fontId="18" fillId="0" borderId="176" xfId="0" applyNumberFormat="1" applyFont="1" applyBorder="1" applyAlignment="1">
      <alignment horizontal="center" vertical="center" wrapText="1"/>
    </xf>
    <xf numFmtId="49" fontId="18" fillId="0" borderId="177" xfId="0" applyNumberFormat="1" applyFont="1" applyBorder="1" applyAlignment="1">
      <alignment horizontal="center" vertical="center" wrapText="1"/>
    </xf>
    <xf numFmtId="0" fontId="2" fillId="0" borderId="130" xfId="0" applyFont="1" applyBorder="1" applyAlignment="1">
      <alignment horizontal="center" vertical="center" wrapText="1"/>
    </xf>
    <xf numFmtId="0" fontId="2" fillId="0" borderId="130" xfId="0" applyFont="1" applyBorder="1" applyAlignment="1">
      <alignment horizontal="center" vertical="center"/>
    </xf>
    <xf numFmtId="0" fontId="2" fillId="0" borderId="168" xfId="0" applyFont="1" applyBorder="1" applyAlignment="1">
      <alignment horizontal="center" vertical="center" shrinkToFit="1"/>
    </xf>
    <xf numFmtId="0" fontId="2" fillId="0" borderId="169" xfId="0" applyFont="1" applyBorder="1" applyAlignment="1">
      <alignment horizontal="center" vertical="center" wrapText="1"/>
    </xf>
    <xf numFmtId="0" fontId="2" fillId="0" borderId="147" xfId="0" applyFont="1" applyBorder="1" applyAlignment="1">
      <alignment horizontal="center" vertical="center" wrapText="1"/>
    </xf>
    <xf numFmtId="0" fontId="13" fillId="0" borderId="178" xfId="0" applyFont="1" applyBorder="1" applyAlignment="1">
      <alignment horizontal="center" vertical="center"/>
    </xf>
    <xf numFmtId="0" fontId="14" fillId="5" borderId="182" xfId="0" applyFont="1" applyFill="1" applyBorder="1" applyAlignment="1">
      <alignment horizontal="center" vertical="center" wrapText="1"/>
    </xf>
    <xf numFmtId="49" fontId="14" fillId="0" borderId="182" xfId="0" applyNumberFormat="1" applyFont="1" applyBorder="1" applyAlignment="1">
      <alignment horizontal="center" vertical="center" wrapText="1"/>
    </xf>
    <xf numFmtId="49" fontId="14" fillId="0" borderId="183" xfId="0" applyNumberFormat="1" applyFont="1" applyBorder="1" applyAlignment="1">
      <alignment horizontal="center" vertical="center" wrapText="1"/>
    </xf>
    <xf numFmtId="0" fontId="2" fillId="0" borderId="185" xfId="0" applyFont="1" applyBorder="1" applyAlignment="1">
      <alignment horizontal="center" vertical="center" wrapText="1"/>
    </xf>
    <xf numFmtId="0" fontId="2" fillId="0" borderId="145" xfId="0" applyFont="1" applyBorder="1" applyAlignment="1">
      <alignment horizontal="center" vertical="center" wrapText="1"/>
    </xf>
    <xf numFmtId="0" fontId="1" fillId="5" borderId="45" xfId="0" applyFont="1" applyFill="1" applyBorder="1" applyAlignment="1">
      <alignment horizontal="center" vertical="center" wrapText="1"/>
    </xf>
    <xf numFmtId="0" fontId="18" fillId="0" borderId="45" xfId="0" applyFont="1" applyBorder="1" applyAlignment="1">
      <alignment horizontal="center" vertical="center"/>
    </xf>
    <xf numFmtId="0" fontId="22" fillId="0" borderId="72" xfId="0" applyFont="1" applyBorder="1" applyAlignment="1">
      <alignment horizontal="center" vertical="center" wrapText="1"/>
    </xf>
    <xf numFmtId="0" fontId="14" fillId="3" borderId="77" xfId="0" applyFont="1" applyFill="1" applyBorder="1" applyAlignment="1">
      <alignment vertical="center"/>
    </xf>
    <xf numFmtId="0" fontId="7" fillId="3" borderId="43" xfId="0" applyFont="1" applyFill="1" applyBorder="1" applyAlignment="1">
      <alignment vertical="center"/>
    </xf>
    <xf numFmtId="0" fontId="7" fillId="3" borderId="56" xfId="0" applyFont="1" applyFill="1" applyBorder="1" applyAlignment="1">
      <alignment vertical="center"/>
    </xf>
    <xf numFmtId="0" fontId="10" fillId="3" borderId="190" xfId="0" applyFont="1" applyFill="1" applyBorder="1" applyAlignment="1">
      <alignment horizontal="center" vertical="center" wrapText="1"/>
    </xf>
    <xf numFmtId="0" fontId="1" fillId="0" borderId="99" xfId="0" applyFont="1" applyBorder="1" applyAlignment="1">
      <alignment horizontal="center" vertical="center"/>
    </xf>
    <xf numFmtId="0" fontId="22" fillId="0" borderId="45" xfId="0" applyFont="1" applyBorder="1" applyAlignment="1">
      <alignment horizontal="center" vertical="center" wrapText="1"/>
    </xf>
    <xf numFmtId="0" fontId="1" fillId="0" borderId="45" xfId="0" applyFont="1" applyBorder="1" applyAlignment="1">
      <alignment horizontal="center" vertical="center" wrapText="1"/>
    </xf>
    <xf numFmtId="0" fontId="1" fillId="0" borderId="200" xfId="0" applyFont="1" applyBorder="1" applyAlignment="1">
      <alignment horizontal="center" vertical="center" wrapText="1"/>
    </xf>
    <xf numFmtId="0" fontId="1" fillId="2" borderId="45" xfId="0" applyFont="1" applyFill="1" applyBorder="1" applyAlignment="1">
      <alignment horizontal="center" vertical="center" wrapText="1"/>
    </xf>
    <xf numFmtId="49" fontId="1" fillId="5" borderId="22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horizontal="center" vertical="center" wrapText="1"/>
    </xf>
    <xf numFmtId="0" fontId="8" fillId="0" borderId="201" xfId="0" applyFont="1" applyBorder="1" applyAlignment="1">
      <alignment horizontal="left" vertical="center"/>
    </xf>
    <xf numFmtId="0" fontId="1" fillId="5" borderId="202" xfId="0" applyFont="1" applyFill="1" applyBorder="1" applyAlignment="1">
      <alignment horizontal="center" vertical="center" wrapText="1"/>
    </xf>
    <xf numFmtId="49" fontId="1" fillId="0" borderId="202" xfId="0" applyNumberFormat="1" applyFont="1" applyBorder="1" applyAlignment="1">
      <alignment horizontal="center" vertical="center" wrapText="1"/>
    </xf>
    <xf numFmtId="49" fontId="1" fillId="5" borderId="202" xfId="0" applyNumberFormat="1" applyFont="1" applyFill="1" applyBorder="1" applyAlignment="1">
      <alignment horizontal="center" vertical="center" wrapText="1"/>
    </xf>
    <xf numFmtId="0" fontId="1" fillId="0" borderId="202" xfId="0" applyFont="1" applyBorder="1" applyAlignment="1">
      <alignment horizontal="center" vertical="center" wrapText="1"/>
    </xf>
    <xf numFmtId="0" fontId="5" fillId="3" borderId="203" xfId="0" applyFont="1" applyFill="1" applyBorder="1" applyAlignment="1">
      <alignment horizontal="left" vertical="center"/>
    </xf>
    <xf numFmtId="0" fontId="1" fillId="0" borderId="45" xfId="0" applyFont="1" applyBorder="1" applyAlignment="1">
      <alignment horizontal="left" vertical="center"/>
    </xf>
    <xf numFmtId="0" fontId="1" fillId="8" borderId="22" xfId="0" applyFont="1" applyFill="1" applyBorder="1" applyAlignment="1">
      <alignment horizontal="center" vertical="center" wrapText="1"/>
    </xf>
    <xf numFmtId="0" fontId="1" fillId="0" borderId="204" xfId="0" applyFont="1" applyBorder="1" applyAlignment="1">
      <alignment horizontal="center" vertical="center" wrapText="1"/>
    </xf>
    <xf numFmtId="0" fontId="1" fillId="7" borderId="45" xfId="0" applyFont="1" applyFill="1" applyBorder="1" applyAlignment="1">
      <alignment horizontal="center" vertical="center"/>
    </xf>
    <xf numFmtId="164" fontId="1" fillId="0" borderId="45" xfId="0" applyNumberFormat="1" applyFont="1" applyBorder="1" applyAlignment="1">
      <alignment horizontal="center" vertical="center" wrapText="1"/>
    </xf>
    <xf numFmtId="0" fontId="1" fillId="7" borderId="45" xfId="0" applyFont="1" applyFill="1" applyBorder="1" applyAlignment="1">
      <alignment horizontal="center" vertical="center" wrapText="1"/>
    </xf>
    <xf numFmtId="0" fontId="10" fillId="0" borderId="207" xfId="0" applyFont="1" applyBorder="1" applyAlignment="1">
      <alignment horizontal="left" vertical="center"/>
    </xf>
    <xf numFmtId="0" fontId="3" fillId="0" borderId="207" xfId="0" applyFont="1" applyBorder="1" applyAlignment="1">
      <alignment horizontal="left" vertical="center"/>
    </xf>
    <xf numFmtId="0" fontId="10" fillId="0" borderId="119" xfId="0" applyFont="1" applyBorder="1" applyAlignment="1">
      <alignment horizontal="left" vertical="center"/>
    </xf>
    <xf numFmtId="14" fontId="8" fillId="0" borderId="94" xfId="0" applyNumberFormat="1" applyFont="1" applyBorder="1" applyAlignment="1">
      <alignment horizontal="left" vertical="center"/>
    </xf>
    <xf numFmtId="0" fontId="1" fillId="8" borderId="65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 vertical="center"/>
    </xf>
    <xf numFmtId="0" fontId="23" fillId="0" borderId="19" xfId="0" applyFont="1" applyBorder="1" applyAlignment="1">
      <alignment horizontal="center" vertical="center" wrapText="1"/>
    </xf>
    <xf numFmtId="0" fontId="23" fillId="0" borderId="26" xfId="0" applyFont="1" applyBorder="1" applyAlignment="1">
      <alignment horizontal="center" vertical="center"/>
    </xf>
    <xf numFmtId="0" fontId="1" fillId="5" borderId="25" xfId="0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center" vertical="center" wrapText="1"/>
    </xf>
    <xf numFmtId="0" fontId="23" fillId="5" borderId="128" xfId="0" applyFont="1" applyFill="1" applyBorder="1" applyAlignment="1">
      <alignment horizontal="center" vertical="center" wrapText="1"/>
    </xf>
    <xf numFmtId="0" fontId="23" fillId="0" borderId="129" xfId="0" applyFont="1" applyBorder="1" applyAlignment="1">
      <alignment horizontal="center" vertical="center" wrapText="1"/>
    </xf>
    <xf numFmtId="0" fontId="23" fillId="0" borderId="130" xfId="0" applyFont="1" applyBorder="1" applyAlignment="1">
      <alignment horizontal="center" vertical="center"/>
    </xf>
    <xf numFmtId="0" fontId="23" fillId="0" borderId="27" xfId="0" applyFont="1" applyBorder="1" applyAlignment="1">
      <alignment horizontal="center" vertical="center"/>
    </xf>
    <xf numFmtId="0" fontId="23" fillId="5" borderId="27" xfId="0" applyFont="1" applyFill="1" applyBorder="1" applyAlignment="1">
      <alignment horizontal="center" vertical="center"/>
    </xf>
    <xf numFmtId="0" fontId="23" fillId="0" borderId="145" xfId="0" applyFont="1" applyBorder="1" applyAlignment="1">
      <alignment horizontal="center" vertical="center"/>
    </xf>
    <xf numFmtId="0" fontId="23" fillId="0" borderId="26" xfId="0" applyFont="1" applyBorder="1" applyAlignment="1">
      <alignment horizontal="center" vertical="center" shrinkToFit="1"/>
    </xf>
    <xf numFmtId="0" fontId="23" fillId="5" borderId="22" xfId="0" applyFont="1" applyFill="1" applyBorder="1" applyAlignment="1">
      <alignment horizontal="center" vertical="center" wrapText="1"/>
    </xf>
    <xf numFmtId="0" fontId="23" fillId="0" borderId="130" xfId="0" applyFont="1" applyBorder="1" applyAlignment="1">
      <alignment horizontal="center" vertical="center" shrinkToFit="1"/>
    </xf>
    <xf numFmtId="0" fontId="23" fillId="0" borderId="22" xfId="0" applyFont="1" applyBorder="1" applyAlignment="1">
      <alignment horizontal="center" vertical="center" wrapText="1"/>
    </xf>
    <xf numFmtId="0" fontId="23" fillId="0" borderId="145" xfId="0" applyFont="1" applyBorder="1" applyAlignment="1">
      <alignment horizontal="center" vertical="center" wrapText="1"/>
    </xf>
    <xf numFmtId="0" fontId="1" fillId="0" borderId="199" xfId="0" applyFont="1" applyBorder="1" applyAlignment="1">
      <alignment horizontal="center" vertical="center" wrapText="1"/>
    </xf>
    <xf numFmtId="0" fontId="1" fillId="5" borderId="22" xfId="0" applyFont="1" applyFill="1" applyBorder="1" applyAlignment="1">
      <alignment horizontal="center" vertical="center"/>
    </xf>
    <xf numFmtId="0" fontId="23" fillId="5" borderId="218" xfId="0" applyFont="1" applyFill="1" applyBorder="1" applyAlignment="1">
      <alignment horizontal="center" vertical="center"/>
    </xf>
    <xf numFmtId="0" fontId="23" fillId="0" borderId="219" xfId="0" applyFont="1" applyBorder="1" applyAlignment="1">
      <alignment horizontal="center" vertical="center"/>
    </xf>
    <xf numFmtId="0" fontId="23" fillId="5" borderId="219" xfId="0" applyFont="1" applyFill="1" applyBorder="1" applyAlignment="1">
      <alignment horizontal="center" vertical="center"/>
    </xf>
    <xf numFmtId="0" fontId="23" fillId="0" borderId="104" xfId="0" applyFont="1" applyBorder="1" applyAlignment="1">
      <alignment horizontal="center" vertical="center" wrapText="1"/>
    </xf>
    <xf numFmtId="0" fontId="25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3" fillId="5" borderId="221" xfId="0" applyFont="1" applyFill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3" fillId="5" borderId="45" xfId="0" applyFont="1" applyFill="1" applyBorder="1" applyAlignment="1">
      <alignment horizontal="center" vertical="center"/>
    </xf>
    <xf numFmtId="0" fontId="23" fillId="0" borderId="72" xfId="0" applyFont="1" applyBorder="1" applyAlignment="1">
      <alignment horizontal="center" vertical="center" wrapText="1"/>
    </xf>
    <xf numFmtId="0" fontId="23" fillId="5" borderId="223" xfId="0" applyFont="1" applyFill="1" applyBorder="1" applyAlignment="1">
      <alignment horizontal="center" vertical="center"/>
    </xf>
    <xf numFmtId="0" fontId="23" fillId="0" borderId="63" xfId="0" applyFont="1" applyBorder="1" applyAlignment="1">
      <alignment horizontal="center" vertical="center"/>
    </xf>
    <xf numFmtId="0" fontId="23" fillId="5" borderId="63" xfId="0" applyFont="1" applyFill="1" applyBorder="1" applyAlignment="1">
      <alignment horizontal="center" vertical="center"/>
    </xf>
    <xf numFmtId="0" fontId="23" fillId="0" borderId="106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10" fillId="10" borderId="66" xfId="0" applyFont="1" applyFill="1" applyBorder="1" applyAlignment="1">
      <alignment horizontal="left" vertical="center"/>
    </xf>
    <xf numFmtId="0" fontId="2" fillId="11" borderId="79" xfId="0" applyFont="1" applyFill="1" applyBorder="1" applyAlignment="1">
      <alignment vertical="center"/>
    </xf>
    <xf numFmtId="0" fontId="3" fillId="0" borderId="67" xfId="0" applyFont="1" applyBorder="1" applyAlignment="1">
      <alignment horizontal="left" vertical="center" wrapText="1"/>
    </xf>
    <xf numFmtId="0" fontId="3" fillId="0" borderId="54" xfId="0" applyFont="1" applyBorder="1" applyAlignment="1">
      <alignment horizontal="left" vertical="center" wrapText="1"/>
    </xf>
    <xf numFmtId="0" fontId="3" fillId="9" borderId="55" xfId="0" applyFont="1" applyFill="1" applyBorder="1" applyAlignment="1">
      <alignment horizontal="left" vertical="center" wrapText="1"/>
    </xf>
    <xf numFmtId="14" fontId="3" fillId="0" borderId="54" xfId="0" applyNumberFormat="1" applyFont="1" applyBorder="1" applyAlignment="1">
      <alignment horizontal="left" vertical="center" wrapText="1"/>
    </xf>
    <xf numFmtId="14" fontId="3" fillId="0" borderId="55" xfId="0" applyNumberFormat="1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20" fillId="12" borderId="205" xfId="0" applyFont="1" applyFill="1" applyBorder="1" applyAlignment="1">
      <alignment horizontal="center" vertical="center"/>
    </xf>
    <xf numFmtId="0" fontId="20" fillId="12" borderId="206" xfId="0" applyFont="1" applyFill="1" applyBorder="1" applyAlignment="1">
      <alignment horizontal="center" vertical="center"/>
    </xf>
    <xf numFmtId="0" fontId="20" fillId="12" borderId="174" xfId="0" applyFont="1" applyFill="1" applyBorder="1" applyAlignment="1">
      <alignment horizontal="center" vertical="center"/>
    </xf>
    <xf numFmtId="0" fontId="10" fillId="0" borderId="64" xfId="0" applyFont="1" applyBorder="1" applyAlignment="1">
      <alignment vertical="center"/>
    </xf>
    <xf numFmtId="0" fontId="2" fillId="0" borderId="65" xfId="0" applyFont="1" applyBorder="1" applyAlignment="1">
      <alignment vertical="center"/>
    </xf>
    <xf numFmtId="0" fontId="3" fillId="0" borderId="50" xfId="0" applyFont="1" applyBorder="1" applyAlignment="1">
      <alignment horizontal="left" vertical="center" wrapText="1"/>
    </xf>
    <xf numFmtId="0" fontId="3" fillId="0" borderId="48" xfId="0" applyFont="1" applyBorder="1" applyAlignment="1">
      <alignment horizontal="left" vertical="center" wrapText="1"/>
    </xf>
    <xf numFmtId="0" fontId="3" fillId="0" borderId="87" xfId="0" applyFont="1" applyBorder="1" applyAlignment="1">
      <alignment horizontal="left" vertical="center" wrapText="1"/>
    </xf>
    <xf numFmtId="0" fontId="10" fillId="0" borderId="68" xfId="0" applyFont="1" applyBorder="1" applyAlignment="1">
      <alignment horizontal="left" vertical="center"/>
    </xf>
    <xf numFmtId="0" fontId="2" fillId="0" borderId="78" xfId="0" applyFont="1" applyBorder="1" applyAlignment="1">
      <alignment vertical="center"/>
    </xf>
    <xf numFmtId="0" fontId="3" fillId="0" borderId="78" xfId="0" applyFont="1" applyBorder="1" applyAlignment="1">
      <alignment horizontal="left" vertical="center" wrapText="1"/>
    </xf>
    <xf numFmtId="0" fontId="3" fillId="0" borderId="44" xfId="0" applyFont="1" applyBorder="1" applyAlignment="1">
      <alignment horizontal="left" vertical="center" wrapText="1"/>
    </xf>
    <xf numFmtId="0" fontId="3" fillId="0" borderId="80" xfId="0" applyFont="1" applyBorder="1" applyAlignment="1">
      <alignment horizontal="left" vertical="center" wrapText="1"/>
    </xf>
    <xf numFmtId="0" fontId="10" fillId="0" borderId="62" xfId="0" applyFont="1" applyBorder="1" applyAlignment="1">
      <alignment vertical="center"/>
    </xf>
    <xf numFmtId="0" fontId="2" fillId="0" borderId="63" xfId="0" applyFont="1" applyBorder="1" applyAlignment="1">
      <alignment vertical="center"/>
    </xf>
    <xf numFmtId="0" fontId="3" fillId="0" borderId="69" xfId="0" applyFont="1" applyBorder="1" applyAlignment="1">
      <alignment horizontal="left" vertical="center" wrapText="1"/>
    </xf>
    <xf numFmtId="0" fontId="3" fillId="0" borderId="82" xfId="0" applyFont="1" applyBorder="1" applyAlignment="1">
      <alignment horizontal="left" vertical="center" wrapText="1"/>
    </xf>
    <xf numFmtId="0" fontId="3" fillId="0" borderId="83" xfId="0" applyFont="1" applyBorder="1" applyAlignment="1">
      <alignment horizontal="left" vertical="center" wrapText="1"/>
    </xf>
    <xf numFmtId="0" fontId="10" fillId="0" borderId="62" xfId="0" applyFont="1" applyBorder="1" applyAlignment="1">
      <alignment horizontal="left" vertical="center"/>
    </xf>
    <xf numFmtId="0" fontId="2" fillId="0" borderId="69" xfId="0" applyFont="1" applyBorder="1" applyAlignment="1">
      <alignment vertical="center"/>
    </xf>
    <xf numFmtId="0" fontId="10" fillId="0" borderId="119" xfId="0" applyFont="1" applyBorder="1" applyAlignment="1">
      <alignment horizontal="left" vertical="center"/>
    </xf>
    <xf numFmtId="0" fontId="10" fillId="0" borderId="119" xfId="0" applyFont="1" applyBorder="1" applyAlignment="1">
      <alignment vertical="center"/>
    </xf>
    <xf numFmtId="0" fontId="10" fillId="0" borderId="208" xfId="0" applyFont="1" applyBorder="1" applyAlignment="1">
      <alignment vertical="center"/>
    </xf>
    <xf numFmtId="0" fontId="9" fillId="0" borderId="209" xfId="0" applyFont="1" applyBorder="1" applyAlignment="1">
      <alignment horizontal="center" vertical="center"/>
    </xf>
    <xf numFmtId="0" fontId="9" fillId="0" borderId="210" xfId="0" applyFont="1" applyBorder="1" applyAlignment="1">
      <alignment horizontal="center" vertical="center"/>
    </xf>
    <xf numFmtId="0" fontId="9" fillId="0" borderId="211" xfId="0" applyFont="1" applyBorder="1" applyAlignment="1">
      <alignment horizontal="center" vertical="center"/>
    </xf>
    <xf numFmtId="0" fontId="7" fillId="0" borderId="43" xfId="0" applyFont="1" applyBorder="1" applyAlignment="1">
      <alignment horizontal="center" vertical="center"/>
    </xf>
    <xf numFmtId="0" fontId="10" fillId="0" borderId="6" xfId="0" applyFont="1" applyBorder="1" applyAlignment="1">
      <alignment horizontal="left" vertical="center"/>
    </xf>
    <xf numFmtId="0" fontId="2" fillId="0" borderId="6" xfId="0" applyFont="1" applyBorder="1" applyAlignment="1">
      <alignment vertical="center"/>
    </xf>
    <xf numFmtId="14" fontId="3" fillId="0" borderId="53" xfId="0" applyNumberFormat="1" applyFont="1" applyBorder="1" applyAlignment="1">
      <alignment horizontal="left" vertical="center" wrapText="1"/>
    </xf>
    <xf numFmtId="0" fontId="3" fillId="0" borderId="102" xfId="0" applyFont="1" applyBorder="1" applyAlignment="1">
      <alignment horizontal="left" vertical="center" wrapText="1"/>
    </xf>
    <xf numFmtId="0" fontId="3" fillId="0" borderId="103" xfId="0" applyFont="1" applyBorder="1" applyAlignment="1">
      <alignment horizontal="left" vertical="center" wrapText="1"/>
    </xf>
    <xf numFmtId="0" fontId="3" fillId="0" borderId="104" xfId="0" applyFont="1" applyBorder="1" applyAlignment="1">
      <alignment horizontal="left" vertical="center" wrapText="1"/>
    </xf>
    <xf numFmtId="0" fontId="3" fillId="0" borderId="99" xfId="0" applyFont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 wrapText="1"/>
    </xf>
    <xf numFmtId="0" fontId="3" fillId="0" borderId="72" xfId="0" applyFont="1" applyBorder="1" applyAlignment="1">
      <alignment horizontal="left" vertical="center" wrapText="1"/>
    </xf>
    <xf numFmtId="0" fontId="10" fillId="0" borderId="2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10" fillId="0" borderId="3" xfId="0" applyFont="1" applyBorder="1" applyAlignment="1">
      <alignment horizontal="left" vertical="center"/>
    </xf>
    <xf numFmtId="0" fontId="2" fillId="0" borderId="3" xfId="0" applyFont="1" applyBorder="1" applyAlignment="1">
      <alignment vertical="center"/>
    </xf>
    <xf numFmtId="0" fontId="6" fillId="0" borderId="35" xfId="0" applyFont="1" applyBorder="1" applyAlignment="1">
      <alignment horizontal="left" vertical="center"/>
    </xf>
    <xf numFmtId="0" fontId="21" fillId="0" borderId="35" xfId="0" applyFont="1" applyBorder="1" applyAlignment="1">
      <alignment horizontal="left" vertical="center"/>
    </xf>
    <xf numFmtId="0" fontId="10" fillId="10" borderId="8" xfId="0" applyFont="1" applyFill="1" applyBorder="1" applyAlignment="1">
      <alignment vertical="center"/>
    </xf>
    <xf numFmtId="0" fontId="2" fillId="11" borderId="10" xfId="0" applyFont="1" applyFill="1" applyBorder="1" applyAlignment="1">
      <alignment vertical="center"/>
    </xf>
    <xf numFmtId="0" fontId="10" fillId="10" borderId="8" xfId="0" applyFont="1" applyFill="1" applyBorder="1" applyAlignment="1">
      <alignment horizontal="left" vertical="center"/>
    </xf>
    <xf numFmtId="0" fontId="2" fillId="11" borderId="12" xfId="0" applyFont="1" applyFill="1" applyBorder="1" applyAlignment="1">
      <alignment vertical="center"/>
    </xf>
    <xf numFmtId="0" fontId="3" fillId="0" borderId="11" xfId="0" applyFont="1" applyBorder="1" applyAlignment="1">
      <alignment horizontal="left" vertical="center" wrapText="1"/>
    </xf>
    <xf numFmtId="0" fontId="3" fillId="0" borderId="14" xfId="0" applyFont="1" applyBorder="1" applyAlignment="1">
      <alignment horizontal="left" vertical="center" wrapText="1"/>
    </xf>
    <xf numFmtId="0" fontId="2" fillId="0" borderId="85" xfId="0" applyFont="1" applyBorder="1" applyAlignment="1">
      <alignment vertical="center"/>
    </xf>
    <xf numFmtId="0" fontId="2" fillId="0" borderId="86" xfId="0" applyFont="1" applyBorder="1" applyAlignment="1">
      <alignment vertical="center"/>
    </xf>
    <xf numFmtId="0" fontId="10" fillId="0" borderId="5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9" fillId="0" borderId="36" xfId="0" applyFont="1" applyBorder="1" applyAlignment="1">
      <alignment horizontal="center" vertical="center"/>
    </xf>
    <xf numFmtId="0" fontId="7" fillId="0" borderId="37" xfId="0" applyFont="1" applyBorder="1" applyAlignment="1">
      <alignment vertical="center"/>
    </xf>
    <xf numFmtId="0" fontId="7" fillId="0" borderId="38" xfId="0" applyFont="1" applyBorder="1" applyAlignment="1">
      <alignment vertical="center"/>
    </xf>
    <xf numFmtId="0" fontId="7" fillId="0" borderId="39" xfId="0" applyFont="1" applyBorder="1" applyAlignment="1">
      <alignment vertical="center"/>
    </xf>
    <xf numFmtId="0" fontId="9" fillId="0" borderId="40" xfId="0" applyFont="1" applyBorder="1" applyAlignment="1">
      <alignment vertical="center"/>
    </xf>
    <xf numFmtId="0" fontId="7" fillId="0" borderId="50" xfId="0" applyFont="1" applyBorder="1" applyAlignment="1">
      <alignment vertical="center"/>
    </xf>
    <xf numFmtId="0" fontId="7" fillId="0" borderId="48" xfId="0" applyFont="1" applyBorder="1" applyAlignment="1">
      <alignment vertical="center"/>
    </xf>
    <xf numFmtId="0" fontId="7" fillId="0" borderId="49" xfId="0" applyFont="1" applyBorder="1" applyAlignment="1">
      <alignment vertical="center"/>
    </xf>
    <xf numFmtId="0" fontId="10" fillId="0" borderId="16" xfId="0" applyFont="1" applyBorder="1" applyAlignment="1">
      <alignment horizontal="left" vertical="center"/>
    </xf>
    <xf numFmtId="0" fontId="2" fillId="0" borderId="18" xfId="0" applyFont="1" applyBorder="1" applyAlignment="1">
      <alignment vertical="center"/>
    </xf>
    <xf numFmtId="0" fontId="10" fillId="0" borderId="70" xfId="0" applyFont="1" applyBorder="1" applyAlignment="1">
      <alignment horizontal="left" vertical="center"/>
    </xf>
    <xf numFmtId="0" fontId="10" fillId="0" borderId="13" xfId="0" applyFont="1" applyBorder="1" applyAlignment="1">
      <alignment horizontal="left" vertical="center"/>
    </xf>
    <xf numFmtId="0" fontId="3" fillId="0" borderId="100" xfId="0" applyFont="1" applyBorder="1" applyAlignment="1">
      <alignment horizontal="left" vertical="center" wrapText="1"/>
    </xf>
    <xf numFmtId="0" fontId="3" fillId="0" borderId="105" xfId="0" applyFont="1" applyBorder="1" applyAlignment="1">
      <alignment horizontal="left" vertical="center" wrapText="1"/>
    </xf>
    <xf numFmtId="0" fontId="3" fillId="0" borderId="106" xfId="0" applyFont="1" applyBorder="1" applyAlignment="1">
      <alignment horizontal="left" vertical="center" wrapText="1"/>
    </xf>
    <xf numFmtId="0" fontId="2" fillId="0" borderId="30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2" fillId="7" borderId="15" xfId="0" applyFont="1" applyFill="1" applyBorder="1" applyAlignment="1">
      <alignment vertical="center"/>
    </xf>
    <xf numFmtId="0" fontId="2" fillId="7" borderId="84" xfId="0" applyFont="1" applyFill="1" applyBorder="1" applyAlignment="1">
      <alignment vertical="center"/>
    </xf>
    <xf numFmtId="0" fontId="9" fillId="0" borderId="111" xfId="0" applyFont="1" applyBorder="1" applyAlignment="1">
      <alignment horizontal="center" vertical="center"/>
    </xf>
    <xf numFmtId="0" fontId="9" fillId="0" borderId="107" xfId="0" applyFont="1" applyBorder="1" applyAlignment="1">
      <alignment horizontal="center" vertical="center"/>
    </xf>
    <xf numFmtId="0" fontId="9" fillId="0" borderId="112" xfId="0" applyFont="1" applyBorder="1" applyAlignment="1">
      <alignment horizontal="center" vertical="center"/>
    </xf>
    <xf numFmtId="0" fontId="10" fillId="0" borderId="107" xfId="0" applyFont="1" applyBorder="1" applyAlignment="1">
      <alignment horizontal="left" vertical="center"/>
    </xf>
    <xf numFmtId="0" fontId="10" fillId="0" borderId="107" xfId="0" applyFont="1" applyBorder="1" applyAlignment="1">
      <alignment vertical="center"/>
    </xf>
    <xf numFmtId="0" fontId="10" fillId="0" borderId="112" xfId="0" applyFont="1" applyBorder="1" applyAlignment="1">
      <alignment vertical="center"/>
    </xf>
    <xf numFmtId="0" fontId="9" fillId="0" borderId="107" xfId="0" applyFont="1" applyBorder="1" applyAlignment="1">
      <alignment horizontal="left" vertical="center"/>
    </xf>
    <xf numFmtId="0" fontId="9" fillId="0" borderId="107" xfId="0" applyFont="1" applyBorder="1" applyAlignment="1">
      <alignment vertical="center"/>
    </xf>
    <xf numFmtId="0" fontId="9" fillId="0" borderId="112" xfId="0" applyFont="1" applyBorder="1" applyAlignment="1">
      <alignment vertical="center"/>
    </xf>
    <xf numFmtId="0" fontId="10" fillId="0" borderId="120" xfId="0" applyFont="1" applyBorder="1" applyAlignment="1">
      <alignment vertical="center"/>
    </xf>
    <xf numFmtId="0" fontId="20" fillId="12" borderId="121" xfId="0" applyFont="1" applyFill="1" applyBorder="1" applyAlignment="1">
      <alignment horizontal="center" vertical="center"/>
    </xf>
    <xf numFmtId="0" fontId="20" fillId="12" borderId="122" xfId="0" applyFont="1" applyFill="1" applyBorder="1" applyAlignment="1">
      <alignment horizontal="center" vertical="center"/>
    </xf>
    <xf numFmtId="0" fontId="20" fillId="12" borderId="123" xfId="0" applyFont="1" applyFill="1" applyBorder="1" applyAlignment="1">
      <alignment horizontal="center" vertical="center"/>
    </xf>
    <xf numFmtId="0" fontId="9" fillId="0" borderId="191" xfId="0" applyFont="1" applyBorder="1" applyAlignment="1">
      <alignment horizontal="left" vertical="center" wrapText="1"/>
    </xf>
    <xf numFmtId="0" fontId="9" fillId="0" borderId="192" xfId="0" applyFont="1" applyBorder="1" applyAlignment="1">
      <alignment horizontal="left" vertical="center" wrapText="1"/>
    </xf>
    <xf numFmtId="0" fontId="9" fillId="0" borderId="193" xfId="0" applyFont="1" applyBorder="1" applyAlignment="1">
      <alignment horizontal="left" vertical="center" wrapText="1"/>
    </xf>
    <xf numFmtId="0" fontId="9" fillId="0" borderId="194" xfId="0" applyFont="1" applyBorder="1" applyAlignment="1">
      <alignment horizontal="left" vertical="center" wrapText="1"/>
    </xf>
    <xf numFmtId="0" fontId="9" fillId="0" borderId="195" xfId="0" applyFont="1" applyBorder="1" applyAlignment="1">
      <alignment horizontal="left" vertical="center" wrapText="1"/>
    </xf>
    <xf numFmtId="0" fontId="9" fillId="0" borderId="196" xfId="0" applyFont="1" applyBorder="1" applyAlignment="1">
      <alignment horizontal="left" vertical="center" wrapText="1"/>
    </xf>
    <xf numFmtId="0" fontId="9" fillId="0" borderId="191" xfId="0" applyFont="1" applyBorder="1" applyAlignment="1">
      <alignment horizontal="center" vertical="center"/>
    </xf>
    <xf numFmtId="0" fontId="9" fillId="0" borderId="192" xfId="0" applyFont="1" applyBorder="1" applyAlignment="1">
      <alignment horizontal="center" vertical="center"/>
    </xf>
    <xf numFmtId="0" fontId="9" fillId="0" borderId="193" xfId="0" applyFont="1" applyBorder="1" applyAlignment="1">
      <alignment horizontal="center" vertical="center"/>
    </xf>
    <xf numFmtId="0" fontId="9" fillId="0" borderId="125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97" xfId="0" applyFont="1" applyBorder="1" applyAlignment="1">
      <alignment horizontal="center" vertical="center"/>
    </xf>
    <xf numFmtId="0" fontId="9" fillId="0" borderId="113" xfId="0" applyFont="1" applyBorder="1" applyAlignment="1">
      <alignment horizontal="center" vertical="center"/>
    </xf>
    <xf numFmtId="0" fontId="9" fillId="0" borderId="114" xfId="0" applyFont="1" applyBorder="1" applyAlignment="1">
      <alignment horizontal="center" vertical="center"/>
    </xf>
    <xf numFmtId="0" fontId="9" fillId="0" borderId="198" xfId="0" applyFont="1" applyBorder="1" applyAlignment="1">
      <alignment horizontal="center" vertical="center"/>
    </xf>
    <xf numFmtId="0" fontId="9" fillId="0" borderId="107" xfId="0" applyFont="1" applyBorder="1" applyAlignment="1">
      <alignment horizontal="center" vertical="center" wrapText="1"/>
    </xf>
    <xf numFmtId="0" fontId="9" fillId="0" borderId="112" xfId="0" applyFont="1" applyBorder="1" applyAlignment="1">
      <alignment horizontal="center" vertical="center" wrapText="1"/>
    </xf>
    <xf numFmtId="0" fontId="9" fillId="0" borderId="116" xfId="0" applyFont="1" applyBorder="1" applyAlignment="1">
      <alignment horizontal="center" vertical="center"/>
    </xf>
    <xf numFmtId="0" fontId="9" fillId="0" borderId="117" xfId="0" applyFont="1" applyBorder="1" applyAlignment="1">
      <alignment horizontal="center" vertical="center"/>
    </xf>
    <xf numFmtId="0" fontId="9" fillId="0" borderId="111" xfId="0" applyFont="1" applyBorder="1" applyAlignment="1">
      <alignment horizontal="left" vertical="center" wrapText="1"/>
    </xf>
    <xf numFmtId="0" fontId="9" fillId="0" borderId="107" xfId="0" applyFont="1" applyBorder="1" applyAlignment="1">
      <alignment horizontal="left" vertical="center" wrapText="1"/>
    </xf>
    <xf numFmtId="0" fontId="9" fillId="0" borderId="112" xfId="0" applyFont="1" applyBorder="1" applyAlignment="1">
      <alignment horizontal="left" vertical="center" wrapText="1"/>
    </xf>
    <xf numFmtId="0" fontId="10" fillId="0" borderId="111" xfId="0" applyFont="1" applyBorder="1" applyAlignment="1">
      <alignment vertical="center"/>
    </xf>
    <xf numFmtId="0" fontId="10" fillId="0" borderId="118" xfId="0" applyFont="1" applyBorder="1" applyAlignment="1">
      <alignment vertical="center"/>
    </xf>
    <xf numFmtId="0" fontId="10" fillId="0" borderId="120" xfId="0" applyFont="1" applyBorder="1" applyAlignment="1">
      <alignment horizontal="left" vertical="center"/>
    </xf>
    <xf numFmtId="0" fontId="6" fillId="0" borderId="43" xfId="0" applyFont="1" applyBorder="1" applyAlignment="1">
      <alignment horizontal="left" vertical="center"/>
    </xf>
    <xf numFmtId="0" fontId="21" fillId="0" borderId="43" xfId="0" applyFont="1" applyBorder="1" applyAlignment="1">
      <alignment horizontal="left" vertical="center"/>
    </xf>
    <xf numFmtId="0" fontId="0" fillId="0" borderId="43" xfId="0" applyBorder="1" applyAlignment="1">
      <alignment horizontal="left" vertical="center"/>
    </xf>
    <xf numFmtId="0" fontId="0" fillId="0" borderId="43" xfId="0" applyBorder="1"/>
    <xf numFmtId="0" fontId="3" fillId="0" borderId="51" xfId="0" applyFont="1" applyBorder="1" applyAlignment="1">
      <alignment horizontal="left" vertical="center" wrapText="1"/>
    </xf>
    <xf numFmtId="0" fontId="3" fillId="0" borderId="81" xfId="0" applyFont="1" applyBorder="1" applyAlignment="1">
      <alignment horizontal="left" vertical="center" wrapText="1"/>
    </xf>
    <xf numFmtId="0" fontId="10" fillId="0" borderId="61" xfId="0" applyFont="1" applyBorder="1" applyAlignment="1">
      <alignment horizontal="left" vertical="center"/>
    </xf>
    <xf numFmtId="0" fontId="2" fillId="0" borderId="51" xfId="0" applyFont="1" applyBorder="1" applyAlignment="1">
      <alignment vertical="center"/>
    </xf>
    <xf numFmtId="0" fontId="3" fillId="0" borderId="52" xfId="0" applyFont="1" applyBorder="1" applyAlignment="1">
      <alignment horizontal="left" vertical="center" wrapText="1"/>
    </xf>
    <xf numFmtId="0" fontId="7" fillId="0" borderId="40" xfId="0" applyFont="1" applyBorder="1" applyAlignment="1">
      <alignment vertical="center"/>
    </xf>
    <xf numFmtId="0" fontId="10" fillId="0" borderId="61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8" fillId="0" borderId="96" xfId="0" applyFont="1" applyBorder="1" applyAlignment="1">
      <alignment horizontal="left" vertical="center"/>
    </xf>
    <xf numFmtId="0" fontId="8" fillId="0" borderId="93" xfId="0" applyFont="1" applyBorder="1" applyAlignment="1">
      <alignment horizontal="left" vertical="center"/>
    </xf>
    <xf numFmtId="0" fontId="8" fillId="0" borderId="97" xfId="0" applyFont="1" applyBorder="1" applyAlignment="1">
      <alignment horizontal="left" vertical="center"/>
    </xf>
    <xf numFmtId="0" fontId="8" fillId="0" borderId="98" xfId="0" applyFont="1" applyBorder="1" applyAlignment="1">
      <alignment horizontal="left" vertical="center"/>
    </xf>
    <xf numFmtId="0" fontId="8" fillId="0" borderId="160" xfId="0" applyFont="1" applyBorder="1" applyAlignment="1">
      <alignment horizontal="left" vertical="center"/>
    </xf>
    <xf numFmtId="0" fontId="8" fillId="0" borderId="161" xfId="0" applyFont="1" applyBorder="1" applyAlignment="1">
      <alignment horizontal="left" vertical="center"/>
    </xf>
    <xf numFmtId="0" fontId="8" fillId="0" borderId="162" xfId="0" applyFont="1" applyBorder="1" applyAlignment="1">
      <alignment horizontal="left" vertical="center"/>
    </xf>
    <xf numFmtId="0" fontId="9" fillId="0" borderId="60" xfId="0" applyFont="1" applyBorder="1" applyAlignment="1">
      <alignment horizontal="center" vertical="center"/>
    </xf>
    <xf numFmtId="0" fontId="9" fillId="0" borderId="43" xfId="0" applyFont="1" applyBorder="1" applyAlignment="1">
      <alignment horizontal="center" vertical="center"/>
    </xf>
    <xf numFmtId="0" fontId="9" fillId="0" borderId="56" xfId="0" applyFont="1" applyBorder="1" applyAlignment="1">
      <alignment horizontal="center" vertical="center"/>
    </xf>
    <xf numFmtId="0" fontId="3" fillId="0" borderId="15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left" vertical="center" wrapText="1"/>
    </xf>
    <xf numFmtId="0" fontId="11" fillId="0" borderId="33" xfId="0" applyFont="1" applyBorder="1" applyAlignment="1">
      <alignment horizontal="left" vertical="center"/>
    </xf>
    <xf numFmtId="0" fontId="7" fillId="0" borderId="33" xfId="0" applyFont="1" applyBorder="1" applyAlignment="1">
      <alignment vertical="center"/>
    </xf>
    <xf numFmtId="0" fontId="12" fillId="0" borderId="17" xfId="0" applyFont="1" applyBorder="1" applyAlignment="1">
      <alignment horizontal="left" vertical="center" wrapText="1"/>
    </xf>
    <xf numFmtId="0" fontId="7" fillId="0" borderId="32" xfId="0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7" fillId="0" borderId="21" xfId="0" applyFont="1" applyBorder="1" applyAlignment="1">
      <alignment vertical="center"/>
    </xf>
    <xf numFmtId="0" fontId="7" fillId="0" borderId="24" xfId="0" applyFont="1" applyBorder="1" applyAlignment="1">
      <alignment vertical="center"/>
    </xf>
    <xf numFmtId="0" fontId="7" fillId="0" borderId="25" xfId="0" applyFont="1" applyBorder="1" applyAlignment="1">
      <alignment vertical="center"/>
    </xf>
    <xf numFmtId="0" fontId="1" fillId="8" borderId="19" xfId="0" applyFont="1" applyFill="1" applyBorder="1" applyAlignment="1">
      <alignment horizontal="center" vertical="center" wrapText="1"/>
    </xf>
    <xf numFmtId="0" fontId="1" fillId="7" borderId="26" xfId="0" applyFont="1" applyFill="1" applyBorder="1" applyAlignment="1">
      <alignment vertical="center"/>
    </xf>
    <xf numFmtId="0" fontId="1" fillId="7" borderId="27" xfId="0" applyFont="1" applyFill="1" applyBorder="1" applyAlignment="1">
      <alignment vertical="center"/>
    </xf>
    <xf numFmtId="0" fontId="1" fillId="0" borderId="19" xfId="0" applyFont="1" applyBorder="1" applyAlignment="1">
      <alignment horizontal="center" vertical="center" wrapText="1" shrinkToFit="1"/>
    </xf>
    <xf numFmtId="0" fontId="1" fillId="0" borderId="26" xfId="0" applyFont="1" applyBorder="1" applyAlignment="1">
      <alignment horizontal="center" vertical="center" wrapText="1" shrinkToFit="1"/>
    </xf>
    <xf numFmtId="0" fontId="1" fillId="0" borderId="27" xfId="0" applyFont="1" applyBorder="1" applyAlignment="1">
      <alignment horizontal="center" vertical="center" wrapText="1" shrinkToFit="1"/>
    </xf>
    <xf numFmtId="0" fontId="1" fillId="0" borderId="26" xfId="0" applyFont="1" applyBorder="1" applyAlignment="1">
      <alignment vertical="center"/>
    </xf>
    <xf numFmtId="0" fontId="1" fillId="0" borderId="27" xfId="0" applyFont="1" applyBorder="1" applyAlignment="1">
      <alignment vertical="center"/>
    </xf>
    <xf numFmtId="0" fontId="8" fillId="7" borderId="19" xfId="0" applyFont="1" applyFill="1" applyBorder="1" applyAlignment="1">
      <alignment horizontal="center" vertical="center" wrapText="1"/>
    </xf>
    <xf numFmtId="0" fontId="8" fillId="7" borderId="26" xfId="0" applyFont="1" applyFill="1" applyBorder="1" applyAlignment="1">
      <alignment horizontal="center" vertical="center" wrapText="1"/>
    </xf>
    <xf numFmtId="0" fontId="18" fillId="0" borderId="133" xfId="2" applyFont="1" applyBorder="1" applyAlignment="1">
      <alignment horizontal="center" vertical="center" wrapText="1"/>
    </xf>
    <xf numFmtId="0" fontId="1" fillId="0" borderId="133" xfId="2" applyFont="1" applyBorder="1" applyAlignment="1">
      <alignment horizontal="center" vertical="center"/>
    </xf>
    <xf numFmtId="0" fontId="18" fillId="0" borderId="151" xfId="2" applyFont="1" applyBorder="1" applyAlignment="1">
      <alignment horizontal="left" vertical="center" wrapText="1"/>
    </xf>
    <xf numFmtId="0" fontId="1" fillId="0" borderId="156" xfId="2" applyFont="1" applyBorder="1" applyAlignment="1">
      <alignment vertical="center"/>
    </xf>
    <xf numFmtId="0" fontId="5" fillId="3" borderId="53" xfId="0" applyFont="1" applyFill="1" applyBorder="1" applyAlignment="1">
      <alignment horizontal="left" vertical="center"/>
    </xf>
    <xf numFmtId="0" fontId="5" fillId="3" borderId="54" xfId="0" applyFont="1" applyFill="1" applyBorder="1" applyAlignment="1">
      <alignment horizontal="left" vertical="center"/>
    </xf>
    <xf numFmtId="0" fontId="5" fillId="3" borderId="55" xfId="0" applyFont="1" applyFill="1" applyBorder="1" applyAlignment="1">
      <alignment horizontal="left" vertical="center"/>
    </xf>
    <xf numFmtId="0" fontId="7" fillId="0" borderId="58" xfId="0" applyFont="1" applyBorder="1" applyAlignment="1">
      <alignment horizontal="center" vertical="center"/>
    </xf>
    <xf numFmtId="0" fontId="7" fillId="0" borderId="42" xfId="0" applyFont="1" applyBorder="1" applyAlignment="1">
      <alignment horizontal="center" vertical="center"/>
    </xf>
    <xf numFmtId="0" fontId="7" fillId="0" borderId="57" xfId="0" applyFont="1" applyBorder="1" applyAlignment="1">
      <alignment horizontal="center" vertical="center"/>
    </xf>
    <xf numFmtId="0" fontId="7" fillId="0" borderId="59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60" xfId="0" applyFont="1" applyBorder="1" applyAlignment="1">
      <alignment horizontal="center" vertical="center"/>
    </xf>
    <xf numFmtId="0" fontId="10" fillId="3" borderId="53" xfId="0" applyFont="1" applyFill="1" applyBorder="1" applyAlignment="1">
      <alignment horizontal="left" vertical="center" wrapText="1"/>
    </xf>
    <xf numFmtId="0" fontId="10" fillId="3" borderId="54" xfId="0" applyFont="1" applyFill="1" applyBorder="1" applyAlignment="1">
      <alignment horizontal="left" vertical="center" wrapText="1"/>
    </xf>
    <xf numFmtId="0" fontId="3" fillId="0" borderId="55" xfId="0" applyFont="1" applyBorder="1" applyAlignment="1">
      <alignment horizontal="left" vertical="center" wrapText="1"/>
    </xf>
    <xf numFmtId="0" fontId="3" fillId="0" borderId="30" xfId="0" applyFont="1" applyBorder="1" applyAlignment="1">
      <alignment horizontal="left" vertical="center" wrapText="1"/>
    </xf>
    <xf numFmtId="0" fontId="3" fillId="9" borderId="12" xfId="0" applyFont="1" applyFill="1" applyBorder="1" applyAlignment="1">
      <alignment horizontal="left" vertical="center" wrapText="1"/>
    </xf>
    <xf numFmtId="0" fontId="3" fillId="0" borderId="85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6" fillId="0" borderId="17" xfId="0" applyFont="1" applyBorder="1" applyAlignment="1">
      <alignment horizontal="left" vertical="center"/>
    </xf>
    <xf numFmtId="0" fontId="21" fillId="0" borderId="33" xfId="0" applyFont="1" applyBorder="1" applyAlignment="1">
      <alignment horizontal="left" vertical="center"/>
    </xf>
    <xf numFmtId="0" fontId="17" fillId="0" borderId="12" xfId="0" applyFont="1" applyBorder="1" applyAlignment="1">
      <alignment horizontal="center" vertical="center"/>
    </xf>
    <xf numFmtId="0" fontId="11" fillId="0" borderId="12" xfId="0" applyFont="1" applyBorder="1" applyAlignment="1">
      <alignment vertical="center"/>
    </xf>
    <xf numFmtId="0" fontId="11" fillId="0" borderId="71" xfId="0" applyFont="1" applyBorder="1" applyAlignment="1">
      <alignment vertical="center"/>
    </xf>
    <xf numFmtId="14" fontId="3" fillId="0" borderId="11" xfId="0" applyNumberFormat="1" applyFont="1" applyBorder="1" applyAlignment="1">
      <alignment horizontal="left" vertical="center" wrapText="1"/>
    </xf>
    <xf numFmtId="0" fontId="2" fillId="0" borderId="12" xfId="0" applyFont="1" applyBorder="1" applyAlignment="1">
      <alignment vertical="center"/>
    </xf>
    <xf numFmtId="0" fontId="2" fillId="0" borderId="71" xfId="0" applyFont="1" applyBorder="1" applyAlignment="1">
      <alignment vertical="center"/>
    </xf>
    <xf numFmtId="0" fontId="3" fillId="0" borderId="12" xfId="0" applyFont="1" applyBorder="1" applyAlignment="1">
      <alignment horizontal="left" vertical="center" wrapText="1"/>
    </xf>
    <xf numFmtId="0" fontId="3" fillId="0" borderId="20" xfId="0" applyFont="1" applyBorder="1" applyAlignment="1">
      <alignment horizontal="left" vertical="center" wrapText="1"/>
    </xf>
    <xf numFmtId="0" fontId="2" fillId="0" borderId="33" xfId="0" applyFont="1" applyBorder="1" applyAlignment="1">
      <alignment vertical="center"/>
    </xf>
    <xf numFmtId="0" fontId="2" fillId="0" borderId="73" xfId="0" applyFont="1" applyBorder="1" applyAlignment="1">
      <alignment vertical="center"/>
    </xf>
    <xf numFmtId="0" fontId="2" fillId="0" borderId="72" xfId="0" applyFont="1" applyBorder="1" applyAlignment="1">
      <alignment vertical="center"/>
    </xf>
    <xf numFmtId="0" fontId="7" fillId="0" borderId="60" xfId="0" applyFont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7" fillId="0" borderId="77" xfId="0" applyFont="1" applyBorder="1" applyAlignment="1">
      <alignment horizontal="center" vertical="center"/>
    </xf>
    <xf numFmtId="0" fontId="7" fillId="0" borderId="56" xfId="0" applyFont="1" applyBorder="1" applyAlignment="1">
      <alignment horizontal="center" vertical="center"/>
    </xf>
    <xf numFmtId="0" fontId="7" fillId="0" borderId="73" xfId="0" applyFont="1" applyBorder="1" applyAlignment="1">
      <alignment vertical="center"/>
    </xf>
    <xf numFmtId="0" fontId="12" fillId="0" borderId="58" xfId="0" applyFont="1" applyBorder="1" applyAlignment="1">
      <alignment horizontal="center" vertical="center"/>
    </xf>
    <xf numFmtId="0" fontId="7" fillId="0" borderId="42" xfId="0" applyFont="1" applyBorder="1" applyAlignment="1">
      <alignment vertical="center"/>
    </xf>
    <xf numFmtId="0" fontId="7" fillId="0" borderId="59" xfId="0" applyFont="1" applyBorder="1" applyAlignment="1">
      <alignment vertical="center"/>
    </xf>
    <xf numFmtId="0" fontId="7" fillId="0" borderId="189" xfId="0" applyFont="1" applyBorder="1" applyAlignment="1">
      <alignment vertical="center"/>
    </xf>
    <xf numFmtId="0" fontId="7" fillId="0" borderId="34" xfId="0" applyFont="1" applyBorder="1" applyAlignment="1">
      <alignment vertical="center"/>
    </xf>
    <xf numFmtId="0" fontId="18" fillId="0" borderId="188" xfId="0" applyFont="1" applyBorder="1" applyAlignment="1">
      <alignment horizontal="center" vertical="center"/>
    </xf>
    <xf numFmtId="0" fontId="18" fillId="0" borderId="42" xfId="0" applyFont="1" applyBorder="1" applyAlignment="1">
      <alignment horizontal="center" vertical="center"/>
    </xf>
    <xf numFmtId="0" fontId="18" fillId="0" borderId="57" xfId="0" applyFont="1" applyBorder="1" applyAlignment="1">
      <alignment horizontal="center" vertical="center"/>
    </xf>
    <xf numFmtId="0" fontId="18" fillId="0" borderId="22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60" xfId="0" applyFont="1" applyBorder="1" applyAlignment="1">
      <alignment horizontal="center" vertical="center"/>
    </xf>
    <xf numFmtId="0" fontId="18" fillId="0" borderId="28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18" fillId="0" borderId="74" xfId="0" applyFont="1" applyBorder="1" applyAlignment="1">
      <alignment horizontal="center" vertical="center"/>
    </xf>
    <xf numFmtId="0" fontId="6" fillId="0" borderId="53" xfId="0" applyFont="1" applyBorder="1" applyAlignment="1">
      <alignment horizontal="left" vertical="center"/>
    </xf>
    <xf numFmtId="0" fontId="6" fillId="0" borderId="54" xfId="0" applyFont="1" applyBorder="1" applyAlignment="1">
      <alignment horizontal="left" vertical="center"/>
    </xf>
    <xf numFmtId="0" fontId="6" fillId="0" borderId="54" xfId="0" applyFont="1" applyBorder="1" applyAlignment="1">
      <alignment vertical="center"/>
    </xf>
    <xf numFmtId="0" fontId="17" fillId="0" borderId="42" xfId="0" applyFont="1" applyBorder="1" applyAlignment="1">
      <alignment horizontal="center" vertical="center"/>
    </xf>
    <xf numFmtId="0" fontId="11" fillId="0" borderId="57" xfId="0" applyFont="1" applyBorder="1" applyAlignment="1">
      <alignment vertical="center"/>
    </xf>
    <xf numFmtId="14" fontId="3" fillId="0" borderId="88" xfId="0" applyNumberFormat="1" applyFont="1" applyBorder="1" applyAlignment="1">
      <alignment horizontal="left" vertical="center" wrapText="1"/>
    </xf>
    <xf numFmtId="0" fontId="12" fillId="0" borderId="108" xfId="0" applyFont="1" applyBorder="1" applyAlignment="1">
      <alignment horizontal="left" vertical="center" wrapText="1"/>
    </xf>
    <xf numFmtId="0" fontId="7" fillId="0" borderId="127" xfId="0" applyFont="1" applyBorder="1" applyAlignment="1">
      <alignment vertical="center"/>
    </xf>
    <xf numFmtId="0" fontId="7" fillId="0" borderId="125" xfId="0" applyFont="1" applyBorder="1" applyAlignment="1">
      <alignment vertical="center"/>
    </xf>
    <xf numFmtId="0" fontId="7" fillId="0" borderId="144" xfId="0" applyFont="1" applyBorder="1" applyAlignment="1">
      <alignment vertical="center"/>
    </xf>
    <xf numFmtId="0" fontId="12" fillId="0" borderId="108" xfId="0" applyFont="1" applyBorder="1" applyAlignment="1">
      <alignment horizontal="center" vertical="center" wrapText="1"/>
    </xf>
    <xf numFmtId="0" fontId="12" fillId="0" borderId="109" xfId="0" applyFont="1" applyBorder="1" applyAlignment="1">
      <alignment horizontal="center" vertical="center" wrapText="1"/>
    </xf>
    <xf numFmtId="0" fontId="12" fillId="0" borderId="110" xfId="0" applyFont="1" applyBorder="1" applyAlignment="1">
      <alignment horizontal="center" vertical="center" wrapText="1"/>
    </xf>
    <xf numFmtId="0" fontId="12" fillId="0" borderId="125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126" xfId="0" applyFont="1" applyBorder="1" applyAlignment="1">
      <alignment horizontal="center" vertical="center" wrapText="1"/>
    </xf>
    <xf numFmtId="0" fontId="12" fillId="0" borderId="113" xfId="0" applyFont="1" applyBorder="1" applyAlignment="1">
      <alignment horizontal="center" vertical="center" wrapText="1"/>
    </xf>
    <xf numFmtId="0" fontId="12" fillId="0" borderId="114" xfId="0" applyFont="1" applyBorder="1" applyAlignment="1">
      <alignment horizontal="center" vertical="center" wrapText="1"/>
    </xf>
    <xf numFmtId="0" fontId="12" fillId="0" borderId="115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left" vertical="center" wrapText="1"/>
    </xf>
    <xf numFmtId="0" fontId="3" fillId="0" borderId="37" xfId="0" applyFont="1" applyBorder="1" applyAlignment="1">
      <alignment horizontal="left" vertical="center" wrapText="1"/>
    </xf>
    <xf numFmtId="0" fontId="3" fillId="0" borderId="124" xfId="0" applyFont="1" applyBorder="1" applyAlignment="1">
      <alignment horizontal="left" vertical="center" wrapText="1"/>
    </xf>
    <xf numFmtId="0" fontId="8" fillId="0" borderId="125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126" xfId="0" applyFont="1" applyBorder="1" applyAlignment="1">
      <alignment vertical="center"/>
    </xf>
    <xf numFmtId="0" fontId="8" fillId="0" borderId="166" xfId="0" applyFont="1" applyBorder="1" applyAlignment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8" fillId="0" borderId="167" xfId="0" applyFont="1" applyBorder="1" applyAlignment="1">
      <alignment horizontal="center" vertical="center"/>
    </xf>
    <xf numFmtId="0" fontId="8" fillId="0" borderId="125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126" xfId="0" applyFont="1" applyBorder="1" applyAlignment="1">
      <alignment horizontal="center" vertical="center"/>
    </xf>
    <xf numFmtId="0" fontId="8" fillId="0" borderId="113" xfId="0" applyFont="1" applyBorder="1" applyAlignment="1">
      <alignment horizontal="center" vertical="center"/>
    </xf>
    <xf numFmtId="0" fontId="8" fillId="0" borderId="114" xfId="0" applyFont="1" applyBorder="1" applyAlignment="1">
      <alignment horizontal="center" vertical="center"/>
    </xf>
    <xf numFmtId="0" fontId="8" fillId="0" borderId="115" xfId="0" applyFont="1" applyBorder="1" applyAlignment="1">
      <alignment horizontal="center" vertical="center"/>
    </xf>
    <xf numFmtId="0" fontId="10" fillId="3" borderId="164" xfId="0" applyFont="1" applyFill="1" applyBorder="1" applyAlignment="1">
      <alignment horizontal="left" vertical="center"/>
    </xf>
    <xf numFmtId="0" fontId="10" fillId="3" borderId="54" xfId="0" applyFont="1" applyFill="1" applyBorder="1" applyAlignment="1">
      <alignment horizontal="left" vertical="center"/>
    </xf>
    <xf numFmtId="0" fontId="10" fillId="3" borderId="165" xfId="0" applyFont="1" applyFill="1" applyBorder="1" applyAlignment="1">
      <alignment horizontal="left" vertical="center"/>
    </xf>
    <xf numFmtId="0" fontId="10" fillId="3" borderId="163" xfId="0" applyFont="1" applyFill="1" applyBorder="1" applyAlignment="1">
      <alignment horizontal="left" vertical="center"/>
    </xf>
    <xf numFmtId="0" fontId="10" fillId="3" borderId="142" xfId="0" applyFont="1" applyFill="1" applyBorder="1" applyAlignment="1">
      <alignment horizontal="left" vertical="center"/>
    </xf>
    <xf numFmtId="0" fontId="10" fillId="3" borderId="143" xfId="0" applyFont="1" applyFill="1" applyBorder="1" applyAlignment="1">
      <alignment horizontal="left" vertical="center"/>
    </xf>
    <xf numFmtId="0" fontId="6" fillId="0" borderId="36" xfId="2" applyFont="1" applyBorder="1" applyAlignment="1">
      <alignment horizontal="left" vertical="center"/>
    </xf>
    <xf numFmtId="0" fontId="21" fillId="0" borderId="37" xfId="2" applyFont="1" applyBorder="1" applyAlignment="1">
      <alignment horizontal="left" vertical="center"/>
    </xf>
    <xf numFmtId="0" fontId="17" fillId="0" borderId="37" xfId="2" applyFont="1" applyBorder="1" applyAlignment="1">
      <alignment horizontal="center" vertical="center"/>
    </xf>
    <xf numFmtId="0" fontId="11" fillId="0" borderId="37" xfId="2" applyFont="1" applyBorder="1" applyAlignment="1">
      <alignment vertical="center"/>
    </xf>
    <xf numFmtId="0" fontId="11" fillId="0" borderId="38" xfId="2" applyFont="1" applyBorder="1" applyAlignment="1">
      <alignment vertical="center"/>
    </xf>
    <xf numFmtId="0" fontId="12" fillId="0" borderId="132" xfId="2" applyFont="1" applyBorder="1" applyAlignment="1">
      <alignment horizontal="left" vertical="center" wrapText="1"/>
    </xf>
    <xf numFmtId="0" fontId="7" fillId="0" borderId="150" xfId="2" applyFont="1" applyBorder="1" applyAlignment="1">
      <alignment vertical="center"/>
    </xf>
    <xf numFmtId="0" fontId="7" fillId="0" borderId="133" xfId="2" applyFont="1" applyBorder="1" applyAlignment="1">
      <alignment vertical="center"/>
    </xf>
    <xf numFmtId="0" fontId="7" fillId="0" borderId="151" xfId="2" applyFont="1" applyBorder="1" applyAlignment="1">
      <alignment vertical="center"/>
    </xf>
    <xf numFmtId="0" fontId="12" fillId="0" borderId="0" xfId="2" applyFont="1" applyAlignment="1">
      <alignment horizontal="center" vertical="center" wrapText="1"/>
    </xf>
    <xf numFmtId="0" fontId="1" fillId="0" borderId="151" xfId="2" applyFont="1" applyBorder="1" applyAlignment="1">
      <alignment vertical="center"/>
    </xf>
    <xf numFmtId="0" fontId="15" fillId="3" borderId="121" xfId="2" applyFont="1" applyFill="1" applyBorder="1" applyAlignment="1">
      <alignment horizontal="left" vertical="center"/>
    </xf>
    <xf numFmtId="0" fontId="15" fillId="3" borderId="122" xfId="2" applyFont="1" applyFill="1" applyBorder="1" applyAlignment="1">
      <alignment horizontal="left" vertical="center"/>
    </xf>
    <xf numFmtId="0" fontId="15" fillId="3" borderId="123" xfId="2" applyFont="1" applyFill="1" applyBorder="1" applyAlignment="1">
      <alignment horizontal="left" vertical="center"/>
    </xf>
    <xf numFmtId="0" fontId="8" fillId="0" borderId="125" xfId="2" applyFont="1" applyBorder="1" applyAlignment="1">
      <alignment horizontal="center" vertical="center"/>
    </xf>
    <xf numFmtId="0" fontId="8" fillId="0" borderId="0" xfId="2" applyFont="1" applyAlignment="1">
      <alignment horizontal="center" vertical="center"/>
    </xf>
    <xf numFmtId="0" fontId="8" fillId="0" borderId="126" xfId="2" applyFont="1" applyBorder="1" applyAlignment="1">
      <alignment horizontal="center" vertical="center"/>
    </xf>
    <xf numFmtId="0" fontId="8" fillId="0" borderId="113" xfId="2" applyFont="1" applyBorder="1" applyAlignment="1">
      <alignment horizontal="center" vertical="center"/>
    </xf>
    <xf numFmtId="0" fontId="8" fillId="0" borderId="114" xfId="2" applyFont="1" applyBorder="1" applyAlignment="1">
      <alignment horizontal="center" vertical="center"/>
    </xf>
    <xf numFmtId="0" fontId="8" fillId="0" borderId="115" xfId="2" applyFont="1" applyBorder="1" applyAlignment="1">
      <alignment horizontal="center" vertical="center"/>
    </xf>
    <xf numFmtId="0" fontId="12" fillId="0" borderId="125" xfId="0" applyFont="1" applyBorder="1" applyAlignment="1">
      <alignment horizontal="left" vertical="center" wrapText="1"/>
    </xf>
    <xf numFmtId="0" fontId="5" fillId="0" borderId="133" xfId="2" applyFont="1" applyBorder="1" applyAlignment="1">
      <alignment horizontal="center" vertical="center" wrapText="1"/>
    </xf>
    <xf numFmtId="0" fontId="2" fillId="0" borderId="133" xfId="2" applyFont="1" applyBorder="1" applyAlignment="1">
      <alignment horizontal="center" vertical="center"/>
    </xf>
    <xf numFmtId="0" fontId="5" fillId="0" borderId="151" xfId="2" applyFont="1" applyBorder="1" applyAlignment="1">
      <alignment horizontal="left" vertical="center" wrapText="1"/>
    </xf>
    <xf numFmtId="0" fontId="2" fillId="0" borderId="151" xfId="2" applyFont="1" applyBorder="1" applyAlignment="1">
      <alignment vertical="center"/>
    </xf>
    <xf numFmtId="0" fontId="18" fillId="0" borderId="173" xfId="0" applyFont="1" applyBorder="1" applyAlignment="1">
      <alignment horizontal="left" vertical="center" wrapText="1"/>
    </xf>
    <xf numFmtId="0" fontId="18" fillId="0" borderId="174" xfId="0" applyFont="1" applyBorder="1" applyAlignment="1">
      <alignment horizontal="left" vertical="center" wrapText="1"/>
    </xf>
    <xf numFmtId="0" fontId="18" fillId="3" borderId="121" xfId="0" applyFont="1" applyFill="1" applyBorder="1" applyAlignment="1">
      <alignment horizontal="left" vertical="center"/>
    </xf>
    <xf numFmtId="0" fontId="18" fillId="3" borderId="122" xfId="0" applyFont="1" applyFill="1" applyBorder="1" applyAlignment="1">
      <alignment horizontal="left" vertical="center"/>
    </xf>
    <xf numFmtId="0" fontId="18" fillId="3" borderId="123" xfId="0" applyFont="1" applyFill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3" fillId="0" borderId="216" xfId="0" applyFont="1" applyBorder="1" applyAlignment="1">
      <alignment horizontal="left" vertical="center" wrapText="1"/>
    </xf>
    <xf numFmtId="0" fontId="3" fillId="0" borderId="215" xfId="0" applyFont="1" applyBorder="1" applyAlignment="1">
      <alignment horizontal="left" vertical="center" wrapText="1"/>
    </xf>
    <xf numFmtId="14" fontId="3" fillId="0" borderId="212" xfId="0" applyNumberFormat="1" applyFont="1" applyBorder="1" applyAlignment="1">
      <alignment horizontal="left" vertical="center" wrapText="1"/>
    </xf>
    <xf numFmtId="0" fontId="2" fillId="0" borderId="213" xfId="0" applyFont="1" applyBorder="1" applyAlignment="1">
      <alignment vertical="center"/>
    </xf>
    <xf numFmtId="0" fontId="2" fillId="0" borderId="214" xfId="0" applyFont="1" applyBorder="1" applyAlignment="1">
      <alignment vertical="center"/>
    </xf>
    <xf numFmtId="0" fontId="27" fillId="0" borderId="108" xfId="0" applyFont="1" applyBorder="1" applyAlignment="1">
      <alignment horizontal="left" vertical="center" wrapText="1"/>
    </xf>
    <xf numFmtId="0" fontId="28" fillId="0" borderId="127" xfId="0" applyFont="1" applyBorder="1" applyAlignment="1">
      <alignment vertical="center"/>
    </xf>
    <xf numFmtId="0" fontId="28" fillId="0" borderId="125" xfId="0" applyFont="1" applyBorder="1" applyAlignment="1">
      <alignment vertical="center"/>
    </xf>
    <xf numFmtId="0" fontId="28" fillId="0" borderId="21" xfId="0" applyFont="1" applyBorder="1" applyAlignment="1">
      <alignment vertical="center"/>
    </xf>
    <xf numFmtId="0" fontId="28" fillId="0" borderId="144" xfId="0" applyFont="1" applyBorder="1" applyAlignment="1">
      <alignment vertical="center"/>
    </xf>
    <xf numFmtId="0" fontId="28" fillId="0" borderId="25" xfId="0" applyFont="1" applyBorder="1" applyAlignment="1">
      <alignment vertical="center"/>
    </xf>
    <xf numFmtId="0" fontId="24" fillId="0" borderId="62" xfId="0" applyFont="1" applyBorder="1" applyAlignment="1">
      <alignment horizontal="left" vertical="center" wrapText="1"/>
    </xf>
    <xf numFmtId="0" fontId="24" fillId="0" borderId="222" xfId="0" applyFont="1" applyBorder="1" applyAlignment="1">
      <alignment horizontal="left" vertical="center" wrapText="1"/>
    </xf>
    <xf numFmtId="0" fontId="24" fillId="0" borderId="68" xfId="0" applyFont="1" applyBorder="1" applyAlignment="1">
      <alignment horizontal="left" vertical="center" wrapText="1"/>
    </xf>
    <xf numFmtId="0" fontId="24" fillId="0" borderId="217" xfId="0" applyFont="1" applyBorder="1" applyAlignment="1">
      <alignment horizontal="left" vertical="center" wrapText="1"/>
    </xf>
    <xf numFmtId="0" fontId="24" fillId="0" borderId="61" xfId="0" applyFont="1" applyBorder="1" applyAlignment="1">
      <alignment horizontal="left" vertical="center" wrapText="1"/>
    </xf>
    <xf numFmtId="0" fontId="24" fillId="0" borderId="220" xfId="0" applyFont="1" applyBorder="1" applyAlignment="1">
      <alignment horizontal="left" vertical="center" wrapText="1"/>
    </xf>
    <xf numFmtId="0" fontId="7" fillId="0" borderId="109" xfId="0" applyFont="1" applyBorder="1" applyAlignment="1">
      <alignment horizontal="center" vertical="center"/>
    </xf>
    <xf numFmtId="0" fontId="12" fillId="0" borderId="184" xfId="0" applyFont="1" applyBorder="1" applyAlignment="1">
      <alignment horizontal="left" vertical="center" wrapText="1"/>
    </xf>
    <xf numFmtId="0" fontId="12" fillId="0" borderId="32" xfId="0" applyFont="1" applyBorder="1" applyAlignment="1">
      <alignment horizontal="left" vertical="center" wrapText="1"/>
    </xf>
    <xf numFmtId="0" fontId="12" fillId="0" borderId="21" xfId="0" applyFont="1" applyBorder="1" applyAlignment="1">
      <alignment horizontal="left" vertical="center" wrapText="1"/>
    </xf>
    <xf numFmtId="0" fontId="11" fillId="0" borderId="108" xfId="0" applyFont="1" applyBorder="1" applyAlignment="1">
      <alignment horizontal="left" vertical="center"/>
    </xf>
    <xf numFmtId="0" fontId="7" fillId="0" borderId="109" xfId="0" applyFont="1" applyBorder="1" applyAlignment="1">
      <alignment vertical="center"/>
    </xf>
    <xf numFmtId="0" fontId="7" fillId="0" borderId="110" xfId="0" applyFont="1" applyBorder="1" applyAlignment="1">
      <alignment vertical="center"/>
    </xf>
    <xf numFmtId="0" fontId="5" fillId="0" borderId="186" xfId="0" applyFont="1" applyBorder="1" applyAlignment="1">
      <alignment horizontal="center" vertical="center" wrapText="1"/>
    </xf>
    <xf numFmtId="0" fontId="5" fillId="0" borderId="187" xfId="0" applyFont="1" applyBorder="1" applyAlignment="1">
      <alignment horizontal="center" vertical="center" wrapText="1"/>
    </xf>
    <xf numFmtId="0" fontId="5" fillId="0" borderId="179" xfId="0" applyFont="1" applyBorder="1" applyAlignment="1">
      <alignment horizontal="left" vertical="center" wrapText="1"/>
    </xf>
    <xf numFmtId="0" fontId="5" fillId="0" borderId="180" xfId="0" applyFont="1" applyBorder="1" applyAlignment="1">
      <alignment horizontal="left" vertical="center" wrapText="1"/>
    </xf>
    <xf numFmtId="0" fontId="14" fillId="0" borderId="181" xfId="0" applyFont="1" applyBorder="1" applyAlignment="1">
      <alignment horizontal="left" vertical="center" wrapText="1"/>
    </xf>
    <xf numFmtId="0" fontId="14" fillId="0" borderId="182" xfId="0" applyFont="1" applyBorder="1" applyAlignment="1">
      <alignment horizontal="left" vertical="center" wrapText="1"/>
    </xf>
  </cellXfs>
  <cellStyles count="3">
    <cellStyle name="Normal" xfId="0" builtinId="0"/>
    <cellStyle name="Normal 2" xfId="2" xr:uid="{747D1CB5-3F62-B343-AD68-A35708C79EEC}"/>
    <cellStyle name="Percent" xfId="1" builtinId="5"/>
  </cellStyles>
  <dxfs count="0"/>
  <tableStyles count="0" defaultTableStyle="TableStyleMedium2" defaultPivotStyle="PivotStyleLight16"/>
  <colors>
    <mruColors>
      <color rgb="FFFFEED8"/>
      <color rgb="FFFFF4F0"/>
      <color rgb="FFE1CEC2"/>
      <color rgb="FFFFF5E8"/>
      <color rgb="FFFFEADC"/>
      <color rgb="FFFAFFF4"/>
      <color rgb="FFFFF2CC"/>
      <color rgb="FFEDF3E8"/>
      <color rgb="FFECFBFB"/>
      <color rgb="FFB8C2C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729324</xdr:colOff>
      <xdr:row>0</xdr:row>
      <xdr:rowOff>101598</xdr:rowOff>
    </xdr:from>
    <xdr:to>
      <xdr:col>9</xdr:col>
      <xdr:colOff>880195</xdr:colOff>
      <xdr:row>0</xdr:row>
      <xdr:rowOff>729653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795D2F-6012-324D-9D99-60C230254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7691632" y="-688510"/>
          <a:ext cx="628055" cy="22082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79</xdr:row>
      <xdr:rowOff>0</xdr:rowOff>
    </xdr:from>
    <xdr:ext cx="76200" cy="2381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A689C3CB-1946-1D40-AD28-43CE525F81D4}"/>
            </a:ext>
          </a:extLst>
        </xdr:cNvPr>
        <xdr:cNvSpPr txBox="1"/>
      </xdr:nvSpPr>
      <xdr:spPr>
        <a:xfrm>
          <a:off x="457200" y="22009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79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4E53CADB-EEB7-B04C-962F-557129396543}"/>
            </a:ext>
          </a:extLst>
        </xdr:cNvPr>
        <xdr:cNvSpPr txBox="1"/>
      </xdr:nvSpPr>
      <xdr:spPr>
        <a:xfrm>
          <a:off x="457200" y="22009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79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3C39AB27-CD24-A443-9BB9-C914C2FC6485}"/>
            </a:ext>
          </a:extLst>
        </xdr:cNvPr>
        <xdr:cNvSpPr txBox="1"/>
      </xdr:nvSpPr>
      <xdr:spPr>
        <a:xfrm>
          <a:off x="457200" y="22009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79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14354CC9-EB8C-3C49-AB43-2D05525F9091}"/>
            </a:ext>
          </a:extLst>
        </xdr:cNvPr>
        <xdr:cNvSpPr txBox="1"/>
      </xdr:nvSpPr>
      <xdr:spPr>
        <a:xfrm>
          <a:off x="457200" y="22009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79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BE8268A7-23C4-DF49-AADB-211616241DB4}"/>
            </a:ext>
          </a:extLst>
        </xdr:cNvPr>
        <xdr:cNvSpPr txBox="1"/>
      </xdr:nvSpPr>
      <xdr:spPr>
        <a:xfrm>
          <a:off x="457200" y="22009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79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0E3D00F6-A4A5-EA42-95AD-D016DC3D9346}"/>
            </a:ext>
          </a:extLst>
        </xdr:cNvPr>
        <xdr:cNvSpPr txBox="1"/>
      </xdr:nvSpPr>
      <xdr:spPr>
        <a:xfrm>
          <a:off x="457200" y="22009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79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BDC33A34-7CBB-7D48-BE4B-62E8EC4CAB7F}"/>
            </a:ext>
          </a:extLst>
        </xdr:cNvPr>
        <xdr:cNvSpPr txBox="1"/>
      </xdr:nvSpPr>
      <xdr:spPr>
        <a:xfrm>
          <a:off x="457200" y="22009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79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A2ED9B68-69CC-7E4B-9667-F68A7428698A}"/>
            </a:ext>
          </a:extLst>
        </xdr:cNvPr>
        <xdr:cNvSpPr txBox="1"/>
      </xdr:nvSpPr>
      <xdr:spPr>
        <a:xfrm>
          <a:off x="457200" y="22009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79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084E842F-FFCD-2F40-A091-9D12EB82FA1B}"/>
            </a:ext>
          </a:extLst>
        </xdr:cNvPr>
        <xdr:cNvSpPr txBox="1"/>
      </xdr:nvSpPr>
      <xdr:spPr>
        <a:xfrm>
          <a:off x="457200" y="22009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79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1F7B3D71-46E2-EE4C-889A-23DAB03A833C}"/>
            </a:ext>
          </a:extLst>
        </xdr:cNvPr>
        <xdr:cNvSpPr txBox="1"/>
      </xdr:nvSpPr>
      <xdr:spPr>
        <a:xfrm>
          <a:off x="457200" y="22009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79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1A767B85-FA2A-1F4D-959E-7C1DE34936D5}"/>
            </a:ext>
          </a:extLst>
        </xdr:cNvPr>
        <xdr:cNvSpPr txBox="1"/>
      </xdr:nvSpPr>
      <xdr:spPr>
        <a:xfrm>
          <a:off x="457200" y="22009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79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D3AC74AD-D724-6B46-A31A-E72D659B5C04}"/>
            </a:ext>
          </a:extLst>
        </xdr:cNvPr>
        <xdr:cNvSpPr txBox="1"/>
      </xdr:nvSpPr>
      <xdr:spPr>
        <a:xfrm>
          <a:off x="457200" y="22009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79</xdr:row>
      <xdr:rowOff>0</xdr:rowOff>
    </xdr:from>
    <xdr:ext cx="76200" cy="209550"/>
    <xdr:sp macro="" textlink="">
      <xdr:nvSpPr>
        <xdr:cNvPr id="14" name="Shape 17">
          <a:extLst>
            <a:ext uri="{FF2B5EF4-FFF2-40B4-BE49-F238E27FC236}">
              <a16:creationId xmlns:a16="http://schemas.microsoft.com/office/drawing/2014/main" id="{847C0C62-D82E-F045-A5F6-7A5655659491}"/>
            </a:ext>
          </a:extLst>
        </xdr:cNvPr>
        <xdr:cNvSpPr txBox="1"/>
      </xdr:nvSpPr>
      <xdr:spPr>
        <a:xfrm>
          <a:off x="457200" y="220091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79</xdr:row>
      <xdr:rowOff>0</xdr:rowOff>
    </xdr:from>
    <xdr:ext cx="76200" cy="238125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59D9F2D5-2C9A-394F-9766-534E1227864D}"/>
            </a:ext>
          </a:extLst>
        </xdr:cNvPr>
        <xdr:cNvSpPr txBox="1"/>
      </xdr:nvSpPr>
      <xdr:spPr>
        <a:xfrm>
          <a:off x="457200" y="22009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79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1655CA0F-BC44-D64A-91E4-74FA7968E9B2}"/>
            </a:ext>
          </a:extLst>
        </xdr:cNvPr>
        <xdr:cNvSpPr txBox="1"/>
      </xdr:nvSpPr>
      <xdr:spPr>
        <a:xfrm>
          <a:off x="457200" y="22009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79</xdr:row>
      <xdr:rowOff>0</xdr:rowOff>
    </xdr:from>
    <xdr:ext cx="76200" cy="238125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254C0B61-8023-E54D-8ABE-65007243472B}"/>
            </a:ext>
          </a:extLst>
        </xdr:cNvPr>
        <xdr:cNvSpPr txBox="1"/>
      </xdr:nvSpPr>
      <xdr:spPr>
        <a:xfrm>
          <a:off x="457200" y="22009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79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F330CA97-0BBC-FB46-BE4B-5CDF6CAA7A0D}"/>
            </a:ext>
          </a:extLst>
        </xdr:cNvPr>
        <xdr:cNvSpPr txBox="1"/>
      </xdr:nvSpPr>
      <xdr:spPr>
        <a:xfrm>
          <a:off x="457200" y="22009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79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E192D413-F58B-744D-92BD-738109455621}"/>
            </a:ext>
          </a:extLst>
        </xdr:cNvPr>
        <xdr:cNvSpPr txBox="1"/>
      </xdr:nvSpPr>
      <xdr:spPr>
        <a:xfrm>
          <a:off x="457200" y="22009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79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AC60B425-AFD4-1144-9494-6D42F47C368F}"/>
            </a:ext>
          </a:extLst>
        </xdr:cNvPr>
        <xdr:cNvSpPr txBox="1"/>
      </xdr:nvSpPr>
      <xdr:spPr>
        <a:xfrm>
          <a:off x="457200" y="22009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11</xdr:col>
      <xdr:colOff>501236</xdr:colOff>
      <xdr:row>0</xdr:row>
      <xdr:rowOff>56624</xdr:rowOff>
    </xdr:from>
    <xdr:to>
      <xdr:col>13</xdr:col>
      <xdr:colOff>709506</xdr:colOff>
      <xdr:row>0</xdr:row>
      <xdr:rowOff>684679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F833663-7742-5A40-8E74-1ADB98E63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3746993" y="-730433"/>
          <a:ext cx="628055" cy="2202170"/>
        </a:xfrm>
        <a:prstGeom prst="rect">
          <a:avLst/>
        </a:prstGeom>
      </xdr:spPr>
    </xdr:pic>
    <xdr:clientData/>
  </xdr:twoCellAnchor>
  <xdr:oneCellAnchor>
    <xdr:from>
      <xdr:col>0</xdr:col>
      <xdr:colOff>457200</xdr:colOff>
      <xdr:row>49</xdr:row>
      <xdr:rowOff>0</xdr:rowOff>
    </xdr:from>
    <xdr:ext cx="76200" cy="238125"/>
    <xdr:sp macro="" textlink="">
      <xdr:nvSpPr>
        <xdr:cNvPr id="22" name="Shape 3">
          <a:extLst>
            <a:ext uri="{FF2B5EF4-FFF2-40B4-BE49-F238E27FC236}">
              <a16:creationId xmlns:a16="http://schemas.microsoft.com/office/drawing/2014/main" id="{55628B1E-8F23-284B-AAFC-97F445222897}"/>
            </a:ext>
          </a:extLst>
        </xdr:cNvPr>
        <xdr:cNvSpPr txBox="1"/>
      </xdr:nvSpPr>
      <xdr:spPr>
        <a:xfrm>
          <a:off x="457200" y="15976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49</xdr:row>
      <xdr:rowOff>0</xdr:rowOff>
    </xdr:from>
    <xdr:ext cx="76200" cy="238125"/>
    <xdr:sp macro="" textlink="">
      <xdr:nvSpPr>
        <xdr:cNvPr id="23" name="Shape 3">
          <a:extLst>
            <a:ext uri="{FF2B5EF4-FFF2-40B4-BE49-F238E27FC236}">
              <a16:creationId xmlns:a16="http://schemas.microsoft.com/office/drawing/2014/main" id="{8D01E914-B759-E24F-855F-16B27097EDA9}"/>
            </a:ext>
          </a:extLst>
        </xdr:cNvPr>
        <xdr:cNvSpPr txBox="1"/>
      </xdr:nvSpPr>
      <xdr:spPr>
        <a:xfrm>
          <a:off x="457200" y="15976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49</xdr:row>
      <xdr:rowOff>0</xdr:rowOff>
    </xdr:from>
    <xdr:ext cx="76200" cy="238125"/>
    <xdr:sp macro="" textlink="">
      <xdr:nvSpPr>
        <xdr:cNvPr id="24" name="Shape 3">
          <a:extLst>
            <a:ext uri="{FF2B5EF4-FFF2-40B4-BE49-F238E27FC236}">
              <a16:creationId xmlns:a16="http://schemas.microsoft.com/office/drawing/2014/main" id="{479A1427-5F8B-474E-8E6A-4EFA4E171212}"/>
            </a:ext>
          </a:extLst>
        </xdr:cNvPr>
        <xdr:cNvSpPr txBox="1"/>
      </xdr:nvSpPr>
      <xdr:spPr>
        <a:xfrm>
          <a:off x="457200" y="15976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49</xdr:row>
      <xdr:rowOff>0</xdr:rowOff>
    </xdr:from>
    <xdr:ext cx="76200" cy="238125"/>
    <xdr:sp macro="" textlink="">
      <xdr:nvSpPr>
        <xdr:cNvPr id="25" name="Shape 3">
          <a:extLst>
            <a:ext uri="{FF2B5EF4-FFF2-40B4-BE49-F238E27FC236}">
              <a16:creationId xmlns:a16="http://schemas.microsoft.com/office/drawing/2014/main" id="{01ACF9C8-2A62-5E45-AA7B-57FFEAFCA58E}"/>
            </a:ext>
          </a:extLst>
        </xdr:cNvPr>
        <xdr:cNvSpPr txBox="1"/>
      </xdr:nvSpPr>
      <xdr:spPr>
        <a:xfrm>
          <a:off x="457200" y="15976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49</xdr:row>
      <xdr:rowOff>0</xdr:rowOff>
    </xdr:from>
    <xdr:ext cx="76200" cy="238125"/>
    <xdr:sp macro="" textlink="">
      <xdr:nvSpPr>
        <xdr:cNvPr id="26" name="Shape 3">
          <a:extLst>
            <a:ext uri="{FF2B5EF4-FFF2-40B4-BE49-F238E27FC236}">
              <a16:creationId xmlns:a16="http://schemas.microsoft.com/office/drawing/2014/main" id="{D7B1C1E8-C19E-4D4E-AF6E-C1218B2BC2B9}"/>
            </a:ext>
          </a:extLst>
        </xdr:cNvPr>
        <xdr:cNvSpPr txBox="1"/>
      </xdr:nvSpPr>
      <xdr:spPr>
        <a:xfrm>
          <a:off x="457200" y="15976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49</xdr:row>
      <xdr:rowOff>0</xdr:rowOff>
    </xdr:from>
    <xdr:ext cx="76200" cy="238125"/>
    <xdr:sp macro="" textlink="">
      <xdr:nvSpPr>
        <xdr:cNvPr id="27" name="Shape 3">
          <a:extLst>
            <a:ext uri="{FF2B5EF4-FFF2-40B4-BE49-F238E27FC236}">
              <a16:creationId xmlns:a16="http://schemas.microsoft.com/office/drawing/2014/main" id="{0FC2B685-229B-8A41-9200-BA8E9A91E183}"/>
            </a:ext>
          </a:extLst>
        </xdr:cNvPr>
        <xdr:cNvSpPr txBox="1"/>
      </xdr:nvSpPr>
      <xdr:spPr>
        <a:xfrm>
          <a:off x="457200" y="15976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49</xdr:row>
      <xdr:rowOff>0</xdr:rowOff>
    </xdr:from>
    <xdr:ext cx="76200" cy="238125"/>
    <xdr:sp macro="" textlink="">
      <xdr:nvSpPr>
        <xdr:cNvPr id="28" name="Shape 3">
          <a:extLst>
            <a:ext uri="{FF2B5EF4-FFF2-40B4-BE49-F238E27FC236}">
              <a16:creationId xmlns:a16="http://schemas.microsoft.com/office/drawing/2014/main" id="{10356CB4-BC6D-0B45-A8C9-162B6489DB5A}"/>
            </a:ext>
          </a:extLst>
        </xdr:cNvPr>
        <xdr:cNvSpPr txBox="1"/>
      </xdr:nvSpPr>
      <xdr:spPr>
        <a:xfrm>
          <a:off x="457200" y="15976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49</xdr:row>
      <xdr:rowOff>0</xdr:rowOff>
    </xdr:from>
    <xdr:ext cx="76200" cy="238125"/>
    <xdr:sp macro="" textlink="">
      <xdr:nvSpPr>
        <xdr:cNvPr id="29" name="Shape 3">
          <a:extLst>
            <a:ext uri="{FF2B5EF4-FFF2-40B4-BE49-F238E27FC236}">
              <a16:creationId xmlns:a16="http://schemas.microsoft.com/office/drawing/2014/main" id="{17CC0AB6-5528-9446-B266-3CFE550B4529}"/>
            </a:ext>
          </a:extLst>
        </xdr:cNvPr>
        <xdr:cNvSpPr txBox="1"/>
      </xdr:nvSpPr>
      <xdr:spPr>
        <a:xfrm>
          <a:off x="457200" y="15976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49</xdr:row>
      <xdr:rowOff>0</xdr:rowOff>
    </xdr:from>
    <xdr:ext cx="76200" cy="238125"/>
    <xdr:sp macro="" textlink="">
      <xdr:nvSpPr>
        <xdr:cNvPr id="30" name="Shape 3">
          <a:extLst>
            <a:ext uri="{FF2B5EF4-FFF2-40B4-BE49-F238E27FC236}">
              <a16:creationId xmlns:a16="http://schemas.microsoft.com/office/drawing/2014/main" id="{47B704E9-9AF8-A745-994A-46390F2F5105}"/>
            </a:ext>
          </a:extLst>
        </xdr:cNvPr>
        <xdr:cNvSpPr txBox="1"/>
      </xdr:nvSpPr>
      <xdr:spPr>
        <a:xfrm>
          <a:off x="457200" y="15976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49</xdr:row>
      <xdr:rowOff>0</xdr:rowOff>
    </xdr:from>
    <xdr:ext cx="76200" cy="238125"/>
    <xdr:sp macro="" textlink="">
      <xdr:nvSpPr>
        <xdr:cNvPr id="31" name="Shape 3">
          <a:extLst>
            <a:ext uri="{FF2B5EF4-FFF2-40B4-BE49-F238E27FC236}">
              <a16:creationId xmlns:a16="http://schemas.microsoft.com/office/drawing/2014/main" id="{A12B2839-4962-2343-A970-6D2CFE9F57CD}"/>
            </a:ext>
          </a:extLst>
        </xdr:cNvPr>
        <xdr:cNvSpPr txBox="1"/>
      </xdr:nvSpPr>
      <xdr:spPr>
        <a:xfrm>
          <a:off x="457200" y="15976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49</xdr:row>
      <xdr:rowOff>0</xdr:rowOff>
    </xdr:from>
    <xdr:ext cx="76200" cy="238125"/>
    <xdr:sp macro="" textlink="">
      <xdr:nvSpPr>
        <xdr:cNvPr id="32" name="Shape 3">
          <a:extLst>
            <a:ext uri="{FF2B5EF4-FFF2-40B4-BE49-F238E27FC236}">
              <a16:creationId xmlns:a16="http://schemas.microsoft.com/office/drawing/2014/main" id="{3A9ACC30-1705-054F-A6A6-E9B20912680B}"/>
            </a:ext>
          </a:extLst>
        </xdr:cNvPr>
        <xdr:cNvSpPr txBox="1"/>
      </xdr:nvSpPr>
      <xdr:spPr>
        <a:xfrm>
          <a:off x="457200" y="15976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49</xdr:row>
      <xdr:rowOff>0</xdr:rowOff>
    </xdr:from>
    <xdr:ext cx="76200" cy="238125"/>
    <xdr:sp macro="" textlink="">
      <xdr:nvSpPr>
        <xdr:cNvPr id="33" name="Shape 3">
          <a:extLst>
            <a:ext uri="{FF2B5EF4-FFF2-40B4-BE49-F238E27FC236}">
              <a16:creationId xmlns:a16="http://schemas.microsoft.com/office/drawing/2014/main" id="{D656507B-56FF-8143-8918-648A5DFA9DDB}"/>
            </a:ext>
          </a:extLst>
        </xdr:cNvPr>
        <xdr:cNvSpPr txBox="1"/>
      </xdr:nvSpPr>
      <xdr:spPr>
        <a:xfrm>
          <a:off x="457200" y="15976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49</xdr:row>
      <xdr:rowOff>0</xdr:rowOff>
    </xdr:from>
    <xdr:ext cx="76200" cy="209550"/>
    <xdr:sp macro="" textlink="">
      <xdr:nvSpPr>
        <xdr:cNvPr id="34" name="Shape 17">
          <a:extLst>
            <a:ext uri="{FF2B5EF4-FFF2-40B4-BE49-F238E27FC236}">
              <a16:creationId xmlns:a16="http://schemas.microsoft.com/office/drawing/2014/main" id="{AC1137DC-2EDA-1048-9F13-92EF63A4C5A7}"/>
            </a:ext>
          </a:extLst>
        </xdr:cNvPr>
        <xdr:cNvSpPr txBox="1"/>
      </xdr:nvSpPr>
      <xdr:spPr>
        <a:xfrm>
          <a:off x="457200" y="159766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49</xdr:row>
      <xdr:rowOff>0</xdr:rowOff>
    </xdr:from>
    <xdr:ext cx="76200" cy="238125"/>
    <xdr:sp macro="" textlink="">
      <xdr:nvSpPr>
        <xdr:cNvPr id="35" name="Shape 3">
          <a:extLst>
            <a:ext uri="{FF2B5EF4-FFF2-40B4-BE49-F238E27FC236}">
              <a16:creationId xmlns:a16="http://schemas.microsoft.com/office/drawing/2014/main" id="{AEC18284-268B-114D-87A4-72E49959140D}"/>
            </a:ext>
          </a:extLst>
        </xdr:cNvPr>
        <xdr:cNvSpPr txBox="1"/>
      </xdr:nvSpPr>
      <xdr:spPr>
        <a:xfrm>
          <a:off x="457200" y="15976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49</xdr:row>
      <xdr:rowOff>0</xdr:rowOff>
    </xdr:from>
    <xdr:ext cx="76200" cy="238125"/>
    <xdr:sp macro="" textlink="">
      <xdr:nvSpPr>
        <xdr:cNvPr id="36" name="Shape 3">
          <a:extLst>
            <a:ext uri="{FF2B5EF4-FFF2-40B4-BE49-F238E27FC236}">
              <a16:creationId xmlns:a16="http://schemas.microsoft.com/office/drawing/2014/main" id="{E3FC4DE5-87C9-3147-A59E-2B78E9E23B8C}"/>
            </a:ext>
          </a:extLst>
        </xdr:cNvPr>
        <xdr:cNvSpPr txBox="1"/>
      </xdr:nvSpPr>
      <xdr:spPr>
        <a:xfrm>
          <a:off x="457200" y="15976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49</xdr:row>
      <xdr:rowOff>0</xdr:rowOff>
    </xdr:from>
    <xdr:ext cx="76200" cy="238125"/>
    <xdr:sp macro="" textlink="">
      <xdr:nvSpPr>
        <xdr:cNvPr id="37" name="Shape 3">
          <a:extLst>
            <a:ext uri="{FF2B5EF4-FFF2-40B4-BE49-F238E27FC236}">
              <a16:creationId xmlns:a16="http://schemas.microsoft.com/office/drawing/2014/main" id="{F16CBC6A-C5D3-0042-94CA-5BC36ADD5910}"/>
            </a:ext>
          </a:extLst>
        </xdr:cNvPr>
        <xdr:cNvSpPr txBox="1"/>
      </xdr:nvSpPr>
      <xdr:spPr>
        <a:xfrm>
          <a:off x="457200" y="15976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49</xdr:row>
      <xdr:rowOff>0</xdr:rowOff>
    </xdr:from>
    <xdr:ext cx="76200" cy="238125"/>
    <xdr:sp macro="" textlink="">
      <xdr:nvSpPr>
        <xdr:cNvPr id="38" name="Shape 3">
          <a:extLst>
            <a:ext uri="{FF2B5EF4-FFF2-40B4-BE49-F238E27FC236}">
              <a16:creationId xmlns:a16="http://schemas.microsoft.com/office/drawing/2014/main" id="{11EFF509-C73C-2840-9CD8-237410111029}"/>
            </a:ext>
          </a:extLst>
        </xdr:cNvPr>
        <xdr:cNvSpPr txBox="1"/>
      </xdr:nvSpPr>
      <xdr:spPr>
        <a:xfrm>
          <a:off x="457200" y="15976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49</xdr:row>
      <xdr:rowOff>0</xdr:rowOff>
    </xdr:from>
    <xdr:ext cx="76200" cy="238125"/>
    <xdr:sp macro="" textlink="">
      <xdr:nvSpPr>
        <xdr:cNvPr id="39" name="Shape 3">
          <a:extLst>
            <a:ext uri="{FF2B5EF4-FFF2-40B4-BE49-F238E27FC236}">
              <a16:creationId xmlns:a16="http://schemas.microsoft.com/office/drawing/2014/main" id="{DEA00501-0E51-6A4B-BFD3-63640C37EB07}"/>
            </a:ext>
          </a:extLst>
        </xdr:cNvPr>
        <xdr:cNvSpPr txBox="1"/>
      </xdr:nvSpPr>
      <xdr:spPr>
        <a:xfrm>
          <a:off x="457200" y="15976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49</xdr:row>
      <xdr:rowOff>0</xdr:rowOff>
    </xdr:from>
    <xdr:ext cx="76200" cy="238125"/>
    <xdr:sp macro="" textlink="">
      <xdr:nvSpPr>
        <xdr:cNvPr id="40" name="Shape 3">
          <a:extLst>
            <a:ext uri="{FF2B5EF4-FFF2-40B4-BE49-F238E27FC236}">
              <a16:creationId xmlns:a16="http://schemas.microsoft.com/office/drawing/2014/main" id="{F1190615-0452-9447-B57F-ED148D4537EA}"/>
            </a:ext>
          </a:extLst>
        </xdr:cNvPr>
        <xdr:cNvSpPr txBox="1"/>
      </xdr:nvSpPr>
      <xdr:spPr>
        <a:xfrm>
          <a:off x="457200" y="15976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79</xdr:row>
      <xdr:rowOff>0</xdr:rowOff>
    </xdr:from>
    <xdr:ext cx="76200" cy="238125"/>
    <xdr:sp macro="" textlink="">
      <xdr:nvSpPr>
        <xdr:cNvPr id="41" name="Shape 3">
          <a:extLst>
            <a:ext uri="{FF2B5EF4-FFF2-40B4-BE49-F238E27FC236}">
              <a16:creationId xmlns:a16="http://schemas.microsoft.com/office/drawing/2014/main" id="{6D1CEFA8-02F4-E945-948F-6C9E1DAADBB6}"/>
            </a:ext>
          </a:extLst>
        </xdr:cNvPr>
        <xdr:cNvSpPr txBox="1"/>
      </xdr:nvSpPr>
      <xdr:spPr>
        <a:xfrm>
          <a:off x="457200" y="22009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79</xdr:row>
      <xdr:rowOff>0</xdr:rowOff>
    </xdr:from>
    <xdr:ext cx="76200" cy="238125"/>
    <xdr:sp macro="" textlink="">
      <xdr:nvSpPr>
        <xdr:cNvPr id="42" name="Shape 3">
          <a:extLst>
            <a:ext uri="{FF2B5EF4-FFF2-40B4-BE49-F238E27FC236}">
              <a16:creationId xmlns:a16="http://schemas.microsoft.com/office/drawing/2014/main" id="{607DC07E-45D4-3E4B-B32A-4273CC979C8F}"/>
            </a:ext>
          </a:extLst>
        </xdr:cNvPr>
        <xdr:cNvSpPr txBox="1"/>
      </xdr:nvSpPr>
      <xdr:spPr>
        <a:xfrm>
          <a:off x="457200" y="22009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79</xdr:row>
      <xdr:rowOff>0</xdr:rowOff>
    </xdr:from>
    <xdr:ext cx="76200" cy="238125"/>
    <xdr:sp macro="" textlink="">
      <xdr:nvSpPr>
        <xdr:cNvPr id="43" name="Shape 3">
          <a:extLst>
            <a:ext uri="{FF2B5EF4-FFF2-40B4-BE49-F238E27FC236}">
              <a16:creationId xmlns:a16="http://schemas.microsoft.com/office/drawing/2014/main" id="{BB7DEB1A-FD59-6A41-873F-DDE4E54DEE89}"/>
            </a:ext>
          </a:extLst>
        </xdr:cNvPr>
        <xdr:cNvSpPr txBox="1"/>
      </xdr:nvSpPr>
      <xdr:spPr>
        <a:xfrm>
          <a:off x="457200" y="22009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79</xdr:row>
      <xdr:rowOff>0</xdr:rowOff>
    </xdr:from>
    <xdr:ext cx="76200" cy="238125"/>
    <xdr:sp macro="" textlink="">
      <xdr:nvSpPr>
        <xdr:cNvPr id="44" name="Shape 3">
          <a:extLst>
            <a:ext uri="{FF2B5EF4-FFF2-40B4-BE49-F238E27FC236}">
              <a16:creationId xmlns:a16="http://schemas.microsoft.com/office/drawing/2014/main" id="{8BAABA52-4DE8-904D-9399-AB5E2294481B}"/>
            </a:ext>
          </a:extLst>
        </xdr:cNvPr>
        <xdr:cNvSpPr txBox="1"/>
      </xdr:nvSpPr>
      <xdr:spPr>
        <a:xfrm>
          <a:off x="457200" y="22009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79</xdr:row>
      <xdr:rowOff>0</xdr:rowOff>
    </xdr:from>
    <xdr:ext cx="76200" cy="238125"/>
    <xdr:sp macro="" textlink="">
      <xdr:nvSpPr>
        <xdr:cNvPr id="45" name="Shape 3">
          <a:extLst>
            <a:ext uri="{FF2B5EF4-FFF2-40B4-BE49-F238E27FC236}">
              <a16:creationId xmlns:a16="http://schemas.microsoft.com/office/drawing/2014/main" id="{ADBCF95C-6D41-744B-B2A6-553BADDFC10D}"/>
            </a:ext>
          </a:extLst>
        </xdr:cNvPr>
        <xdr:cNvSpPr txBox="1"/>
      </xdr:nvSpPr>
      <xdr:spPr>
        <a:xfrm>
          <a:off x="457200" y="22009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79</xdr:row>
      <xdr:rowOff>0</xdr:rowOff>
    </xdr:from>
    <xdr:ext cx="76200" cy="238125"/>
    <xdr:sp macro="" textlink="">
      <xdr:nvSpPr>
        <xdr:cNvPr id="46" name="Shape 3">
          <a:extLst>
            <a:ext uri="{FF2B5EF4-FFF2-40B4-BE49-F238E27FC236}">
              <a16:creationId xmlns:a16="http://schemas.microsoft.com/office/drawing/2014/main" id="{91D3FF5D-E9AF-964D-8FB5-D12F550602E1}"/>
            </a:ext>
          </a:extLst>
        </xdr:cNvPr>
        <xdr:cNvSpPr txBox="1"/>
      </xdr:nvSpPr>
      <xdr:spPr>
        <a:xfrm>
          <a:off x="457200" y="22009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79</xdr:row>
      <xdr:rowOff>0</xdr:rowOff>
    </xdr:from>
    <xdr:ext cx="76200" cy="238125"/>
    <xdr:sp macro="" textlink="">
      <xdr:nvSpPr>
        <xdr:cNvPr id="47" name="Shape 3">
          <a:extLst>
            <a:ext uri="{FF2B5EF4-FFF2-40B4-BE49-F238E27FC236}">
              <a16:creationId xmlns:a16="http://schemas.microsoft.com/office/drawing/2014/main" id="{5E4E7887-F003-244E-83BA-9BE7891860B1}"/>
            </a:ext>
          </a:extLst>
        </xdr:cNvPr>
        <xdr:cNvSpPr txBox="1"/>
      </xdr:nvSpPr>
      <xdr:spPr>
        <a:xfrm>
          <a:off x="457200" y="22009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79</xdr:row>
      <xdr:rowOff>0</xdr:rowOff>
    </xdr:from>
    <xdr:ext cx="76200" cy="238125"/>
    <xdr:sp macro="" textlink="">
      <xdr:nvSpPr>
        <xdr:cNvPr id="48" name="Shape 3">
          <a:extLst>
            <a:ext uri="{FF2B5EF4-FFF2-40B4-BE49-F238E27FC236}">
              <a16:creationId xmlns:a16="http://schemas.microsoft.com/office/drawing/2014/main" id="{DD1942B2-209B-DD42-9ADE-E074A4E84104}"/>
            </a:ext>
          </a:extLst>
        </xdr:cNvPr>
        <xdr:cNvSpPr txBox="1"/>
      </xdr:nvSpPr>
      <xdr:spPr>
        <a:xfrm>
          <a:off x="457200" y="22009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79</xdr:row>
      <xdr:rowOff>0</xdr:rowOff>
    </xdr:from>
    <xdr:ext cx="76200" cy="238125"/>
    <xdr:sp macro="" textlink="">
      <xdr:nvSpPr>
        <xdr:cNvPr id="49" name="Shape 3">
          <a:extLst>
            <a:ext uri="{FF2B5EF4-FFF2-40B4-BE49-F238E27FC236}">
              <a16:creationId xmlns:a16="http://schemas.microsoft.com/office/drawing/2014/main" id="{EBE03EFB-0397-934F-A443-3CB5D32B6067}"/>
            </a:ext>
          </a:extLst>
        </xdr:cNvPr>
        <xdr:cNvSpPr txBox="1"/>
      </xdr:nvSpPr>
      <xdr:spPr>
        <a:xfrm>
          <a:off x="457200" y="22009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79</xdr:row>
      <xdr:rowOff>0</xdr:rowOff>
    </xdr:from>
    <xdr:ext cx="76200" cy="238125"/>
    <xdr:sp macro="" textlink="">
      <xdr:nvSpPr>
        <xdr:cNvPr id="50" name="Shape 3">
          <a:extLst>
            <a:ext uri="{FF2B5EF4-FFF2-40B4-BE49-F238E27FC236}">
              <a16:creationId xmlns:a16="http://schemas.microsoft.com/office/drawing/2014/main" id="{D1491E3B-4B27-044E-B483-629ADA9BB1FE}"/>
            </a:ext>
          </a:extLst>
        </xdr:cNvPr>
        <xdr:cNvSpPr txBox="1"/>
      </xdr:nvSpPr>
      <xdr:spPr>
        <a:xfrm>
          <a:off x="457200" y="22009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79</xdr:row>
      <xdr:rowOff>0</xdr:rowOff>
    </xdr:from>
    <xdr:ext cx="76200" cy="238125"/>
    <xdr:sp macro="" textlink="">
      <xdr:nvSpPr>
        <xdr:cNvPr id="51" name="Shape 3">
          <a:extLst>
            <a:ext uri="{FF2B5EF4-FFF2-40B4-BE49-F238E27FC236}">
              <a16:creationId xmlns:a16="http://schemas.microsoft.com/office/drawing/2014/main" id="{1B35DE54-CA72-BF4D-9783-0499A7F55C15}"/>
            </a:ext>
          </a:extLst>
        </xdr:cNvPr>
        <xdr:cNvSpPr txBox="1"/>
      </xdr:nvSpPr>
      <xdr:spPr>
        <a:xfrm>
          <a:off x="457200" y="22009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79</xdr:row>
      <xdr:rowOff>0</xdr:rowOff>
    </xdr:from>
    <xdr:ext cx="76200" cy="238125"/>
    <xdr:sp macro="" textlink="">
      <xdr:nvSpPr>
        <xdr:cNvPr id="52" name="Shape 3">
          <a:extLst>
            <a:ext uri="{FF2B5EF4-FFF2-40B4-BE49-F238E27FC236}">
              <a16:creationId xmlns:a16="http://schemas.microsoft.com/office/drawing/2014/main" id="{8F864729-0687-8642-A3DE-9F96E2D9FC39}"/>
            </a:ext>
          </a:extLst>
        </xdr:cNvPr>
        <xdr:cNvSpPr txBox="1"/>
      </xdr:nvSpPr>
      <xdr:spPr>
        <a:xfrm>
          <a:off x="457200" y="22009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79</xdr:row>
      <xdr:rowOff>0</xdr:rowOff>
    </xdr:from>
    <xdr:ext cx="76200" cy="209550"/>
    <xdr:sp macro="" textlink="">
      <xdr:nvSpPr>
        <xdr:cNvPr id="53" name="Shape 17">
          <a:extLst>
            <a:ext uri="{FF2B5EF4-FFF2-40B4-BE49-F238E27FC236}">
              <a16:creationId xmlns:a16="http://schemas.microsoft.com/office/drawing/2014/main" id="{0EE31A74-1D64-3145-A088-6294B6AE4B25}"/>
            </a:ext>
          </a:extLst>
        </xdr:cNvPr>
        <xdr:cNvSpPr txBox="1"/>
      </xdr:nvSpPr>
      <xdr:spPr>
        <a:xfrm>
          <a:off x="457200" y="220091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79</xdr:row>
      <xdr:rowOff>0</xdr:rowOff>
    </xdr:from>
    <xdr:ext cx="76200" cy="238125"/>
    <xdr:sp macro="" textlink="">
      <xdr:nvSpPr>
        <xdr:cNvPr id="54" name="Shape 3">
          <a:extLst>
            <a:ext uri="{FF2B5EF4-FFF2-40B4-BE49-F238E27FC236}">
              <a16:creationId xmlns:a16="http://schemas.microsoft.com/office/drawing/2014/main" id="{4285F565-2ACE-854F-B543-F537DC1B9958}"/>
            </a:ext>
          </a:extLst>
        </xdr:cNvPr>
        <xdr:cNvSpPr txBox="1"/>
      </xdr:nvSpPr>
      <xdr:spPr>
        <a:xfrm>
          <a:off x="457200" y="22009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79</xdr:row>
      <xdr:rowOff>0</xdr:rowOff>
    </xdr:from>
    <xdr:ext cx="76200" cy="238125"/>
    <xdr:sp macro="" textlink="">
      <xdr:nvSpPr>
        <xdr:cNvPr id="55" name="Shape 3">
          <a:extLst>
            <a:ext uri="{FF2B5EF4-FFF2-40B4-BE49-F238E27FC236}">
              <a16:creationId xmlns:a16="http://schemas.microsoft.com/office/drawing/2014/main" id="{F67CC1F6-1BB2-EE43-AF94-BDEEC011E39F}"/>
            </a:ext>
          </a:extLst>
        </xdr:cNvPr>
        <xdr:cNvSpPr txBox="1"/>
      </xdr:nvSpPr>
      <xdr:spPr>
        <a:xfrm>
          <a:off x="457200" y="22009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79</xdr:row>
      <xdr:rowOff>0</xdr:rowOff>
    </xdr:from>
    <xdr:ext cx="76200" cy="238125"/>
    <xdr:sp macro="" textlink="">
      <xdr:nvSpPr>
        <xdr:cNvPr id="56" name="Shape 3">
          <a:extLst>
            <a:ext uri="{FF2B5EF4-FFF2-40B4-BE49-F238E27FC236}">
              <a16:creationId xmlns:a16="http://schemas.microsoft.com/office/drawing/2014/main" id="{1AC60EF4-2BAA-044D-B885-73C9C6BD3D03}"/>
            </a:ext>
          </a:extLst>
        </xdr:cNvPr>
        <xdr:cNvSpPr txBox="1"/>
      </xdr:nvSpPr>
      <xdr:spPr>
        <a:xfrm>
          <a:off x="457200" y="22009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79</xdr:row>
      <xdr:rowOff>0</xdr:rowOff>
    </xdr:from>
    <xdr:ext cx="76200" cy="238125"/>
    <xdr:sp macro="" textlink="">
      <xdr:nvSpPr>
        <xdr:cNvPr id="57" name="Shape 3">
          <a:extLst>
            <a:ext uri="{FF2B5EF4-FFF2-40B4-BE49-F238E27FC236}">
              <a16:creationId xmlns:a16="http://schemas.microsoft.com/office/drawing/2014/main" id="{130E74A9-57F0-6842-952E-2EE43727F503}"/>
            </a:ext>
          </a:extLst>
        </xdr:cNvPr>
        <xdr:cNvSpPr txBox="1"/>
      </xdr:nvSpPr>
      <xdr:spPr>
        <a:xfrm>
          <a:off x="457200" y="22009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79</xdr:row>
      <xdr:rowOff>0</xdr:rowOff>
    </xdr:from>
    <xdr:ext cx="76200" cy="238125"/>
    <xdr:sp macro="" textlink="">
      <xdr:nvSpPr>
        <xdr:cNvPr id="58" name="Shape 3">
          <a:extLst>
            <a:ext uri="{FF2B5EF4-FFF2-40B4-BE49-F238E27FC236}">
              <a16:creationId xmlns:a16="http://schemas.microsoft.com/office/drawing/2014/main" id="{8C4A959D-5B69-CB4A-89C9-E92B98816324}"/>
            </a:ext>
          </a:extLst>
        </xdr:cNvPr>
        <xdr:cNvSpPr txBox="1"/>
      </xdr:nvSpPr>
      <xdr:spPr>
        <a:xfrm>
          <a:off x="457200" y="22009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79</xdr:row>
      <xdr:rowOff>0</xdr:rowOff>
    </xdr:from>
    <xdr:ext cx="76200" cy="238125"/>
    <xdr:sp macro="" textlink="">
      <xdr:nvSpPr>
        <xdr:cNvPr id="59" name="Shape 3">
          <a:extLst>
            <a:ext uri="{FF2B5EF4-FFF2-40B4-BE49-F238E27FC236}">
              <a16:creationId xmlns:a16="http://schemas.microsoft.com/office/drawing/2014/main" id="{E7B7299C-A875-3E47-8535-33D756ACF3D0}"/>
            </a:ext>
          </a:extLst>
        </xdr:cNvPr>
        <xdr:cNvSpPr txBox="1"/>
      </xdr:nvSpPr>
      <xdr:spPr>
        <a:xfrm>
          <a:off x="457200" y="22009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28</xdr:row>
      <xdr:rowOff>0</xdr:rowOff>
    </xdr:from>
    <xdr:ext cx="85725" cy="247650"/>
    <xdr:sp macro="" textlink="">
      <xdr:nvSpPr>
        <xdr:cNvPr id="60" name="Shape 3">
          <a:extLst>
            <a:ext uri="{FF2B5EF4-FFF2-40B4-BE49-F238E27FC236}">
              <a16:creationId xmlns:a16="http://schemas.microsoft.com/office/drawing/2014/main" id="{7E3F5BA4-6A97-AD4B-9791-531FF8ED4256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28</xdr:row>
      <xdr:rowOff>0</xdr:rowOff>
    </xdr:from>
    <xdr:ext cx="85725" cy="247650"/>
    <xdr:sp macro="" textlink="">
      <xdr:nvSpPr>
        <xdr:cNvPr id="61" name="Shape 3">
          <a:extLst>
            <a:ext uri="{FF2B5EF4-FFF2-40B4-BE49-F238E27FC236}">
              <a16:creationId xmlns:a16="http://schemas.microsoft.com/office/drawing/2014/main" id="{FDEB196B-7CC3-2247-8569-E044330A8D86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28</xdr:row>
      <xdr:rowOff>0</xdr:rowOff>
    </xdr:from>
    <xdr:ext cx="85725" cy="247650"/>
    <xdr:sp macro="" textlink="">
      <xdr:nvSpPr>
        <xdr:cNvPr id="62" name="Shape 3">
          <a:extLst>
            <a:ext uri="{FF2B5EF4-FFF2-40B4-BE49-F238E27FC236}">
              <a16:creationId xmlns:a16="http://schemas.microsoft.com/office/drawing/2014/main" id="{48BD5D2B-6EEB-1341-A951-68393DE35823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28</xdr:row>
      <xdr:rowOff>0</xdr:rowOff>
    </xdr:from>
    <xdr:ext cx="85725" cy="247650"/>
    <xdr:sp macro="" textlink="">
      <xdr:nvSpPr>
        <xdr:cNvPr id="63" name="Shape 3">
          <a:extLst>
            <a:ext uri="{FF2B5EF4-FFF2-40B4-BE49-F238E27FC236}">
              <a16:creationId xmlns:a16="http://schemas.microsoft.com/office/drawing/2014/main" id="{D16F4C98-6ADD-1A4E-8947-A9BAB28344B3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28</xdr:row>
      <xdr:rowOff>0</xdr:rowOff>
    </xdr:from>
    <xdr:ext cx="85725" cy="247650"/>
    <xdr:sp macro="" textlink="">
      <xdr:nvSpPr>
        <xdr:cNvPr id="64" name="Shape 3">
          <a:extLst>
            <a:ext uri="{FF2B5EF4-FFF2-40B4-BE49-F238E27FC236}">
              <a16:creationId xmlns:a16="http://schemas.microsoft.com/office/drawing/2014/main" id="{9068543B-1EC2-0D4D-BD46-EF1A5B295164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28</xdr:row>
      <xdr:rowOff>0</xdr:rowOff>
    </xdr:from>
    <xdr:ext cx="85725" cy="247650"/>
    <xdr:sp macro="" textlink="">
      <xdr:nvSpPr>
        <xdr:cNvPr id="65" name="Shape 3">
          <a:extLst>
            <a:ext uri="{FF2B5EF4-FFF2-40B4-BE49-F238E27FC236}">
              <a16:creationId xmlns:a16="http://schemas.microsoft.com/office/drawing/2014/main" id="{F44D8151-FB56-AB48-A548-3DEB2C050AEA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28</xdr:row>
      <xdr:rowOff>0</xdr:rowOff>
    </xdr:from>
    <xdr:ext cx="85725" cy="247650"/>
    <xdr:sp macro="" textlink="">
      <xdr:nvSpPr>
        <xdr:cNvPr id="66" name="Shape 3">
          <a:extLst>
            <a:ext uri="{FF2B5EF4-FFF2-40B4-BE49-F238E27FC236}">
              <a16:creationId xmlns:a16="http://schemas.microsoft.com/office/drawing/2014/main" id="{80D40852-5E82-9D49-8EFF-47D7AE352B75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28</xdr:row>
      <xdr:rowOff>0</xdr:rowOff>
    </xdr:from>
    <xdr:ext cx="85725" cy="247650"/>
    <xdr:sp macro="" textlink="">
      <xdr:nvSpPr>
        <xdr:cNvPr id="67" name="Shape 3">
          <a:extLst>
            <a:ext uri="{FF2B5EF4-FFF2-40B4-BE49-F238E27FC236}">
              <a16:creationId xmlns:a16="http://schemas.microsoft.com/office/drawing/2014/main" id="{5A42B441-CC14-0D44-A7CD-E0BED3F653E0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28</xdr:row>
      <xdr:rowOff>0</xdr:rowOff>
    </xdr:from>
    <xdr:ext cx="85725" cy="247650"/>
    <xdr:sp macro="" textlink="">
      <xdr:nvSpPr>
        <xdr:cNvPr id="68" name="Shape 3">
          <a:extLst>
            <a:ext uri="{FF2B5EF4-FFF2-40B4-BE49-F238E27FC236}">
              <a16:creationId xmlns:a16="http://schemas.microsoft.com/office/drawing/2014/main" id="{4410F7D3-657B-254B-8BF4-38A36E83E62D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28</xdr:row>
      <xdr:rowOff>0</xdr:rowOff>
    </xdr:from>
    <xdr:ext cx="85725" cy="247650"/>
    <xdr:sp macro="" textlink="">
      <xdr:nvSpPr>
        <xdr:cNvPr id="69" name="Shape 3">
          <a:extLst>
            <a:ext uri="{FF2B5EF4-FFF2-40B4-BE49-F238E27FC236}">
              <a16:creationId xmlns:a16="http://schemas.microsoft.com/office/drawing/2014/main" id="{69B13429-F34B-8D49-B813-B8A81AA1674D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28</xdr:row>
      <xdr:rowOff>0</xdr:rowOff>
    </xdr:from>
    <xdr:ext cx="85725" cy="247650"/>
    <xdr:sp macro="" textlink="">
      <xdr:nvSpPr>
        <xdr:cNvPr id="70" name="Shape 3">
          <a:extLst>
            <a:ext uri="{FF2B5EF4-FFF2-40B4-BE49-F238E27FC236}">
              <a16:creationId xmlns:a16="http://schemas.microsoft.com/office/drawing/2014/main" id="{564BE25C-5E5B-4E45-8D19-1DE4BD89C6A5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28</xdr:row>
      <xdr:rowOff>0</xdr:rowOff>
    </xdr:from>
    <xdr:ext cx="85725" cy="247650"/>
    <xdr:sp macro="" textlink="">
      <xdr:nvSpPr>
        <xdr:cNvPr id="71" name="Shape 3">
          <a:extLst>
            <a:ext uri="{FF2B5EF4-FFF2-40B4-BE49-F238E27FC236}">
              <a16:creationId xmlns:a16="http://schemas.microsoft.com/office/drawing/2014/main" id="{7F12A22F-7985-B241-A6CF-E61FD47993D8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28</xdr:row>
      <xdr:rowOff>0</xdr:rowOff>
    </xdr:from>
    <xdr:ext cx="85725" cy="219075"/>
    <xdr:sp macro="" textlink="">
      <xdr:nvSpPr>
        <xdr:cNvPr id="72" name="Shape 4">
          <a:extLst>
            <a:ext uri="{FF2B5EF4-FFF2-40B4-BE49-F238E27FC236}">
              <a16:creationId xmlns:a16="http://schemas.microsoft.com/office/drawing/2014/main" id="{019407EB-0123-714C-A4FF-10A690378C52}"/>
            </a:ext>
          </a:extLst>
        </xdr:cNvPr>
        <xdr:cNvSpPr txBox="1"/>
      </xdr:nvSpPr>
      <xdr:spPr>
        <a:xfrm>
          <a:off x="447675" y="27800300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28</xdr:row>
      <xdr:rowOff>0</xdr:rowOff>
    </xdr:from>
    <xdr:ext cx="85725" cy="247650"/>
    <xdr:sp macro="" textlink="">
      <xdr:nvSpPr>
        <xdr:cNvPr id="73" name="Shape 3">
          <a:extLst>
            <a:ext uri="{FF2B5EF4-FFF2-40B4-BE49-F238E27FC236}">
              <a16:creationId xmlns:a16="http://schemas.microsoft.com/office/drawing/2014/main" id="{99BA3D2C-3D7E-6E49-9058-85D78FE750DC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28</xdr:row>
      <xdr:rowOff>0</xdr:rowOff>
    </xdr:from>
    <xdr:ext cx="85725" cy="247650"/>
    <xdr:sp macro="" textlink="">
      <xdr:nvSpPr>
        <xdr:cNvPr id="74" name="Shape 3">
          <a:extLst>
            <a:ext uri="{FF2B5EF4-FFF2-40B4-BE49-F238E27FC236}">
              <a16:creationId xmlns:a16="http://schemas.microsoft.com/office/drawing/2014/main" id="{71FEA6DD-1A33-4344-8D20-7192106C58F1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28</xdr:row>
      <xdr:rowOff>0</xdr:rowOff>
    </xdr:from>
    <xdr:ext cx="85725" cy="247650"/>
    <xdr:sp macro="" textlink="">
      <xdr:nvSpPr>
        <xdr:cNvPr id="75" name="Shape 3">
          <a:extLst>
            <a:ext uri="{FF2B5EF4-FFF2-40B4-BE49-F238E27FC236}">
              <a16:creationId xmlns:a16="http://schemas.microsoft.com/office/drawing/2014/main" id="{053E4399-0105-894D-8D85-09ED1505A042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28</xdr:row>
      <xdr:rowOff>0</xdr:rowOff>
    </xdr:from>
    <xdr:ext cx="85725" cy="247650"/>
    <xdr:sp macro="" textlink="">
      <xdr:nvSpPr>
        <xdr:cNvPr id="76" name="Shape 3">
          <a:extLst>
            <a:ext uri="{FF2B5EF4-FFF2-40B4-BE49-F238E27FC236}">
              <a16:creationId xmlns:a16="http://schemas.microsoft.com/office/drawing/2014/main" id="{0F9B4D20-F861-2845-9E67-8F8FB7E2CDBA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28</xdr:row>
      <xdr:rowOff>0</xdr:rowOff>
    </xdr:from>
    <xdr:ext cx="85725" cy="247650"/>
    <xdr:sp macro="" textlink="">
      <xdr:nvSpPr>
        <xdr:cNvPr id="77" name="Shape 3">
          <a:extLst>
            <a:ext uri="{FF2B5EF4-FFF2-40B4-BE49-F238E27FC236}">
              <a16:creationId xmlns:a16="http://schemas.microsoft.com/office/drawing/2014/main" id="{27A04AC6-D663-F84A-97A4-35E9E0244F71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28</xdr:row>
      <xdr:rowOff>0</xdr:rowOff>
    </xdr:from>
    <xdr:ext cx="85725" cy="247650"/>
    <xdr:sp macro="" textlink="">
      <xdr:nvSpPr>
        <xdr:cNvPr id="78" name="Shape 3">
          <a:extLst>
            <a:ext uri="{FF2B5EF4-FFF2-40B4-BE49-F238E27FC236}">
              <a16:creationId xmlns:a16="http://schemas.microsoft.com/office/drawing/2014/main" id="{7320AFFF-6D9A-714A-8494-20F57EA8C104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28</xdr:row>
      <xdr:rowOff>0</xdr:rowOff>
    </xdr:from>
    <xdr:ext cx="85725" cy="247650"/>
    <xdr:sp macro="" textlink="">
      <xdr:nvSpPr>
        <xdr:cNvPr id="79" name="Shape 3">
          <a:extLst>
            <a:ext uri="{FF2B5EF4-FFF2-40B4-BE49-F238E27FC236}">
              <a16:creationId xmlns:a16="http://schemas.microsoft.com/office/drawing/2014/main" id="{2FE92347-D3ED-2545-AAB6-2BC29AF9E0D0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28</xdr:row>
      <xdr:rowOff>0</xdr:rowOff>
    </xdr:from>
    <xdr:ext cx="85725" cy="247650"/>
    <xdr:sp macro="" textlink="">
      <xdr:nvSpPr>
        <xdr:cNvPr id="80" name="Shape 3">
          <a:extLst>
            <a:ext uri="{FF2B5EF4-FFF2-40B4-BE49-F238E27FC236}">
              <a16:creationId xmlns:a16="http://schemas.microsoft.com/office/drawing/2014/main" id="{8495D0C1-7BF3-CD4C-BC94-4C148C393B53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28</xdr:row>
      <xdr:rowOff>0</xdr:rowOff>
    </xdr:from>
    <xdr:ext cx="85725" cy="247650"/>
    <xdr:sp macro="" textlink="">
      <xdr:nvSpPr>
        <xdr:cNvPr id="81" name="Shape 3">
          <a:extLst>
            <a:ext uri="{FF2B5EF4-FFF2-40B4-BE49-F238E27FC236}">
              <a16:creationId xmlns:a16="http://schemas.microsoft.com/office/drawing/2014/main" id="{F8BF7DCB-19C3-6C4F-B577-CEC745244F5D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28</xdr:row>
      <xdr:rowOff>0</xdr:rowOff>
    </xdr:from>
    <xdr:ext cx="85725" cy="247650"/>
    <xdr:sp macro="" textlink="">
      <xdr:nvSpPr>
        <xdr:cNvPr id="82" name="Shape 3">
          <a:extLst>
            <a:ext uri="{FF2B5EF4-FFF2-40B4-BE49-F238E27FC236}">
              <a16:creationId xmlns:a16="http://schemas.microsoft.com/office/drawing/2014/main" id="{F480C42F-0370-ED4A-B625-4AEE5625881C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28</xdr:row>
      <xdr:rowOff>0</xdr:rowOff>
    </xdr:from>
    <xdr:ext cx="85725" cy="247650"/>
    <xdr:sp macro="" textlink="">
      <xdr:nvSpPr>
        <xdr:cNvPr id="83" name="Shape 3">
          <a:extLst>
            <a:ext uri="{FF2B5EF4-FFF2-40B4-BE49-F238E27FC236}">
              <a16:creationId xmlns:a16="http://schemas.microsoft.com/office/drawing/2014/main" id="{1AB807E7-5B4F-CC45-A833-DBF806D2781E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28</xdr:row>
      <xdr:rowOff>0</xdr:rowOff>
    </xdr:from>
    <xdr:ext cx="85725" cy="247650"/>
    <xdr:sp macro="" textlink="">
      <xdr:nvSpPr>
        <xdr:cNvPr id="84" name="Shape 3">
          <a:extLst>
            <a:ext uri="{FF2B5EF4-FFF2-40B4-BE49-F238E27FC236}">
              <a16:creationId xmlns:a16="http://schemas.microsoft.com/office/drawing/2014/main" id="{4B0C5AE0-E800-3E49-8315-14A68E2AFFAF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28</xdr:row>
      <xdr:rowOff>0</xdr:rowOff>
    </xdr:from>
    <xdr:ext cx="85725" cy="247650"/>
    <xdr:sp macro="" textlink="">
      <xdr:nvSpPr>
        <xdr:cNvPr id="85" name="Shape 3">
          <a:extLst>
            <a:ext uri="{FF2B5EF4-FFF2-40B4-BE49-F238E27FC236}">
              <a16:creationId xmlns:a16="http://schemas.microsoft.com/office/drawing/2014/main" id="{C5FD1E87-F5E2-514E-814B-EED28E2FE8F6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28</xdr:row>
      <xdr:rowOff>0</xdr:rowOff>
    </xdr:from>
    <xdr:ext cx="85725" cy="247650"/>
    <xdr:sp macro="" textlink="">
      <xdr:nvSpPr>
        <xdr:cNvPr id="86" name="Shape 3">
          <a:extLst>
            <a:ext uri="{FF2B5EF4-FFF2-40B4-BE49-F238E27FC236}">
              <a16:creationId xmlns:a16="http://schemas.microsoft.com/office/drawing/2014/main" id="{B7442506-A368-7C49-8FBF-34FE294F8B73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28</xdr:row>
      <xdr:rowOff>0</xdr:rowOff>
    </xdr:from>
    <xdr:ext cx="85725" cy="247650"/>
    <xdr:sp macro="" textlink="">
      <xdr:nvSpPr>
        <xdr:cNvPr id="87" name="Shape 3">
          <a:extLst>
            <a:ext uri="{FF2B5EF4-FFF2-40B4-BE49-F238E27FC236}">
              <a16:creationId xmlns:a16="http://schemas.microsoft.com/office/drawing/2014/main" id="{E5163A2B-0075-0A46-9F61-0B8AC8261239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28</xdr:row>
      <xdr:rowOff>0</xdr:rowOff>
    </xdr:from>
    <xdr:ext cx="85725" cy="247650"/>
    <xdr:sp macro="" textlink="">
      <xdr:nvSpPr>
        <xdr:cNvPr id="88" name="Shape 3">
          <a:extLst>
            <a:ext uri="{FF2B5EF4-FFF2-40B4-BE49-F238E27FC236}">
              <a16:creationId xmlns:a16="http://schemas.microsoft.com/office/drawing/2014/main" id="{9437BF2F-4D5B-FA4C-ABAD-747E72E982A4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28</xdr:row>
      <xdr:rowOff>0</xdr:rowOff>
    </xdr:from>
    <xdr:ext cx="85725" cy="247650"/>
    <xdr:sp macro="" textlink="">
      <xdr:nvSpPr>
        <xdr:cNvPr id="89" name="Shape 3">
          <a:extLst>
            <a:ext uri="{FF2B5EF4-FFF2-40B4-BE49-F238E27FC236}">
              <a16:creationId xmlns:a16="http://schemas.microsoft.com/office/drawing/2014/main" id="{5D0D64A2-FDE6-2C44-A456-1CD6BDA204B9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28</xdr:row>
      <xdr:rowOff>0</xdr:rowOff>
    </xdr:from>
    <xdr:ext cx="85725" cy="247650"/>
    <xdr:sp macro="" textlink="">
      <xdr:nvSpPr>
        <xdr:cNvPr id="90" name="Shape 3">
          <a:extLst>
            <a:ext uri="{FF2B5EF4-FFF2-40B4-BE49-F238E27FC236}">
              <a16:creationId xmlns:a16="http://schemas.microsoft.com/office/drawing/2014/main" id="{9BED402A-28DA-9444-9000-DFAE6A2DBC2D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28</xdr:row>
      <xdr:rowOff>0</xdr:rowOff>
    </xdr:from>
    <xdr:ext cx="85725" cy="219075"/>
    <xdr:sp macro="" textlink="">
      <xdr:nvSpPr>
        <xdr:cNvPr id="91" name="Shape 4">
          <a:extLst>
            <a:ext uri="{FF2B5EF4-FFF2-40B4-BE49-F238E27FC236}">
              <a16:creationId xmlns:a16="http://schemas.microsoft.com/office/drawing/2014/main" id="{E6196BF5-65D3-E244-AF7D-6DB4FA37FB93}"/>
            </a:ext>
          </a:extLst>
        </xdr:cNvPr>
        <xdr:cNvSpPr txBox="1"/>
      </xdr:nvSpPr>
      <xdr:spPr>
        <a:xfrm>
          <a:off x="447675" y="27800300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28</xdr:row>
      <xdr:rowOff>0</xdr:rowOff>
    </xdr:from>
    <xdr:ext cx="85725" cy="247650"/>
    <xdr:sp macro="" textlink="">
      <xdr:nvSpPr>
        <xdr:cNvPr id="92" name="Shape 3">
          <a:extLst>
            <a:ext uri="{FF2B5EF4-FFF2-40B4-BE49-F238E27FC236}">
              <a16:creationId xmlns:a16="http://schemas.microsoft.com/office/drawing/2014/main" id="{411AC5FF-EFAD-8F4C-B112-2C23086647E4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28</xdr:row>
      <xdr:rowOff>0</xdr:rowOff>
    </xdr:from>
    <xdr:ext cx="85725" cy="247650"/>
    <xdr:sp macro="" textlink="">
      <xdr:nvSpPr>
        <xdr:cNvPr id="93" name="Shape 3">
          <a:extLst>
            <a:ext uri="{FF2B5EF4-FFF2-40B4-BE49-F238E27FC236}">
              <a16:creationId xmlns:a16="http://schemas.microsoft.com/office/drawing/2014/main" id="{BBCA7AD7-8C51-5E4A-B56B-4C46DBF4B4D3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28</xdr:row>
      <xdr:rowOff>0</xdr:rowOff>
    </xdr:from>
    <xdr:ext cx="85725" cy="247650"/>
    <xdr:sp macro="" textlink="">
      <xdr:nvSpPr>
        <xdr:cNvPr id="94" name="Shape 3">
          <a:extLst>
            <a:ext uri="{FF2B5EF4-FFF2-40B4-BE49-F238E27FC236}">
              <a16:creationId xmlns:a16="http://schemas.microsoft.com/office/drawing/2014/main" id="{76D6F35C-DC05-B448-9DF6-3B0239AF9273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28</xdr:row>
      <xdr:rowOff>0</xdr:rowOff>
    </xdr:from>
    <xdr:ext cx="85725" cy="247650"/>
    <xdr:sp macro="" textlink="">
      <xdr:nvSpPr>
        <xdr:cNvPr id="95" name="Shape 3">
          <a:extLst>
            <a:ext uri="{FF2B5EF4-FFF2-40B4-BE49-F238E27FC236}">
              <a16:creationId xmlns:a16="http://schemas.microsoft.com/office/drawing/2014/main" id="{4D1D468B-6165-BD40-86BD-303583066110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28</xdr:row>
      <xdr:rowOff>0</xdr:rowOff>
    </xdr:from>
    <xdr:ext cx="85725" cy="247650"/>
    <xdr:sp macro="" textlink="">
      <xdr:nvSpPr>
        <xdr:cNvPr id="96" name="Shape 3">
          <a:extLst>
            <a:ext uri="{FF2B5EF4-FFF2-40B4-BE49-F238E27FC236}">
              <a16:creationId xmlns:a16="http://schemas.microsoft.com/office/drawing/2014/main" id="{D0BB980A-DAB7-2E44-A9BA-327CC502C05C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28</xdr:row>
      <xdr:rowOff>0</xdr:rowOff>
    </xdr:from>
    <xdr:ext cx="85725" cy="247650"/>
    <xdr:sp macro="" textlink="">
      <xdr:nvSpPr>
        <xdr:cNvPr id="97" name="Shape 3">
          <a:extLst>
            <a:ext uri="{FF2B5EF4-FFF2-40B4-BE49-F238E27FC236}">
              <a16:creationId xmlns:a16="http://schemas.microsoft.com/office/drawing/2014/main" id="{F23B3740-BA66-D041-87CC-2F1717019179}"/>
            </a:ext>
          </a:extLst>
        </xdr:cNvPr>
        <xdr:cNvSpPr txBox="1"/>
      </xdr:nvSpPr>
      <xdr:spPr>
        <a:xfrm>
          <a:off x="447675" y="278003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98" name="Shape 3">
          <a:extLst>
            <a:ext uri="{FF2B5EF4-FFF2-40B4-BE49-F238E27FC236}">
              <a16:creationId xmlns:a16="http://schemas.microsoft.com/office/drawing/2014/main" id="{AA96400E-A821-CC4F-8D37-61B7B56141A7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99" name="Shape 3">
          <a:extLst>
            <a:ext uri="{FF2B5EF4-FFF2-40B4-BE49-F238E27FC236}">
              <a16:creationId xmlns:a16="http://schemas.microsoft.com/office/drawing/2014/main" id="{BA4BFFB6-230F-C14B-898B-AEA9FA41EC62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00" name="Shape 3">
          <a:extLst>
            <a:ext uri="{FF2B5EF4-FFF2-40B4-BE49-F238E27FC236}">
              <a16:creationId xmlns:a16="http://schemas.microsoft.com/office/drawing/2014/main" id="{AADFA9E0-6ACD-0A47-BC9A-C1AEA4FD15FE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01" name="Shape 3">
          <a:extLst>
            <a:ext uri="{FF2B5EF4-FFF2-40B4-BE49-F238E27FC236}">
              <a16:creationId xmlns:a16="http://schemas.microsoft.com/office/drawing/2014/main" id="{B1661533-BD97-A948-8DF9-0F6F133C90FA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02" name="Shape 3">
          <a:extLst>
            <a:ext uri="{FF2B5EF4-FFF2-40B4-BE49-F238E27FC236}">
              <a16:creationId xmlns:a16="http://schemas.microsoft.com/office/drawing/2014/main" id="{21D98ABD-56A5-644A-B1E4-2262C297F64C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03" name="Shape 3">
          <a:extLst>
            <a:ext uri="{FF2B5EF4-FFF2-40B4-BE49-F238E27FC236}">
              <a16:creationId xmlns:a16="http://schemas.microsoft.com/office/drawing/2014/main" id="{0C99CC95-C5A7-0D4F-B61F-8C9EFFE170B1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04" name="Shape 3">
          <a:extLst>
            <a:ext uri="{FF2B5EF4-FFF2-40B4-BE49-F238E27FC236}">
              <a16:creationId xmlns:a16="http://schemas.microsoft.com/office/drawing/2014/main" id="{B912462C-C376-DA48-B7F4-6BD95DFE94FD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05" name="Shape 3">
          <a:extLst>
            <a:ext uri="{FF2B5EF4-FFF2-40B4-BE49-F238E27FC236}">
              <a16:creationId xmlns:a16="http://schemas.microsoft.com/office/drawing/2014/main" id="{A14EBB24-CBC5-A24C-BFB5-7FF9A599EF9C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06" name="Shape 3">
          <a:extLst>
            <a:ext uri="{FF2B5EF4-FFF2-40B4-BE49-F238E27FC236}">
              <a16:creationId xmlns:a16="http://schemas.microsoft.com/office/drawing/2014/main" id="{217924A9-96CA-8449-A9AD-9F16EE5806E3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07" name="Shape 3">
          <a:extLst>
            <a:ext uri="{FF2B5EF4-FFF2-40B4-BE49-F238E27FC236}">
              <a16:creationId xmlns:a16="http://schemas.microsoft.com/office/drawing/2014/main" id="{55F7A26A-11A3-2A45-A7B9-AFC6D84E6598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08" name="Shape 3">
          <a:extLst>
            <a:ext uri="{FF2B5EF4-FFF2-40B4-BE49-F238E27FC236}">
              <a16:creationId xmlns:a16="http://schemas.microsoft.com/office/drawing/2014/main" id="{2BAF5B3E-59D6-574F-8F8B-C3251DD4F9AD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09" name="Shape 3">
          <a:extLst>
            <a:ext uri="{FF2B5EF4-FFF2-40B4-BE49-F238E27FC236}">
              <a16:creationId xmlns:a16="http://schemas.microsoft.com/office/drawing/2014/main" id="{59290F4E-660E-304C-85BE-6CC1D55C66F4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09550"/>
    <xdr:sp macro="" textlink="">
      <xdr:nvSpPr>
        <xdr:cNvPr id="110" name="Shape 17">
          <a:extLst>
            <a:ext uri="{FF2B5EF4-FFF2-40B4-BE49-F238E27FC236}">
              <a16:creationId xmlns:a16="http://schemas.microsoft.com/office/drawing/2014/main" id="{78298CA1-D7D1-DD40-AF0E-F7AF731D1EBA}"/>
            </a:ext>
          </a:extLst>
        </xdr:cNvPr>
        <xdr:cNvSpPr txBox="1"/>
      </xdr:nvSpPr>
      <xdr:spPr>
        <a:xfrm>
          <a:off x="457200" y="273939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11" name="Shape 3">
          <a:extLst>
            <a:ext uri="{FF2B5EF4-FFF2-40B4-BE49-F238E27FC236}">
              <a16:creationId xmlns:a16="http://schemas.microsoft.com/office/drawing/2014/main" id="{D1A69C1F-CABF-224C-B80C-392E0DBA948E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12" name="Shape 3">
          <a:extLst>
            <a:ext uri="{FF2B5EF4-FFF2-40B4-BE49-F238E27FC236}">
              <a16:creationId xmlns:a16="http://schemas.microsoft.com/office/drawing/2014/main" id="{C8D995B3-F1DC-B14A-81AA-2B7EDDFB4AC8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13" name="Shape 3">
          <a:extLst>
            <a:ext uri="{FF2B5EF4-FFF2-40B4-BE49-F238E27FC236}">
              <a16:creationId xmlns:a16="http://schemas.microsoft.com/office/drawing/2014/main" id="{27A673AA-481E-5242-AD16-B032328B14B8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14" name="Shape 3">
          <a:extLst>
            <a:ext uri="{FF2B5EF4-FFF2-40B4-BE49-F238E27FC236}">
              <a16:creationId xmlns:a16="http://schemas.microsoft.com/office/drawing/2014/main" id="{489B75B5-1653-E048-9214-5E51228E3541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15" name="Shape 3">
          <a:extLst>
            <a:ext uri="{FF2B5EF4-FFF2-40B4-BE49-F238E27FC236}">
              <a16:creationId xmlns:a16="http://schemas.microsoft.com/office/drawing/2014/main" id="{74A29F05-1903-E845-8336-5B0760821BC2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16" name="Shape 3">
          <a:extLst>
            <a:ext uri="{FF2B5EF4-FFF2-40B4-BE49-F238E27FC236}">
              <a16:creationId xmlns:a16="http://schemas.microsoft.com/office/drawing/2014/main" id="{CF1F4711-8E9F-7E4D-AAF0-2F89F8316B57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17" name="Shape 3">
          <a:extLst>
            <a:ext uri="{FF2B5EF4-FFF2-40B4-BE49-F238E27FC236}">
              <a16:creationId xmlns:a16="http://schemas.microsoft.com/office/drawing/2014/main" id="{98AEC2E5-D68C-6241-9730-9AB51A32180E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18" name="Shape 3">
          <a:extLst>
            <a:ext uri="{FF2B5EF4-FFF2-40B4-BE49-F238E27FC236}">
              <a16:creationId xmlns:a16="http://schemas.microsoft.com/office/drawing/2014/main" id="{442A1D05-529B-664F-B615-788A263CEEA2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19" name="Shape 3">
          <a:extLst>
            <a:ext uri="{FF2B5EF4-FFF2-40B4-BE49-F238E27FC236}">
              <a16:creationId xmlns:a16="http://schemas.microsoft.com/office/drawing/2014/main" id="{C61BB36E-3C56-2D49-BE94-55A7217B69D0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20" name="Shape 3">
          <a:extLst>
            <a:ext uri="{FF2B5EF4-FFF2-40B4-BE49-F238E27FC236}">
              <a16:creationId xmlns:a16="http://schemas.microsoft.com/office/drawing/2014/main" id="{37155251-6138-9B48-B0E3-55D48381812D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21" name="Shape 3">
          <a:extLst>
            <a:ext uri="{FF2B5EF4-FFF2-40B4-BE49-F238E27FC236}">
              <a16:creationId xmlns:a16="http://schemas.microsoft.com/office/drawing/2014/main" id="{93B158DA-1BFD-0D44-8237-8EE0F8145765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22" name="Shape 3">
          <a:extLst>
            <a:ext uri="{FF2B5EF4-FFF2-40B4-BE49-F238E27FC236}">
              <a16:creationId xmlns:a16="http://schemas.microsoft.com/office/drawing/2014/main" id="{D035E0AB-9F8F-3247-9B7E-950E5E941D04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23" name="Shape 3">
          <a:extLst>
            <a:ext uri="{FF2B5EF4-FFF2-40B4-BE49-F238E27FC236}">
              <a16:creationId xmlns:a16="http://schemas.microsoft.com/office/drawing/2014/main" id="{6BE969FF-8FAA-F442-B816-1C6F09747A95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24" name="Shape 3">
          <a:extLst>
            <a:ext uri="{FF2B5EF4-FFF2-40B4-BE49-F238E27FC236}">
              <a16:creationId xmlns:a16="http://schemas.microsoft.com/office/drawing/2014/main" id="{61146D1F-19B3-AC4D-B815-FC4136D0DE7F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25" name="Shape 3">
          <a:extLst>
            <a:ext uri="{FF2B5EF4-FFF2-40B4-BE49-F238E27FC236}">
              <a16:creationId xmlns:a16="http://schemas.microsoft.com/office/drawing/2014/main" id="{CF79A41C-0580-F841-9240-F6C65619CD67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26" name="Shape 3">
          <a:extLst>
            <a:ext uri="{FF2B5EF4-FFF2-40B4-BE49-F238E27FC236}">
              <a16:creationId xmlns:a16="http://schemas.microsoft.com/office/drawing/2014/main" id="{805DA817-F038-034C-A181-768E2FB81E51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27" name="Shape 3">
          <a:extLst>
            <a:ext uri="{FF2B5EF4-FFF2-40B4-BE49-F238E27FC236}">
              <a16:creationId xmlns:a16="http://schemas.microsoft.com/office/drawing/2014/main" id="{1C3EA201-7817-B342-9041-D715BA3008EE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28" name="Shape 3">
          <a:extLst>
            <a:ext uri="{FF2B5EF4-FFF2-40B4-BE49-F238E27FC236}">
              <a16:creationId xmlns:a16="http://schemas.microsoft.com/office/drawing/2014/main" id="{643E09B3-FAD9-4D4B-BF1C-A1CD6FC90068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09550"/>
    <xdr:sp macro="" textlink="">
      <xdr:nvSpPr>
        <xdr:cNvPr id="129" name="Shape 17">
          <a:extLst>
            <a:ext uri="{FF2B5EF4-FFF2-40B4-BE49-F238E27FC236}">
              <a16:creationId xmlns:a16="http://schemas.microsoft.com/office/drawing/2014/main" id="{ABA69F73-7C3A-004E-95FD-C9826F18A5C8}"/>
            </a:ext>
          </a:extLst>
        </xdr:cNvPr>
        <xdr:cNvSpPr txBox="1"/>
      </xdr:nvSpPr>
      <xdr:spPr>
        <a:xfrm>
          <a:off x="457200" y="273939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30" name="Shape 3">
          <a:extLst>
            <a:ext uri="{FF2B5EF4-FFF2-40B4-BE49-F238E27FC236}">
              <a16:creationId xmlns:a16="http://schemas.microsoft.com/office/drawing/2014/main" id="{1F03FE04-A611-BD4E-A6BB-81AA973CF490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31" name="Shape 3">
          <a:extLst>
            <a:ext uri="{FF2B5EF4-FFF2-40B4-BE49-F238E27FC236}">
              <a16:creationId xmlns:a16="http://schemas.microsoft.com/office/drawing/2014/main" id="{866258A2-ADA2-9A42-9CD3-FD8900103B27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32" name="Shape 3">
          <a:extLst>
            <a:ext uri="{FF2B5EF4-FFF2-40B4-BE49-F238E27FC236}">
              <a16:creationId xmlns:a16="http://schemas.microsoft.com/office/drawing/2014/main" id="{38444DAC-184D-DB46-A982-0753144CEDD1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33" name="Shape 3">
          <a:extLst>
            <a:ext uri="{FF2B5EF4-FFF2-40B4-BE49-F238E27FC236}">
              <a16:creationId xmlns:a16="http://schemas.microsoft.com/office/drawing/2014/main" id="{F3B823BF-D78C-4345-BCFE-A16402701F41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34" name="Shape 3">
          <a:extLst>
            <a:ext uri="{FF2B5EF4-FFF2-40B4-BE49-F238E27FC236}">
              <a16:creationId xmlns:a16="http://schemas.microsoft.com/office/drawing/2014/main" id="{E29B2F56-6F31-524A-850A-1E9EC84B25A1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35" name="Shape 3">
          <a:extLst>
            <a:ext uri="{FF2B5EF4-FFF2-40B4-BE49-F238E27FC236}">
              <a16:creationId xmlns:a16="http://schemas.microsoft.com/office/drawing/2014/main" id="{02E94101-3012-204A-9B00-A1F1DEBD491F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36" name="Shape 3">
          <a:extLst>
            <a:ext uri="{FF2B5EF4-FFF2-40B4-BE49-F238E27FC236}">
              <a16:creationId xmlns:a16="http://schemas.microsoft.com/office/drawing/2014/main" id="{4F9D5F6C-DC17-AA4A-8D19-CFC4E9C0170B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37" name="Shape 3">
          <a:extLst>
            <a:ext uri="{FF2B5EF4-FFF2-40B4-BE49-F238E27FC236}">
              <a16:creationId xmlns:a16="http://schemas.microsoft.com/office/drawing/2014/main" id="{4B17FEDA-4BBD-F149-B2F2-2953AA093F79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38" name="Shape 3">
          <a:extLst>
            <a:ext uri="{FF2B5EF4-FFF2-40B4-BE49-F238E27FC236}">
              <a16:creationId xmlns:a16="http://schemas.microsoft.com/office/drawing/2014/main" id="{499B6AB9-1F25-A846-8CE1-439C4C78FAFC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39" name="Shape 3">
          <a:extLst>
            <a:ext uri="{FF2B5EF4-FFF2-40B4-BE49-F238E27FC236}">
              <a16:creationId xmlns:a16="http://schemas.microsoft.com/office/drawing/2014/main" id="{ED85FC36-FD84-4C47-B9A0-D714665DC542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40" name="Shape 3">
          <a:extLst>
            <a:ext uri="{FF2B5EF4-FFF2-40B4-BE49-F238E27FC236}">
              <a16:creationId xmlns:a16="http://schemas.microsoft.com/office/drawing/2014/main" id="{E9783EF9-4D43-3E4C-9DE0-46702EAD5B18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41" name="Shape 3">
          <a:extLst>
            <a:ext uri="{FF2B5EF4-FFF2-40B4-BE49-F238E27FC236}">
              <a16:creationId xmlns:a16="http://schemas.microsoft.com/office/drawing/2014/main" id="{BDD0B42C-A6E1-BB4B-99D8-9124633AABF6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42" name="Shape 3">
          <a:extLst>
            <a:ext uri="{FF2B5EF4-FFF2-40B4-BE49-F238E27FC236}">
              <a16:creationId xmlns:a16="http://schemas.microsoft.com/office/drawing/2014/main" id="{EBA2127A-2B56-1A43-9890-94CAFCCB2C13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43" name="Shape 3">
          <a:extLst>
            <a:ext uri="{FF2B5EF4-FFF2-40B4-BE49-F238E27FC236}">
              <a16:creationId xmlns:a16="http://schemas.microsoft.com/office/drawing/2014/main" id="{71F3F52D-561C-1345-A5FD-A56DF0740CAE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44" name="Shape 3">
          <a:extLst>
            <a:ext uri="{FF2B5EF4-FFF2-40B4-BE49-F238E27FC236}">
              <a16:creationId xmlns:a16="http://schemas.microsoft.com/office/drawing/2014/main" id="{7D3B2CEF-A624-4B43-9C3A-34512BFC5616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45" name="Shape 3">
          <a:extLst>
            <a:ext uri="{FF2B5EF4-FFF2-40B4-BE49-F238E27FC236}">
              <a16:creationId xmlns:a16="http://schemas.microsoft.com/office/drawing/2014/main" id="{0B545193-FCB4-6740-8B2D-B058F1727567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46" name="Shape 3">
          <a:extLst>
            <a:ext uri="{FF2B5EF4-FFF2-40B4-BE49-F238E27FC236}">
              <a16:creationId xmlns:a16="http://schemas.microsoft.com/office/drawing/2014/main" id="{7D9D427B-4AE0-EE42-B888-E0A8C20CC603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47" name="Shape 3">
          <a:extLst>
            <a:ext uri="{FF2B5EF4-FFF2-40B4-BE49-F238E27FC236}">
              <a16:creationId xmlns:a16="http://schemas.microsoft.com/office/drawing/2014/main" id="{1700E70B-E4B0-BC47-BB45-77CFC65EF85C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09550"/>
    <xdr:sp macro="" textlink="">
      <xdr:nvSpPr>
        <xdr:cNvPr id="148" name="Shape 17">
          <a:extLst>
            <a:ext uri="{FF2B5EF4-FFF2-40B4-BE49-F238E27FC236}">
              <a16:creationId xmlns:a16="http://schemas.microsoft.com/office/drawing/2014/main" id="{28B4567F-AC6C-A04F-B1EE-2323F6EFEEB3}"/>
            </a:ext>
          </a:extLst>
        </xdr:cNvPr>
        <xdr:cNvSpPr txBox="1"/>
      </xdr:nvSpPr>
      <xdr:spPr>
        <a:xfrm>
          <a:off x="457200" y="273939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49" name="Shape 3">
          <a:extLst>
            <a:ext uri="{FF2B5EF4-FFF2-40B4-BE49-F238E27FC236}">
              <a16:creationId xmlns:a16="http://schemas.microsoft.com/office/drawing/2014/main" id="{C272A400-2085-ED43-9C9F-1615C6BD145A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50" name="Shape 3">
          <a:extLst>
            <a:ext uri="{FF2B5EF4-FFF2-40B4-BE49-F238E27FC236}">
              <a16:creationId xmlns:a16="http://schemas.microsoft.com/office/drawing/2014/main" id="{D60C1E34-A631-6D42-ABE6-9DDF58AD013A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51" name="Shape 3">
          <a:extLst>
            <a:ext uri="{FF2B5EF4-FFF2-40B4-BE49-F238E27FC236}">
              <a16:creationId xmlns:a16="http://schemas.microsoft.com/office/drawing/2014/main" id="{8093886C-EA38-F44E-8143-B6AFC4DB386D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52" name="Shape 3">
          <a:extLst>
            <a:ext uri="{FF2B5EF4-FFF2-40B4-BE49-F238E27FC236}">
              <a16:creationId xmlns:a16="http://schemas.microsoft.com/office/drawing/2014/main" id="{5E340E5B-9C78-224A-B177-CDE208407E50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53" name="Shape 3">
          <a:extLst>
            <a:ext uri="{FF2B5EF4-FFF2-40B4-BE49-F238E27FC236}">
              <a16:creationId xmlns:a16="http://schemas.microsoft.com/office/drawing/2014/main" id="{50015720-DE83-B545-B888-FBDDFDE89A40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54" name="Shape 3">
          <a:extLst>
            <a:ext uri="{FF2B5EF4-FFF2-40B4-BE49-F238E27FC236}">
              <a16:creationId xmlns:a16="http://schemas.microsoft.com/office/drawing/2014/main" id="{A499CE07-5FD3-0346-BE6E-C889CA22EA05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55" name="Shape 3">
          <a:extLst>
            <a:ext uri="{FF2B5EF4-FFF2-40B4-BE49-F238E27FC236}">
              <a16:creationId xmlns:a16="http://schemas.microsoft.com/office/drawing/2014/main" id="{CEB62E8A-3E30-7947-886F-B2009DB1B86E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56" name="Shape 3">
          <a:extLst>
            <a:ext uri="{FF2B5EF4-FFF2-40B4-BE49-F238E27FC236}">
              <a16:creationId xmlns:a16="http://schemas.microsoft.com/office/drawing/2014/main" id="{D75FAB19-8959-8B43-8671-90A2A6638889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57" name="Shape 3">
          <a:extLst>
            <a:ext uri="{FF2B5EF4-FFF2-40B4-BE49-F238E27FC236}">
              <a16:creationId xmlns:a16="http://schemas.microsoft.com/office/drawing/2014/main" id="{E0595023-A554-CE43-A12B-4E8AF2F3C47B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58" name="Shape 3">
          <a:extLst>
            <a:ext uri="{FF2B5EF4-FFF2-40B4-BE49-F238E27FC236}">
              <a16:creationId xmlns:a16="http://schemas.microsoft.com/office/drawing/2014/main" id="{C489A950-E85D-304D-BC2E-31EAD863344C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59" name="Shape 3">
          <a:extLst>
            <a:ext uri="{FF2B5EF4-FFF2-40B4-BE49-F238E27FC236}">
              <a16:creationId xmlns:a16="http://schemas.microsoft.com/office/drawing/2014/main" id="{5DD182CE-24AA-BB40-A3F7-F92D2043CCD1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60" name="Shape 3">
          <a:extLst>
            <a:ext uri="{FF2B5EF4-FFF2-40B4-BE49-F238E27FC236}">
              <a16:creationId xmlns:a16="http://schemas.microsoft.com/office/drawing/2014/main" id="{5316D03C-F4EE-0F4C-8177-E9CAD6203CDA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61" name="Shape 3">
          <a:extLst>
            <a:ext uri="{FF2B5EF4-FFF2-40B4-BE49-F238E27FC236}">
              <a16:creationId xmlns:a16="http://schemas.microsoft.com/office/drawing/2014/main" id="{BC2C5C27-2D81-FC4B-9A14-EE53BA7A54DA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62" name="Shape 3">
          <a:extLst>
            <a:ext uri="{FF2B5EF4-FFF2-40B4-BE49-F238E27FC236}">
              <a16:creationId xmlns:a16="http://schemas.microsoft.com/office/drawing/2014/main" id="{0095BF11-9571-8542-9ED7-F15A279AA509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63" name="Shape 3">
          <a:extLst>
            <a:ext uri="{FF2B5EF4-FFF2-40B4-BE49-F238E27FC236}">
              <a16:creationId xmlns:a16="http://schemas.microsoft.com/office/drawing/2014/main" id="{08D99404-3E1C-D24B-9FF0-D18C4012528C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64" name="Shape 3">
          <a:extLst>
            <a:ext uri="{FF2B5EF4-FFF2-40B4-BE49-F238E27FC236}">
              <a16:creationId xmlns:a16="http://schemas.microsoft.com/office/drawing/2014/main" id="{318E0281-4EA4-5741-B376-A853782E4AB8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65" name="Shape 3">
          <a:extLst>
            <a:ext uri="{FF2B5EF4-FFF2-40B4-BE49-F238E27FC236}">
              <a16:creationId xmlns:a16="http://schemas.microsoft.com/office/drawing/2014/main" id="{3AB8C5DB-7358-8249-94BD-041EC70FA5AD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66" name="Shape 3">
          <a:extLst>
            <a:ext uri="{FF2B5EF4-FFF2-40B4-BE49-F238E27FC236}">
              <a16:creationId xmlns:a16="http://schemas.microsoft.com/office/drawing/2014/main" id="{D4B4063A-E431-9544-860F-25472A88D633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09550"/>
    <xdr:sp macro="" textlink="">
      <xdr:nvSpPr>
        <xdr:cNvPr id="167" name="Shape 17">
          <a:extLst>
            <a:ext uri="{FF2B5EF4-FFF2-40B4-BE49-F238E27FC236}">
              <a16:creationId xmlns:a16="http://schemas.microsoft.com/office/drawing/2014/main" id="{80DF5C59-1574-9848-B40A-961F387E9EDA}"/>
            </a:ext>
          </a:extLst>
        </xdr:cNvPr>
        <xdr:cNvSpPr txBox="1"/>
      </xdr:nvSpPr>
      <xdr:spPr>
        <a:xfrm>
          <a:off x="457200" y="273939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68" name="Shape 3">
          <a:extLst>
            <a:ext uri="{FF2B5EF4-FFF2-40B4-BE49-F238E27FC236}">
              <a16:creationId xmlns:a16="http://schemas.microsoft.com/office/drawing/2014/main" id="{584BA4BB-7579-3240-8E0C-844E4D3789C8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69" name="Shape 3">
          <a:extLst>
            <a:ext uri="{FF2B5EF4-FFF2-40B4-BE49-F238E27FC236}">
              <a16:creationId xmlns:a16="http://schemas.microsoft.com/office/drawing/2014/main" id="{62B58941-A1CB-2F40-AF8C-FD10F5809C83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70" name="Shape 3">
          <a:extLst>
            <a:ext uri="{FF2B5EF4-FFF2-40B4-BE49-F238E27FC236}">
              <a16:creationId xmlns:a16="http://schemas.microsoft.com/office/drawing/2014/main" id="{EA808014-9AD7-EC44-950E-AF6D3BA938B7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71" name="Shape 3">
          <a:extLst>
            <a:ext uri="{FF2B5EF4-FFF2-40B4-BE49-F238E27FC236}">
              <a16:creationId xmlns:a16="http://schemas.microsoft.com/office/drawing/2014/main" id="{04AC507B-DF63-6745-8EA3-FB222545B371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72" name="Shape 3">
          <a:extLst>
            <a:ext uri="{FF2B5EF4-FFF2-40B4-BE49-F238E27FC236}">
              <a16:creationId xmlns:a16="http://schemas.microsoft.com/office/drawing/2014/main" id="{73BD4713-8EF2-F240-A553-449A12630772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73" name="Shape 3">
          <a:extLst>
            <a:ext uri="{FF2B5EF4-FFF2-40B4-BE49-F238E27FC236}">
              <a16:creationId xmlns:a16="http://schemas.microsoft.com/office/drawing/2014/main" id="{1EDD11E3-59F2-9349-9C8A-3C73E9C88480}"/>
            </a:ext>
          </a:extLst>
        </xdr:cNvPr>
        <xdr:cNvSpPr txBox="1"/>
      </xdr:nvSpPr>
      <xdr:spPr>
        <a:xfrm>
          <a:off x="457200" y="27393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174" name="Shape 3">
          <a:extLst>
            <a:ext uri="{FF2B5EF4-FFF2-40B4-BE49-F238E27FC236}">
              <a16:creationId xmlns:a16="http://schemas.microsoft.com/office/drawing/2014/main" id="{10A1FEC4-0DFD-764D-AD3F-A3E1C0F8819E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175" name="Shape 3">
          <a:extLst>
            <a:ext uri="{FF2B5EF4-FFF2-40B4-BE49-F238E27FC236}">
              <a16:creationId xmlns:a16="http://schemas.microsoft.com/office/drawing/2014/main" id="{59DFA950-DBD6-DA49-9AE2-900D0A0DB445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176" name="Shape 3">
          <a:extLst>
            <a:ext uri="{FF2B5EF4-FFF2-40B4-BE49-F238E27FC236}">
              <a16:creationId xmlns:a16="http://schemas.microsoft.com/office/drawing/2014/main" id="{8A332AE5-E2E3-584A-8859-85884FE711A9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177" name="Shape 3">
          <a:extLst>
            <a:ext uri="{FF2B5EF4-FFF2-40B4-BE49-F238E27FC236}">
              <a16:creationId xmlns:a16="http://schemas.microsoft.com/office/drawing/2014/main" id="{558FFA26-700D-0740-BE63-E2969EB1374F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178" name="Shape 3">
          <a:extLst>
            <a:ext uri="{FF2B5EF4-FFF2-40B4-BE49-F238E27FC236}">
              <a16:creationId xmlns:a16="http://schemas.microsoft.com/office/drawing/2014/main" id="{8E3EB412-1E71-2344-8766-A330F77BA784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179" name="Shape 3">
          <a:extLst>
            <a:ext uri="{FF2B5EF4-FFF2-40B4-BE49-F238E27FC236}">
              <a16:creationId xmlns:a16="http://schemas.microsoft.com/office/drawing/2014/main" id="{26680FAC-13CE-AD42-AF64-3760762B4B66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180" name="Shape 3">
          <a:extLst>
            <a:ext uri="{FF2B5EF4-FFF2-40B4-BE49-F238E27FC236}">
              <a16:creationId xmlns:a16="http://schemas.microsoft.com/office/drawing/2014/main" id="{FCAFD28D-840F-4346-BF28-CA9C29867170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181" name="Shape 3">
          <a:extLst>
            <a:ext uri="{FF2B5EF4-FFF2-40B4-BE49-F238E27FC236}">
              <a16:creationId xmlns:a16="http://schemas.microsoft.com/office/drawing/2014/main" id="{BA70B319-208C-1D40-8C55-0BED2B18E2BF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182" name="Shape 3">
          <a:extLst>
            <a:ext uri="{FF2B5EF4-FFF2-40B4-BE49-F238E27FC236}">
              <a16:creationId xmlns:a16="http://schemas.microsoft.com/office/drawing/2014/main" id="{9F208BC3-8FD5-F747-851D-9E20B0301E06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183" name="Shape 3">
          <a:extLst>
            <a:ext uri="{FF2B5EF4-FFF2-40B4-BE49-F238E27FC236}">
              <a16:creationId xmlns:a16="http://schemas.microsoft.com/office/drawing/2014/main" id="{7F9E4B89-6B37-9B44-B560-C9D7EEEDDF90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184" name="Shape 3">
          <a:extLst>
            <a:ext uri="{FF2B5EF4-FFF2-40B4-BE49-F238E27FC236}">
              <a16:creationId xmlns:a16="http://schemas.microsoft.com/office/drawing/2014/main" id="{E3E024DB-3388-A74C-9240-59A25DB36139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185" name="Shape 3">
          <a:extLst>
            <a:ext uri="{FF2B5EF4-FFF2-40B4-BE49-F238E27FC236}">
              <a16:creationId xmlns:a16="http://schemas.microsoft.com/office/drawing/2014/main" id="{FA08546D-F610-5C48-BAF3-39718B249254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19075"/>
    <xdr:sp macro="" textlink="">
      <xdr:nvSpPr>
        <xdr:cNvPr id="186" name="Shape 4">
          <a:extLst>
            <a:ext uri="{FF2B5EF4-FFF2-40B4-BE49-F238E27FC236}">
              <a16:creationId xmlns:a16="http://schemas.microsoft.com/office/drawing/2014/main" id="{6DFFAAB7-A8CE-3044-B66B-916FD300758E}"/>
            </a:ext>
          </a:extLst>
        </xdr:cNvPr>
        <xdr:cNvSpPr txBox="1"/>
      </xdr:nvSpPr>
      <xdr:spPr>
        <a:xfrm>
          <a:off x="447675" y="22771100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187" name="Shape 3">
          <a:extLst>
            <a:ext uri="{FF2B5EF4-FFF2-40B4-BE49-F238E27FC236}">
              <a16:creationId xmlns:a16="http://schemas.microsoft.com/office/drawing/2014/main" id="{FE3EA715-7F91-0C4A-937B-F7ADAD3E52C2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188" name="Shape 3">
          <a:extLst>
            <a:ext uri="{FF2B5EF4-FFF2-40B4-BE49-F238E27FC236}">
              <a16:creationId xmlns:a16="http://schemas.microsoft.com/office/drawing/2014/main" id="{7081F572-4254-F64C-B715-3138217091B2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189" name="Shape 3">
          <a:extLst>
            <a:ext uri="{FF2B5EF4-FFF2-40B4-BE49-F238E27FC236}">
              <a16:creationId xmlns:a16="http://schemas.microsoft.com/office/drawing/2014/main" id="{CCFB0E6F-FA07-9D4B-82DC-408411CD06BD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190" name="Shape 3">
          <a:extLst>
            <a:ext uri="{FF2B5EF4-FFF2-40B4-BE49-F238E27FC236}">
              <a16:creationId xmlns:a16="http://schemas.microsoft.com/office/drawing/2014/main" id="{0CF850E7-64FB-CE49-A378-98C0E7E425C2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191" name="Shape 3">
          <a:extLst>
            <a:ext uri="{FF2B5EF4-FFF2-40B4-BE49-F238E27FC236}">
              <a16:creationId xmlns:a16="http://schemas.microsoft.com/office/drawing/2014/main" id="{0765FF3B-445D-2944-A59A-CB409138EFD1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192" name="Shape 3">
          <a:extLst>
            <a:ext uri="{FF2B5EF4-FFF2-40B4-BE49-F238E27FC236}">
              <a16:creationId xmlns:a16="http://schemas.microsoft.com/office/drawing/2014/main" id="{F42A01B3-A0F1-9447-B006-E3C854366BF9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193" name="Shape 3">
          <a:extLst>
            <a:ext uri="{FF2B5EF4-FFF2-40B4-BE49-F238E27FC236}">
              <a16:creationId xmlns:a16="http://schemas.microsoft.com/office/drawing/2014/main" id="{CA31DACB-1148-BF40-99B5-E4014A4A1413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194" name="Shape 3">
          <a:extLst>
            <a:ext uri="{FF2B5EF4-FFF2-40B4-BE49-F238E27FC236}">
              <a16:creationId xmlns:a16="http://schemas.microsoft.com/office/drawing/2014/main" id="{90338441-5D99-8B43-AE30-DE62A05DDBCF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195" name="Shape 3">
          <a:extLst>
            <a:ext uri="{FF2B5EF4-FFF2-40B4-BE49-F238E27FC236}">
              <a16:creationId xmlns:a16="http://schemas.microsoft.com/office/drawing/2014/main" id="{2F7BD7CD-F94E-0544-B0D5-53A876E2A4A1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196" name="Shape 3">
          <a:extLst>
            <a:ext uri="{FF2B5EF4-FFF2-40B4-BE49-F238E27FC236}">
              <a16:creationId xmlns:a16="http://schemas.microsoft.com/office/drawing/2014/main" id="{CFDDA7D7-7B66-B242-9D12-58916321801F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197" name="Shape 3">
          <a:extLst>
            <a:ext uri="{FF2B5EF4-FFF2-40B4-BE49-F238E27FC236}">
              <a16:creationId xmlns:a16="http://schemas.microsoft.com/office/drawing/2014/main" id="{8D0F69EA-5954-574D-936C-1FF93CB2E7F0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198" name="Shape 3">
          <a:extLst>
            <a:ext uri="{FF2B5EF4-FFF2-40B4-BE49-F238E27FC236}">
              <a16:creationId xmlns:a16="http://schemas.microsoft.com/office/drawing/2014/main" id="{4F919ACA-BDCA-5741-B4D0-77B582039FA3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199" name="Shape 3">
          <a:extLst>
            <a:ext uri="{FF2B5EF4-FFF2-40B4-BE49-F238E27FC236}">
              <a16:creationId xmlns:a16="http://schemas.microsoft.com/office/drawing/2014/main" id="{89E10108-914A-BE48-A617-D01F1B335BBD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200" name="Shape 3">
          <a:extLst>
            <a:ext uri="{FF2B5EF4-FFF2-40B4-BE49-F238E27FC236}">
              <a16:creationId xmlns:a16="http://schemas.microsoft.com/office/drawing/2014/main" id="{2F45362C-015A-B341-8F7D-09753A1702CD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201" name="Shape 3">
          <a:extLst>
            <a:ext uri="{FF2B5EF4-FFF2-40B4-BE49-F238E27FC236}">
              <a16:creationId xmlns:a16="http://schemas.microsoft.com/office/drawing/2014/main" id="{116AEBA2-E8EC-EC46-BDED-31B30EC7EBF4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202" name="Shape 3">
          <a:extLst>
            <a:ext uri="{FF2B5EF4-FFF2-40B4-BE49-F238E27FC236}">
              <a16:creationId xmlns:a16="http://schemas.microsoft.com/office/drawing/2014/main" id="{E346FA29-1F8F-964E-82D7-828E7A047C90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203" name="Shape 3">
          <a:extLst>
            <a:ext uri="{FF2B5EF4-FFF2-40B4-BE49-F238E27FC236}">
              <a16:creationId xmlns:a16="http://schemas.microsoft.com/office/drawing/2014/main" id="{0C2CF254-D683-0748-9479-97351988762D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204" name="Shape 3">
          <a:extLst>
            <a:ext uri="{FF2B5EF4-FFF2-40B4-BE49-F238E27FC236}">
              <a16:creationId xmlns:a16="http://schemas.microsoft.com/office/drawing/2014/main" id="{87A31D4C-FD56-D549-AB0E-5501F8116DBE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19075"/>
    <xdr:sp macro="" textlink="">
      <xdr:nvSpPr>
        <xdr:cNvPr id="205" name="Shape 4">
          <a:extLst>
            <a:ext uri="{FF2B5EF4-FFF2-40B4-BE49-F238E27FC236}">
              <a16:creationId xmlns:a16="http://schemas.microsoft.com/office/drawing/2014/main" id="{DB8895AF-0B7B-6B46-9F01-85395F4C4295}"/>
            </a:ext>
          </a:extLst>
        </xdr:cNvPr>
        <xdr:cNvSpPr txBox="1"/>
      </xdr:nvSpPr>
      <xdr:spPr>
        <a:xfrm>
          <a:off x="447675" y="22771100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206" name="Shape 3">
          <a:extLst>
            <a:ext uri="{FF2B5EF4-FFF2-40B4-BE49-F238E27FC236}">
              <a16:creationId xmlns:a16="http://schemas.microsoft.com/office/drawing/2014/main" id="{640B236F-31AB-724F-8430-11F56579AD25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207" name="Shape 3">
          <a:extLst>
            <a:ext uri="{FF2B5EF4-FFF2-40B4-BE49-F238E27FC236}">
              <a16:creationId xmlns:a16="http://schemas.microsoft.com/office/drawing/2014/main" id="{FE1BA734-FA73-F746-9242-B345B7D02817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208" name="Shape 3">
          <a:extLst>
            <a:ext uri="{FF2B5EF4-FFF2-40B4-BE49-F238E27FC236}">
              <a16:creationId xmlns:a16="http://schemas.microsoft.com/office/drawing/2014/main" id="{DD618069-EBD6-7D4E-A268-7D90245C6440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209" name="Shape 3">
          <a:extLst>
            <a:ext uri="{FF2B5EF4-FFF2-40B4-BE49-F238E27FC236}">
              <a16:creationId xmlns:a16="http://schemas.microsoft.com/office/drawing/2014/main" id="{F2C46A34-5F3F-A940-8441-03F05EAC6009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210" name="Shape 3">
          <a:extLst>
            <a:ext uri="{FF2B5EF4-FFF2-40B4-BE49-F238E27FC236}">
              <a16:creationId xmlns:a16="http://schemas.microsoft.com/office/drawing/2014/main" id="{6F8A9A84-B3C1-284A-9E11-30C0814922AB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</xdr:row>
      <xdr:rowOff>0</xdr:rowOff>
    </xdr:from>
    <xdr:ext cx="85725" cy="247650"/>
    <xdr:sp macro="" textlink="">
      <xdr:nvSpPr>
        <xdr:cNvPr id="211" name="Shape 3">
          <a:extLst>
            <a:ext uri="{FF2B5EF4-FFF2-40B4-BE49-F238E27FC236}">
              <a16:creationId xmlns:a16="http://schemas.microsoft.com/office/drawing/2014/main" id="{5E63490C-D45A-E94B-A273-0F808299C71D}"/>
            </a:ext>
          </a:extLst>
        </xdr:cNvPr>
        <xdr:cNvSpPr txBox="1"/>
      </xdr:nvSpPr>
      <xdr:spPr>
        <a:xfrm>
          <a:off x="447675" y="22771100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76</xdr:row>
      <xdr:rowOff>0</xdr:rowOff>
    </xdr:from>
    <xdr:ext cx="85725" cy="247650"/>
    <xdr:sp macro="" textlink="">
      <xdr:nvSpPr>
        <xdr:cNvPr id="212" name="Shape 3">
          <a:extLst>
            <a:ext uri="{FF2B5EF4-FFF2-40B4-BE49-F238E27FC236}">
              <a16:creationId xmlns:a16="http://schemas.microsoft.com/office/drawing/2014/main" id="{667E3F25-A3B2-9A4F-9CEF-E3575E499401}"/>
            </a:ext>
          </a:extLst>
        </xdr:cNvPr>
        <xdr:cNvSpPr txBox="1"/>
      </xdr:nvSpPr>
      <xdr:spPr>
        <a:xfrm>
          <a:off x="447675" y="671285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76</xdr:row>
      <xdr:rowOff>0</xdr:rowOff>
    </xdr:from>
    <xdr:ext cx="85725" cy="247650"/>
    <xdr:sp macro="" textlink="">
      <xdr:nvSpPr>
        <xdr:cNvPr id="213" name="Shape 3">
          <a:extLst>
            <a:ext uri="{FF2B5EF4-FFF2-40B4-BE49-F238E27FC236}">
              <a16:creationId xmlns:a16="http://schemas.microsoft.com/office/drawing/2014/main" id="{2BE72903-E22B-EF4D-90EB-134BBB62B725}"/>
            </a:ext>
          </a:extLst>
        </xdr:cNvPr>
        <xdr:cNvSpPr txBox="1"/>
      </xdr:nvSpPr>
      <xdr:spPr>
        <a:xfrm>
          <a:off x="447675" y="671285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76</xdr:row>
      <xdr:rowOff>0</xdr:rowOff>
    </xdr:from>
    <xdr:ext cx="85725" cy="247650"/>
    <xdr:sp macro="" textlink="">
      <xdr:nvSpPr>
        <xdr:cNvPr id="214" name="Shape 3">
          <a:extLst>
            <a:ext uri="{FF2B5EF4-FFF2-40B4-BE49-F238E27FC236}">
              <a16:creationId xmlns:a16="http://schemas.microsoft.com/office/drawing/2014/main" id="{D9FB7D69-97C4-FB44-90DE-E4AE3BDE5194}"/>
            </a:ext>
          </a:extLst>
        </xdr:cNvPr>
        <xdr:cNvSpPr txBox="1"/>
      </xdr:nvSpPr>
      <xdr:spPr>
        <a:xfrm>
          <a:off x="447675" y="671285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76</xdr:row>
      <xdr:rowOff>0</xdr:rowOff>
    </xdr:from>
    <xdr:ext cx="85725" cy="247650"/>
    <xdr:sp macro="" textlink="">
      <xdr:nvSpPr>
        <xdr:cNvPr id="215" name="Shape 3">
          <a:extLst>
            <a:ext uri="{FF2B5EF4-FFF2-40B4-BE49-F238E27FC236}">
              <a16:creationId xmlns:a16="http://schemas.microsoft.com/office/drawing/2014/main" id="{9C93EAF0-18F6-F740-84E1-97DCF1B5FC91}"/>
            </a:ext>
          </a:extLst>
        </xdr:cNvPr>
        <xdr:cNvSpPr txBox="1"/>
      </xdr:nvSpPr>
      <xdr:spPr>
        <a:xfrm>
          <a:off x="447675" y="671285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76</xdr:row>
      <xdr:rowOff>0</xdr:rowOff>
    </xdr:from>
    <xdr:ext cx="85725" cy="247650"/>
    <xdr:sp macro="" textlink="">
      <xdr:nvSpPr>
        <xdr:cNvPr id="216" name="Shape 3">
          <a:extLst>
            <a:ext uri="{FF2B5EF4-FFF2-40B4-BE49-F238E27FC236}">
              <a16:creationId xmlns:a16="http://schemas.microsoft.com/office/drawing/2014/main" id="{997D1ABA-9B26-894C-9D66-23E7DCA18CC1}"/>
            </a:ext>
          </a:extLst>
        </xdr:cNvPr>
        <xdr:cNvSpPr txBox="1"/>
      </xdr:nvSpPr>
      <xdr:spPr>
        <a:xfrm>
          <a:off x="447675" y="671285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76</xdr:row>
      <xdr:rowOff>0</xdr:rowOff>
    </xdr:from>
    <xdr:ext cx="85725" cy="247650"/>
    <xdr:sp macro="" textlink="">
      <xdr:nvSpPr>
        <xdr:cNvPr id="217" name="Shape 3">
          <a:extLst>
            <a:ext uri="{FF2B5EF4-FFF2-40B4-BE49-F238E27FC236}">
              <a16:creationId xmlns:a16="http://schemas.microsoft.com/office/drawing/2014/main" id="{C55CAD3B-09BD-1F47-B7F9-CAF292B95CD4}"/>
            </a:ext>
          </a:extLst>
        </xdr:cNvPr>
        <xdr:cNvSpPr txBox="1"/>
      </xdr:nvSpPr>
      <xdr:spPr>
        <a:xfrm>
          <a:off x="447675" y="671285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76</xdr:row>
      <xdr:rowOff>0</xdr:rowOff>
    </xdr:from>
    <xdr:ext cx="85725" cy="247650"/>
    <xdr:sp macro="" textlink="">
      <xdr:nvSpPr>
        <xdr:cNvPr id="218" name="Shape 3">
          <a:extLst>
            <a:ext uri="{FF2B5EF4-FFF2-40B4-BE49-F238E27FC236}">
              <a16:creationId xmlns:a16="http://schemas.microsoft.com/office/drawing/2014/main" id="{78900CE3-0B85-F544-BC80-3FE4123B5991}"/>
            </a:ext>
          </a:extLst>
        </xdr:cNvPr>
        <xdr:cNvSpPr txBox="1"/>
      </xdr:nvSpPr>
      <xdr:spPr>
        <a:xfrm>
          <a:off x="447675" y="671285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76</xdr:row>
      <xdr:rowOff>0</xdr:rowOff>
    </xdr:from>
    <xdr:ext cx="85725" cy="247650"/>
    <xdr:sp macro="" textlink="">
      <xdr:nvSpPr>
        <xdr:cNvPr id="219" name="Shape 3">
          <a:extLst>
            <a:ext uri="{FF2B5EF4-FFF2-40B4-BE49-F238E27FC236}">
              <a16:creationId xmlns:a16="http://schemas.microsoft.com/office/drawing/2014/main" id="{F8D16D61-E10F-8B49-A8B8-ED8A249EA79B}"/>
            </a:ext>
          </a:extLst>
        </xdr:cNvPr>
        <xdr:cNvSpPr txBox="1"/>
      </xdr:nvSpPr>
      <xdr:spPr>
        <a:xfrm>
          <a:off x="447675" y="671285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76</xdr:row>
      <xdr:rowOff>0</xdr:rowOff>
    </xdr:from>
    <xdr:ext cx="85725" cy="247650"/>
    <xdr:sp macro="" textlink="">
      <xdr:nvSpPr>
        <xdr:cNvPr id="220" name="Shape 3">
          <a:extLst>
            <a:ext uri="{FF2B5EF4-FFF2-40B4-BE49-F238E27FC236}">
              <a16:creationId xmlns:a16="http://schemas.microsoft.com/office/drawing/2014/main" id="{A2DEC5CB-7EB9-5542-9186-DA2BFD7616A5}"/>
            </a:ext>
          </a:extLst>
        </xdr:cNvPr>
        <xdr:cNvSpPr txBox="1"/>
      </xdr:nvSpPr>
      <xdr:spPr>
        <a:xfrm>
          <a:off x="447675" y="671285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76</xdr:row>
      <xdr:rowOff>0</xdr:rowOff>
    </xdr:from>
    <xdr:ext cx="85725" cy="247650"/>
    <xdr:sp macro="" textlink="">
      <xdr:nvSpPr>
        <xdr:cNvPr id="221" name="Shape 3">
          <a:extLst>
            <a:ext uri="{FF2B5EF4-FFF2-40B4-BE49-F238E27FC236}">
              <a16:creationId xmlns:a16="http://schemas.microsoft.com/office/drawing/2014/main" id="{E5F4EE2B-E9F4-2340-BE42-AE044BC22669}"/>
            </a:ext>
          </a:extLst>
        </xdr:cNvPr>
        <xdr:cNvSpPr txBox="1"/>
      </xdr:nvSpPr>
      <xdr:spPr>
        <a:xfrm>
          <a:off x="447675" y="671285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76</xdr:row>
      <xdr:rowOff>0</xdr:rowOff>
    </xdr:from>
    <xdr:ext cx="85725" cy="247650"/>
    <xdr:sp macro="" textlink="">
      <xdr:nvSpPr>
        <xdr:cNvPr id="222" name="Shape 3">
          <a:extLst>
            <a:ext uri="{FF2B5EF4-FFF2-40B4-BE49-F238E27FC236}">
              <a16:creationId xmlns:a16="http://schemas.microsoft.com/office/drawing/2014/main" id="{3F1D7AD2-5524-8042-8D75-2307FF5232F8}"/>
            </a:ext>
          </a:extLst>
        </xdr:cNvPr>
        <xdr:cNvSpPr txBox="1"/>
      </xdr:nvSpPr>
      <xdr:spPr>
        <a:xfrm>
          <a:off x="447675" y="671285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76</xdr:row>
      <xdr:rowOff>0</xdr:rowOff>
    </xdr:from>
    <xdr:ext cx="85725" cy="247650"/>
    <xdr:sp macro="" textlink="">
      <xdr:nvSpPr>
        <xdr:cNvPr id="223" name="Shape 3">
          <a:extLst>
            <a:ext uri="{FF2B5EF4-FFF2-40B4-BE49-F238E27FC236}">
              <a16:creationId xmlns:a16="http://schemas.microsoft.com/office/drawing/2014/main" id="{ECA6895C-E6A9-3E45-8283-00249B050914}"/>
            </a:ext>
          </a:extLst>
        </xdr:cNvPr>
        <xdr:cNvSpPr txBox="1"/>
      </xdr:nvSpPr>
      <xdr:spPr>
        <a:xfrm>
          <a:off x="447675" y="671285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76</xdr:row>
      <xdr:rowOff>0</xdr:rowOff>
    </xdr:from>
    <xdr:ext cx="85725" cy="219075"/>
    <xdr:sp macro="" textlink="">
      <xdr:nvSpPr>
        <xdr:cNvPr id="224" name="Shape 4">
          <a:extLst>
            <a:ext uri="{FF2B5EF4-FFF2-40B4-BE49-F238E27FC236}">
              <a16:creationId xmlns:a16="http://schemas.microsoft.com/office/drawing/2014/main" id="{4FA3C706-1E7F-6148-A4FE-527DC50CE481}"/>
            </a:ext>
          </a:extLst>
        </xdr:cNvPr>
        <xdr:cNvSpPr txBox="1"/>
      </xdr:nvSpPr>
      <xdr:spPr>
        <a:xfrm>
          <a:off x="447675" y="6712857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76</xdr:row>
      <xdr:rowOff>0</xdr:rowOff>
    </xdr:from>
    <xdr:ext cx="85725" cy="247650"/>
    <xdr:sp macro="" textlink="">
      <xdr:nvSpPr>
        <xdr:cNvPr id="225" name="Shape 3">
          <a:extLst>
            <a:ext uri="{FF2B5EF4-FFF2-40B4-BE49-F238E27FC236}">
              <a16:creationId xmlns:a16="http://schemas.microsoft.com/office/drawing/2014/main" id="{8359956C-9CCC-D14B-8C61-2A5347449EDE}"/>
            </a:ext>
          </a:extLst>
        </xdr:cNvPr>
        <xdr:cNvSpPr txBox="1"/>
      </xdr:nvSpPr>
      <xdr:spPr>
        <a:xfrm>
          <a:off x="447675" y="671285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76</xdr:row>
      <xdr:rowOff>0</xdr:rowOff>
    </xdr:from>
    <xdr:ext cx="85725" cy="247650"/>
    <xdr:sp macro="" textlink="">
      <xdr:nvSpPr>
        <xdr:cNvPr id="226" name="Shape 3">
          <a:extLst>
            <a:ext uri="{FF2B5EF4-FFF2-40B4-BE49-F238E27FC236}">
              <a16:creationId xmlns:a16="http://schemas.microsoft.com/office/drawing/2014/main" id="{57CC917F-1F00-9640-8A1B-41A57E410840}"/>
            </a:ext>
          </a:extLst>
        </xdr:cNvPr>
        <xdr:cNvSpPr txBox="1"/>
      </xdr:nvSpPr>
      <xdr:spPr>
        <a:xfrm>
          <a:off x="447675" y="671285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76</xdr:row>
      <xdr:rowOff>0</xdr:rowOff>
    </xdr:from>
    <xdr:ext cx="85725" cy="247650"/>
    <xdr:sp macro="" textlink="">
      <xdr:nvSpPr>
        <xdr:cNvPr id="227" name="Shape 3">
          <a:extLst>
            <a:ext uri="{FF2B5EF4-FFF2-40B4-BE49-F238E27FC236}">
              <a16:creationId xmlns:a16="http://schemas.microsoft.com/office/drawing/2014/main" id="{E65EB732-ED6B-D64F-B680-E03B541ECEDC}"/>
            </a:ext>
          </a:extLst>
        </xdr:cNvPr>
        <xdr:cNvSpPr txBox="1"/>
      </xdr:nvSpPr>
      <xdr:spPr>
        <a:xfrm>
          <a:off x="447675" y="671285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76</xdr:row>
      <xdr:rowOff>0</xdr:rowOff>
    </xdr:from>
    <xdr:ext cx="85725" cy="247650"/>
    <xdr:sp macro="" textlink="">
      <xdr:nvSpPr>
        <xdr:cNvPr id="228" name="Shape 3">
          <a:extLst>
            <a:ext uri="{FF2B5EF4-FFF2-40B4-BE49-F238E27FC236}">
              <a16:creationId xmlns:a16="http://schemas.microsoft.com/office/drawing/2014/main" id="{362ED293-A1C4-C74B-9955-2006166BC93C}"/>
            </a:ext>
          </a:extLst>
        </xdr:cNvPr>
        <xdr:cNvSpPr txBox="1"/>
      </xdr:nvSpPr>
      <xdr:spPr>
        <a:xfrm>
          <a:off x="447675" y="671285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76</xdr:row>
      <xdr:rowOff>0</xdr:rowOff>
    </xdr:from>
    <xdr:ext cx="85725" cy="247650"/>
    <xdr:sp macro="" textlink="">
      <xdr:nvSpPr>
        <xdr:cNvPr id="229" name="Shape 3">
          <a:extLst>
            <a:ext uri="{FF2B5EF4-FFF2-40B4-BE49-F238E27FC236}">
              <a16:creationId xmlns:a16="http://schemas.microsoft.com/office/drawing/2014/main" id="{63EAABBA-CA04-134B-BCF5-223F55CA0218}"/>
            </a:ext>
          </a:extLst>
        </xdr:cNvPr>
        <xdr:cNvSpPr txBox="1"/>
      </xdr:nvSpPr>
      <xdr:spPr>
        <a:xfrm>
          <a:off x="447675" y="671285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76</xdr:row>
      <xdr:rowOff>0</xdr:rowOff>
    </xdr:from>
    <xdr:ext cx="85725" cy="247650"/>
    <xdr:sp macro="" textlink="">
      <xdr:nvSpPr>
        <xdr:cNvPr id="230" name="Shape 3">
          <a:extLst>
            <a:ext uri="{FF2B5EF4-FFF2-40B4-BE49-F238E27FC236}">
              <a16:creationId xmlns:a16="http://schemas.microsoft.com/office/drawing/2014/main" id="{E53FCFCF-7651-994A-AAA5-513E1DB05F97}"/>
            </a:ext>
          </a:extLst>
        </xdr:cNvPr>
        <xdr:cNvSpPr txBox="1"/>
      </xdr:nvSpPr>
      <xdr:spPr>
        <a:xfrm>
          <a:off x="447675" y="671285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76</xdr:row>
      <xdr:rowOff>0</xdr:rowOff>
    </xdr:from>
    <xdr:ext cx="85725" cy="247650"/>
    <xdr:sp macro="" textlink="">
      <xdr:nvSpPr>
        <xdr:cNvPr id="231" name="Shape 3">
          <a:extLst>
            <a:ext uri="{FF2B5EF4-FFF2-40B4-BE49-F238E27FC236}">
              <a16:creationId xmlns:a16="http://schemas.microsoft.com/office/drawing/2014/main" id="{3A4084F4-9DC3-2941-A1B5-168986BA2AAF}"/>
            </a:ext>
          </a:extLst>
        </xdr:cNvPr>
        <xdr:cNvSpPr txBox="1"/>
      </xdr:nvSpPr>
      <xdr:spPr>
        <a:xfrm>
          <a:off x="447675" y="671285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76</xdr:row>
      <xdr:rowOff>0</xdr:rowOff>
    </xdr:from>
    <xdr:ext cx="85725" cy="247650"/>
    <xdr:sp macro="" textlink="">
      <xdr:nvSpPr>
        <xdr:cNvPr id="232" name="Shape 3">
          <a:extLst>
            <a:ext uri="{FF2B5EF4-FFF2-40B4-BE49-F238E27FC236}">
              <a16:creationId xmlns:a16="http://schemas.microsoft.com/office/drawing/2014/main" id="{58BBEB68-50AB-D049-8C2C-3F0A6F90B39A}"/>
            </a:ext>
          </a:extLst>
        </xdr:cNvPr>
        <xdr:cNvSpPr txBox="1"/>
      </xdr:nvSpPr>
      <xdr:spPr>
        <a:xfrm>
          <a:off x="447675" y="671285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76</xdr:row>
      <xdr:rowOff>0</xdr:rowOff>
    </xdr:from>
    <xdr:ext cx="85725" cy="247650"/>
    <xdr:sp macro="" textlink="">
      <xdr:nvSpPr>
        <xdr:cNvPr id="233" name="Shape 3">
          <a:extLst>
            <a:ext uri="{FF2B5EF4-FFF2-40B4-BE49-F238E27FC236}">
              <a16:creationId xmlns:a16="http://schemas.microsoft.com/office/drawing/2014/main" id="{53F0855C-5B01-6C48-B466-2ACBDA7B40CD}"/>
            </a:ext>
          </a:extLst>
        </xdr:cNvPr>
        <xdr:cNvSpPr txBox="1"/>
      </xdr:nvSpPr>
      <xdr:spPr>
        <a:xfrm>
          <a:off x="447675" y="671285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76</xdr:row>
      <xdr:rowOff>0</xdr:rowOff>
    </xdr:from>
    <xdr:ext cx="85725" cy="247650"/>
    <xdr:sp macro="" textlink="">
      <xdr:nvSpPr>
        <xdr:cNvPr id="234" name="Shape 3">
          <a:extLst>
            <a:ext uri="{FF2B5EF4-FFF2-40B4-BE49-F238E27FC236}">
              <a16:creationId xmlns:a16="http://schemas.microsoft.com/office/drawing/2014/main" id="{9E823799-B438-B14C-89A0-220284D5640D}"/>
            </a:ext>
          </a:extLst>
        </xdr:cNvPr>
        <xdr:cNvSpPr txBox="1"/>
      </xdr:nvSpPr>
      <xdr:spPr>
        <a:xfrm>
          <a:off x="447675" y="671285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76</xdr:row>
      <xdr:rowOff>0</xdr:rowOff>
    </xdr:from>
    <xdr:ext cx="85725" cy="247650"/>
    <xdr:sp macro="" textlink="">
      <xdr:nvSpPr>
        <xdr:cNvPr id="235" name="Shape 3">
          <a:extLst>
            <a:ext uri="{FF2B5EF4-FFF2-40B4-BE49-F238E27FC236}">
              <a16:creationId xmlns:a16="http://schemas.microsoft.com/office/drawing/2014/main" id="{922A7D58-2375-B546-AB4B-6FC8917610F9}"/>
            </a:ext>
          </a:extLst>
        </xdr:cNvPr>
        <xdr:cNvSpPr txBox="1"/>
      </xdr:nvSpPr>
      <xdr:spPr>
        <a:xfrm>
          <a:off x="447675" y="671285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76</xdr:row>
      <xdr:rowOff>0</xdr:rowOff>
    </xdr:from>
    <xdr:ext cx="85725" cy="247650"/>
    <xdr:sp macro="" textlink="">
      <xdr:nvSpPr>
        <xdr:cNvPr id="236" name="Shape 3">
          <a:extLst>
            <a:ext uri="{FF2B5EF4-FFF2-40B4-BE49-F238E27FC236}">
              <a16:creationId xmlns:a16="http://schemas.microsoft.com/office/drawing/2014/main" id="{F3F24DB1-62A4-9343-B2A3-4C0FB87F7BC6}"/>
            </a:ext>
          </a:extLst>
        </xdr:cNvPr>
        <xdr:cNvSpPr txBox="1"/>
      </xdr:nvSpPr>
      <xdr:spPr>
        <a:xfrm>
          <a:off x="447675" y="671285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76</xdr:row>
      <xdr:rowOff>0</xdr:rowOff>
    </xdr:from>
    <xdr:ext cx="85725" cy="247650"/>
    <xdr:sp macro="" textlink="">
      <xdr:nvSpPr>
        <xdr:cNvPr id="237" name="Shape 3">
          <a:extLst>
            <a:ext uri="{FF2B5EF4-FFF2-40B4-BE49-F238E27FC236}">
              <a16:creationId xmlns:a16="http://schemas.microsoft.com/office/drawing/2014/main" id="{07B93493-C822-9646-B677-52EFD579FF2C}"/>
            </a:ext>
          </a:extLst>
        </xdr:cNvPr>
        <xdr:cNvSpPr txBox="1"/>
      </xdr:nvSpPr>
      <xdr:spPr>
        <a:xfrm>
          <a:off x="447675" y="671285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76</xdr:row>
      <xdr:rowOff>0</xdr:rowOff>
    </xdr:from>
    <xdr:ext cx="85725" cy="247650"/>
    <xdr:sp macro="" textlink="">
      <xdr:nvSpPr>
        <xdr:cNvPr id="238" name="Shape 3">
          <a:extLst>
            <a:ext uri="{FF2B5EF4-FFF2-40B4-BE49-F238E27FC236}">
              <a16:creationId xmlns:a16="http://schemas.microsoft.com/office/drawing/2014/main" id="{DA510046-9F32-B74C-8393-F009346CF53C}"/>
            </a:ext>
          </a:extLst>
        </xdr:cNvPr>
        <xdr:cNvSpPr txBox="1"/>
      </xdr:nvSpPr>
      <xdr:spPr>
        <a:xfrm>
          <a:off x="447675" y="671285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76</xdr:row>
      <xdr:rowOff>0</xdr:rowOff>
    </xdr:from>
    <xdr:ext cx="85725" cy="247650"/>
    <xdr:sp macro="" textlink="">
      <xdr:nvSpPr>
        <xdr:cNvPr id="239" name="Shape 3">
          <a:extLst>
            <a:ext uri="{FF2B5EF4-FFF2-40B4-BE49-F238E27FC236}">
              <a16:creationId xmlns:a16="http://schemas.microsoft.com/office/drawing/2014/main" id="{92BFC617-00FD-6D4E-AEC7-8F7CC4AB9F2D}"/>
            </a:ext>
          </a:extLst>
        </xdr:cNvPr>
        <xdr:cNvSpPr txBox="1"/>
      </xdr:nvSpPr>
      <xdr:spPr>
        <a:xfrm>
          <a:off x="447675" y="671285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76</xdr:row>
      <xdr:rowOff>0</xdr:rowOff>
    </xdr:from>
    <xdr:ext cx="85725" cy="247650"/>
    <xdr:sp macro="" textlink="">
      <xdr:nvSpPr>
        <xdr:cNvPr id="240" name="Shape 3">
          <a:extLst>
            <a:ext uri="{FF2B5EF4-FFF2-40B4-BE49-F238E27FC236}">
              <a16:creationId xmlns:a16="http://schemas.microsoft.com/office/drawing/2014/main" id="{B8F46588-1B2B-894D-B903-AE096DF6F2F5}"/>
            </a:ext>
          </a:extLst>
        </xdr:cNvPr>
        <xdr:cNvSpPr txBox="1"/>
      </xdr:nvSpPr>
      <xdr:spPr>
        <a:xfrm>
          <a:off x="447675" y="671285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76</xdr:row>
      <xdr:rowOff>0</xdr:rowOff>
    </xdr:from>
    <xdr:ext cx="85725" cy="247650"/>
    <xdr:sp macro="" textlink="">
      <xdr:nvSpPr>
        <xdr:cNvPr id="241" name="Shape 3">
          <a:extLst>
            <a:ext uri="{FF2B5EF4-FFF2-40B4-BE49-F238E27FC236}">
              <a16:creationId xmlns:a16="http://schemas.microsoft.com/office/drawing/2014/main" id="{DBB95B31-4CDF-164E-8864-4F64D4AE76B0}"/>
            </a:ext>
          </a:extLst>
        </xdr:cNvPr>
        <xdr:cNvSpPr txBox="1"/>
      </xdr:nvSpPr>
      <xdr:spPr>
        <a:xfrm>
          <a:off x="447675" y="671285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76</xdr:row>
      <xdr:rowOff>0</xdr:rowOff>
    </xdr:from>
    <xdr:ext cx="85725" cy="247650"/>
    <xdr:sp macro="" textlink="">
      <xdr:nvSpPr>
        <xdr:cNvPr id="242" name="Shape 3">
          <a:extLst>
            <a:ext uri="{FF2B5EF4-FFF2-40B4-BE49-F238E27FC236}">
              <a16:creationId xmlns:a16="http://schemas.microsoft.com/office/drawing/2014/main" id="{3DEDA045-0CF4-4B44-97CE-AB86B491C41A}"/>
            </a:ext>
          </a:extLst>
        </xdr:cNvPr>
        <xdr:cNvSpPr txBox="1"/>
      </xdr:nvSpPr>
      <xdr:spPr>
        <a:xfrm>
          <a:off x="447675" y="671285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76</xdr:row>
      <xdr:rowOff>0</xdr:rowOff>
    </xdr:from>
    <xdr:ext cx="85725" cy="219075"/>
    <xdr:sp macro="" textlink="">
      <xdr:nvSpPr>
        <xdr:cNvPr id="243" name="Shape 4">
          <a:extLst>
            <a:ext uri="{FF2B5EF4-FFF2-40B4-BE49-F238E27FC236}">
              <a16:creationId xmlns:a16="http://schemas.microsoft.com/office/drawing/2014/main" id="{54C4FD37-CC03-D949-B469-31EEEAE96A64}"/>
            </a:ext>
          </a:extLst>
        </xdr:cNvPr>
        <xdr:cNvSpPr txBox="1"/>
      </xdr:nvSpPr>
      <xdr:spPr>
        <a:xfrm>
          <a:off x="447675" y="6712857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76</xdr:row>
      <xdr:rowOff>0</xdr:rowOff>
    </xdr:from>
    <xdr:ext cx="85725" cy="247650"/>
    <xdr:sp macro="" textlink="">
      <xdr:nvSpPr>
        <xdr:cNvPr id="244" name="Shape 3">
          <a:extLst>
            <a:ext uri="{FF2B5EF4-FFF2-40B4-BE49-F238E27FC236}">
              <a16:creationId xmlns:a16="http://schemas.microsoft.com/office/drawing/2014/main" id="{4AB2CA8E-F665-FB43-A8EA-CF90B0C44913}"/>
            </a:ext>
          </a:extLst>
        </xdr:cNvPr>
        <xdr:cNvSpPr txBox="1"/>
      </xdr:nvSpPr>
      <xdr:spPr>
        <a:xfrm>
          <a:off x="447675" y="671285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76</xdr:row>
      <xdr:rowOff>0</xdr:rowOff>
    </xdr:from>
    <xdr:ext cx="85725" cy="247650"/>
    <xdr:sp macro="" textlink="">
      <xdr:nvSpPr>
        <xdr:cNvPr id="245" name="Shape 3">
          <a:extLst>
            <a:ext uri="{FF2B5EF4-FFF2-40B4-BE49-F238E27FC236}">
              <a16:creationId xmlns:a16="http://schemas.microsoft.com/office/drawing/2014/main" id="{93AFE479-DFEF-214C-B430-F46493AA4D68}"/>
            </a:ext>
          </a:extLst>
        </xdr:cNvPr>
        <xdr:cNvSpPr txBox="1"/>
      </xdr:nvSpPr>
      <xdr:spPr>
        <a:xfrm>
          <a:off x="447675" y="671285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76</xdr:row>
      <xdr:rowOff>0</xdr:rowOff>
    </xdr:from>
    <xdr:ext cx="85725" cy="247650"/>
    <xdr:sp macro="" textlink="">
      <xdr:nvSpPr>
        <xdr:cNvPr id="246" name="Shape 3">
          <a:extLst>
            <a:ext uri="{FF2B5EF4-FFF2-40B4-BE49-F238E27FC236}">
              <a16:creationId xmlns:a16="http://schemas.microsoft.com/office/drawing/2014/main" id="{82EC18F0-A714-8243-A934-D53BE33E9025}"/>
            </a:ext>
          </a:extLst>
        </xdr:cNvPr>
        <xdr:cNvSpPr txBox="1"/>
      </xdr:nvSpPr>
      <xdr:spPr>
        <a:xfrm>
          <a:off x="447675" y="671285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76</xdr:row>
      <xdr:rowOff>0</xdr:rowOff>
    </xdr:from>
    <xdr:ext cx="85725" cy="247650"/>
    <xdr:sp macro="" textlink="">
      <xdr:nvSpPr>
        <xdr:cNvPr id="247" name="Shape 3">
          <a:extLst>
            <a:ext uri="{FF2B5EF4-FFF2-40B4-BE49-F238E27FC236}">
              <a16:creationId xmlns:a16="http://schemas.microsoft.com/office/drawing/2014/main" id="{C2065210-E575-BE4D-B701-05385D825510}"/>
            </a:ext>
          </a:extLst>
        </xdr:cNvPr>
        <xdr:cNvSpPr txBox="1"/>
      </xdr:nvSpPr>
      <xdr:spPr>
        <a:xfrm>
          <a:off x="447675" y="671285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76</xdr:row>
      <xdr:rowOff>0</xdr:rowOff>
    </xdr:from>
    <xdr:ext cx="85725" cy="247650"/>
    <xdr:sp macro="" textlink="">
      <xdr:nvSpPr>
        <xdr:cNvPr id="248" name="Shape 3">
          <a:extLst>
            <a:ext uri="{FF2B5EF4-FFF2-40B4-BE49-F238E27FC236}">
              <a16:creationId xmlns:a16="http://schemas.microsoft.com/office/drawing/2014/main" id="{18CEAA5E-D872-6E45-BC5B-029AC8355BA2}"/>
            </a:ext>
          </a:extLst>
        </xdr:cNvPr>
        <xdr:cNvSpPr txBox="1"/>
      </xdr:nvSpPr>
      <xdr:spPr>
        <a:xfrm>
          <a:off x="447675" y="671285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76</xdr:row>
      <xdr:rowOff>0</xdr:rowOff>
    </xdr:from>
    <xdr:ext cx="85725" cy="247650"/>
    <xdr:sp macro="" textlink="">
      <xdr:nvSpPr>
        <xdr:cNvPr id="249" name="Shape 3">
          <a:extLst>
            <a:ext uri="{FF2B5EF4-FFF2-40B4-BE49-F238E27FC236}">
              <a16:creationId xmlns:a16="http://schemas.microsoft.com/office/drawing/2014/main" id="{07F6104B-81B5-8B4C-BD77-210878483253}"/>
            </a:ext>
          </a:extLst>
        </xdr:cNvPr>
        <xdr:cNvSpPr txBox="1"/>
      </xdr:nvSpPr>
      <xdr:spPr>
        <a:xfrm>
          <a:off x="447675" y="6712857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250" name="Shape 3">
          <a:extLst>
            <a:ext uri="{FF2B5EF4-FFF2-40B4-BE49-F238E27FC236}">
              <a16:creationId xmlns:a16="http://schemas.microsoft.com/office/drawing/2014/main" id="{979463DE-E6B7-ED44-A700-68CC32064BB3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251" name="Shape 3">
          <a:extLst>
            <a:ext uri="{FF2B5EF4-FFF2-40B4-BE49-F238E27FC236}">
              <a16:creationId xmlns:a16="http://schemas.microsoft.com/office/drawing/2014/main" id="{DA3E4A1D-3FCB-0E4E-8DC2-A5273AC9E3B3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252" name="Shape 3">
          <a:extLst>
            <a:ext uri="{FF2B5EF4-FFF2-40B4-BE49-F238E27FC236}">
              <a16:creationId xmlns:a16="http://schemas.microsoft.com/office/drawing/2014/main" id="{21CB53F7-09D0-1F42-A7F3-A3298B4CC5EC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253" name="Shape 3">
          <a:extLst>
            <a:ext uri="{FF2B5EF4-FFF2-40B4-BE49-F238E27FC236}">
              <a16:creationId xmlns:a16="http://schemas.microsoft.com/office/drawing/2014/main" id="{2E6A81FB-B345-0049-8122-1AACB50C7A3C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254" name="Shape 3">
          <a:extLst>
            <a:ext uri="{FF2B5EF4-FFF2-40B4-BE49-F238E27FC236}">
              <a16:creationId xmlns:a16="http://schemas.microsoft.com/office/drawing/2014/main" id="{154FD3B9-9CF3-564F-AD74-F6ADB013E95D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255" name="Shape 3">
          <a:extLst>
            <a:ext uri="{FF2B5EF4-FFF2-40B4-BE49-F238E27FC236}">
              <a16:creationId xmlns:a16="http://schemas.microsoft.com/office/drawing/2014/main" id="{985C2069-56DA-4143-9096-23A5055C837E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256" name="Shape 3">
          <a:extLst>
            <a:ext uri="{FF2B5EF4-FFF2-40B4-BE49-F238E27FC236}">
              <a16:creationId xmlns:a16="http://schemas.microsoft.com/office/drawing/2014/main" id="{1F3074E4-4720-0542-8123-DC721CA6457F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257" name="Shape 3">
          <a:extLst>
            <a:ext uri="{FF2B5EF4-FFF2-40B4-BE49-F238E27FC236}">
              <a16:creationId xmlns:a16="http://schemas.microsoft.com/office/drawing/2014/main" id="{56686913-9215-A043-AB39-4A910DAF92B7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258" name="Shape 3">
          <a:extLst>
            <a:ext uri="{FF2B5EF4-FFF2-40B4-BE49-F238E27FC236}">
              <a16:creationId xmlns:a16="http://schemas.microsoft.com/office/drawing/2014/main" id="{C92ED6D1-589D-4740-89B5-4564530C149A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259" name="Shape 3">
          <a:extLst>
            <a:ext uri="{FF2B5EF4-FFF2-40B4-BE49-F238E27FC236}">
              <a16:creationId xmlns:a16="http://schemas.microsoft.com/office/drawing/2014/main" id="{BC14E709-A532-324B-BE75-9F35FD77A078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260" name="Shape 3">
          <a:extLst>
            <a:ext uri="{FF2B5EF4-FFF2-40B4-BE49-F238E27FC236}">
              <a16:creationId xmlns:a16="http://schemas.microsoft.com/office/drawing/2014/main" id="{5B74B25E-F2EB-D14F-8B38-7A8E0606F7AE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261" name="Shape 3">
          <a:extLst>
            <a:ext uri="{FF2B5EF4-FFF2-40B4-BE49-F238E27FC236}">
              <a16:creationId xmlns:a16="http://schemas.microsoft.com/office/drawing/2014/main" id="{F939C088-1F2E-4241-97BE-9B56B77D5149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09550"/>
    <xdr:sp macro="" textlink="">
      <xdr:nvSpPr>
        <xdr:cNvPr id="262" name="Shape 17">
          <a:extLst>
            <a:ext uri="{FF2B5EF4-FFF2-40B4-BE49-F238E27FC236}">
              <a16:creationId xmlns:a16="http://schemas.microsoft.com/office/drawing/2014/main" id="{9310BC4C-EDE1-FB4D-91A3-F1DCE9DD11C2}"/>
            </a:ext>
          </a:extLst>
        </xdr:cNvPr>
        <xdr:cNvSpPr txBox="1"/>
      </xdr:nvSpPr>
      <xdr:spPr>
        <a:xfrm>
          <a:off x="457200" y="6294176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263" name="Shape 3">
          <a:extLst>
            <a:ext uri="{FF2B5EF4-FFF2-40B4-BE49-F238E27FC236}">
              <a16:creationId xmlns:a16="http://schemas.microsoft.com/office/drawing/2014/main" id="{7DB4DD8C-F3A7-B745-BB8C-77258F0164D7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264" name="Shape 3">
          <a:extLst>
            <a:ext uri="{FF2B5EF4-FFF2-40B4-BE49-F238E27FC236}">
              <a16:creationId xmlns:a16="http://schemas.microsoft.com/office/drawing/2014/main" id="{A56B774A-AE7B-6A40-93B2-7D84B8170AD8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265" name="Shape 3">
          <a:extLst>
            <a:ext uri="{FF2B5EF4-FFF2-40B4-BE49-F238E27FC236}">
              <a16:creationId xmlns:a16="http://schemas.microsoft.com/office/drawing/2014/main" id="{1DB2C2A1-DAAB-2C4D-8C2B-E0A122D38603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266" name="Shape 3">
          <a:extLst>
            <a:ext uri="{FF2B5EF4-FFF2-40B4-BE49-F238E27FC236}">
              <a16:creationId xmlns:a16="http://schemas.microsoft.com/office/drawing/2014/main" id="{1F807B0B-F53F-DC46-8E39-8490649220C0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267" name="Shape 3">
          <a:extLst>
            <a:ext uri="{FF2B5EF4-FFF2-40B4-BE49-F238E27FC236}">
              <a16:creationId xmlns:a16="http://schemas.microsoft.com/office/drawing/2014/main" id="{8FC9A2B5-4A7D-1A45-9B1B-66EAAAF737D2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268" name="Shape 3">
          <a:extLst>
            <a:ext uri="{FF2B5EF4-FFF2-40B4-BE49-F238E27FC236}">
              <a16:creationId xmlns:a16="http://schemas.microsoft.com/office/drawing/2014/main" id="{CB8B1E21-6554-AC4A-A7CC-6E6A9E238C08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269" name="Shape 3">
          <a:extLst>
            <a:ext uri="{FF2B5EF4-FFF2-40B4-BE49-F238E27FC236}">
              <a16:creationId xmlns:a16="http://schemas.microsoft.com/office/drawing/2014/main" id="{8BB0A7D2-FC16-1242-933D-20CC39FA2E39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270" name="Shape 3">
          <a:extLst>
            <a:ext uri="{FF2B5EF4-FFF2-40B4-BE49-F238E27FC236}">
              <a16:creationId xmlns:a16="http://schemas.microsoft.com/office/drawing/2014/main" id="{EFD24DF2-E5ED-2C4A-A683-A727AF0D8398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271" name="Shape 3">
          <a:extLst>
            <a:ext uri="{FF2B5EF4-FFF2-40B4-BE49-F238E27FC236}">
              <a16:creationId xmlns:a16="http://schemas.microsoft.com/office/drawing/2014/main" id="{810C96DA-E3A2-6A42-BA4C-A177BBD577FB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272" name="Shape 3">
          <a:extLst>
            <a:ext uri="{FF2B5EF4-FFF2-40B4-BE49-F238E27FC236}">
              <a16:creationId xmlns:a16="http://schemas.microsoft.com/office/drawing/2014/main" id="{82F730D1-019A-7F46-AB4D-E3F3D8382707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273" name="Shape 3">
          <a:extLst>
            <a:ext uri="{FF2B5EF4-FFF2-40B4-BE49-F238E27FC236}">
              <a16:creationId xmlns:a16="http://schemas.microsoft.com/office/drawing/2014/main" id="{6F964FAF-3D00-884B-B041-C0C60B98E52C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274" name="Shape 3">
          <a:extLst>
            <a:ext uri="{FF2B5EF4-FFF2-40B4-BE49-F238E27FC236}">
              <a16:creationId xmlns:a16="http://schemas.microsoft.com/office/drawing/2014/main" id="{217AEC5B-7498-CE4B-A6C1-A0935355FF5E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275" name="Shape 3">
          <a:extLst>
            <a:ext uri="{FF2B5EF4-FFF2-40B4-BE49-F238E27FC236}">
              <a16:creationId xmlns:a16="http://schemas.microsoft.com/office/drawing/2014/main" id="{F9D73BE7-F722-5842-97DC-3292965B4743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276" name="Shape 3">
          <a:extLst>
            <a:ext uri="{FF2B5EF4-FFF2-40B4-BE49-F238E27FC236}">
              <a16:creationId xmlns:a16="http://schemas.microsoft.com/office/drawing/2014/main" id="{F2BBB3B1-1939-7D46-9966-42B2D289200E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277" name="Shape 3">
          <a:extLst>
            <a:ext uri="{FF2B5EF4-FFF2-40B4-BE49-F238E27FC236}">
              <a16:creationId xmlns:a16="http://schemas.microsoft.com/office/drawing/2014/main" id="{75039844-7E53-2E4E-A3E9-5A6CF1C16F1D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278" name="Shape 3">
          <a:extLst>
            <a:ext uri="{FF2B5EF4-FFF2-40B4-BE49-F238E27FC236}">
              <a16:creationId xmlns:a16="http://schemas.microsoft.com/office/drawing/2014/main" id="{4A122A0C-A06D-6544-9FE0-428B9280A481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279" name="Shape 3">
          <a:extLst>
            <a:ext uri="{FF2B5EF4-FFF2-40B4-BE49-F238E27FC236}">
              <a16:creationId xmlns:a16="http://schemas.microsoft.com/office/drawing/2014/main" id="{855435F6-3782-B54A-BED0-4B9A7D6AA98E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280" name="Shape 3">
          <a:extLst>
            <a:ext uri="{FF2B5EF4-FFF2-40B4-BE49-F238E27FC236}">
              <a16:creationId xmlns:a16="http://schemas.microsoft.com/office/drawing/2014/main" id="{EBB04C59-DBED-C440-8DBD-A1F8D0858BBD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09550"/>
    <xdr:sp macro="" textlink="">
      <xdr:nvSpPr>
        <xdr:cNvPr id="281" name="Shape 17">
          <a:extLst>
            <a:ext uri="{FF2B5EF4-FFF2-40B4-BE49-F238E27FC236}">
              <a16:creationId xmlns:a16="http://schemas.microsoft.com/office/drawing/2014/main" id="{2DFC7D13-4F38-7E4B-BBAA-D81C3DC44A74}"/>
            </a:ext>
          </a:extLst>
        </xdr:cNvPr>
        <xdr:cNvSpPr txBox="1"/>
      </xdr:nvSpPr>
      <xdr:spPr>
        <a:xfrm>
          <a:off x="457200" y="6294176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282" name="Shape 3">
          <a:extLst>
            <a:ext uri="{FF2B5EF4-FFF2-40B4-BE49-F238E27FC236}">
              <a16:creationId xmlns:a16="http://schemas.microsoft.com/office/drawing/2014/main" id="{228FA268-E29D-2D47-91BB-CC955D1D0368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283" name="Shape 3">
          <a:extLst>
            <a:ext uri="{FF2B5EF4-FFF2-40B4-BE49-F238E27FC236}">
              <a16:creationId xmlns:a16="http://schemas.microsoft.com/office/drawing/2014/main" id="{C69C75CA-80FC-8642-9004-BD82C8859082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284" name="Shape 3">
          <a:extLst>
            <a:ext uri="{FF2B5EF4-FFF2-40B4-BE49-F238E27FC236}">
              <a16:creationId xmlns:a16="http://schemas.microsoft.com/office/drawing/2014/main" id="{C27D1186-E18C-7345-B61D-0B6558AE6F8B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285" name="Shape 3">
          <a:extLst>
            <a:ext uri="{FF2B5EF4-FFF2-40B4-BE49-F238E27FC236}">
              <a16:creationId xmlns:a16="http://schemas.microsoft.com/office/drawing/2014/main" id="{BB22DD69-B8ED-BE46-9348-98424C83D3CE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286" name="Shape 3">
          <a:extLst>
            <a:ext uri="{FF2B5EF4-FFF2-40B4-BE49-F238E27FC236}">
              <a16:creationId xmlns:a16="http://schemas.microsoft.com/office/drawing/2014/main" id="{D0D09AAB-52AE-414B-9591-DF352B3DBD7F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287" name="Shape 3">
          <a:extLst>
            <a:ext uri="{FF2B5EF4-FFF2-40B4-BE49-F238E27FC236}">
              <a16:creationId xmlns:a16="http://schemas.microsoft.com/office/drawing/2014/main" id="{82A08A2A-982A-DB4B-A4DC-0177802695A7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288" name="Shape 3">
          <a:extLst>
            <a:ext uri="{FF2B5EF4-FFF2-40B4-BE49-F238E27FC236}">
              <a16:creationId xmlns:a16="http://schemas.microsoft.com/office/drawing/2014/main" id="{1DCA6BE7-B459-9943-87E4-0E216D94E97F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289" name="Shape 3">
          <a:extLst>
            <a:ext uri="{FF2B5EF4-FFF2-40B4-BE49-F238E27FC236}">
              <a16:creationId xmlns:a16="http://schemas.microsoft.com/office/drawing/2014/main" id="{C589CD33-8260-E24A-8BFD-66E419134C37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290" name="Shape 3">
          <a:extLst>
            <a:ext uri="{FF2B5EF4-FFF2-40B4-BE49-F238E27FC236}">
              <a16:creationId xmlns:a16="http://schemas.microsoft.com/office/drawing/2014/main" id="{86B20BBC-19D6-F64F-A6B7-1A2F51957655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291" name="Shape 3">
          <a:extLst>
            <a:ext uri="{FF2B5EF4-FFF2-40B4-BE49-F238E27FC236}">
              <a16:creationId xmlns:a16="http://schemas.microsoft.com/office/drawing/2014/main" id="{3528BFE2-E46A-7B48-B2C1-6229C75CF485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292" name="Shape 3">
          <a:extLst>
            <a:ext uri="{FF2B5EF4-FFF2-40B4-BE49-F238E27FC236}">
              <a16:creationId xmlns:a16="http://schemas.microsoft.com/office/drawing/2014/main" id="{40D34877-5311-9346-8532-D47D03DBB8D8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293" name="Shape 3">
          <a:extLst>
            <a:ext uri="{FF2B5EF4-FFF2-40B4-BE49-F238E27FC236}">
              <a16:creationId xmlns:a16="http://schemas.microsoft.com/office/drawing/2014/main" id="{BADB35AC-B79C-EA45-9EC3-FABD153FA32A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294" name="Shape 3">
          <a:extLst>
            <a:ext uri="{FF2B5EF4-FFF2-40B4-BE49-F238E27FC236}">
              <a16:creationId xmlns:a16="http://schemas.microsoft.com/office/drawing/2014/main" id="{99C85948-3E48-CA40-AC90-1F24B07A806B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295" name="Shape 3">
          <a:extLst>
            <a:ext uri="{FF2B5EF4-FFF2-40B4-BE49-F238E27FC236}">
              <a16:creationId xmlns:a16="http://schemas.microsoft.com/office/drawing/2014/main" id="{2798968D-C400-3546-BEED-98AE4563C494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296" name="Shape 3">
          <a:extLst>
            <a:ext uri="{FF2B5EF4-FFF2-40B4-BE49-F238E27FC236}">
              <a16:creationId xmlns:a16="http://schemas.microsoft.com/office/drawing/2014/main" id="{4DAAEBF8-BA97-8C4C-B200-EF46C58A3B8D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297" name="Shape 3">
          <a:extLst>
            <a:ext uri="{FF2B5EF4-FFF2-40B4-BE49-F238E27FC236}">
              <a16:creationId xmlns:a16="http://schemas.microsoft.com/office/drawing/2014/main" id="{D74642D5-51E6-DC45-8775-BEB4E7CAB362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298" name="Shape 3">
          <a:extLst>
            <a:ext uri="{FF2B5EF4-FFF2-40B4-BE49-F238E27FC236}">
              <a16:creationId xmlns:a16="http://schemas.microsoft.com/office/drawing/2014/main" id="{84CBC73F-CAC0-0B42-9E43-F261197A6FC9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299" name="Shape 3">
          <a:extLst>
            <a:ext uri="{FF2B5EF4-FFF2-40B4-BE49-F238E27FC236}">
              <a16:creationId xmlns:a16="http://schemas.microsoft.com/office/drawing/2014/main" id="{464DBFF0-DBF8-3E4B-861E-0556DE4AE67D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09550"/>
    <xdr:sp macro="" textlink="">
      <xdr:nvSpPr>
        <xdr:cNvPr id="300" name="Shape 17">
          <a:extLst>
            <a:ext uri="{FF2B5EF4-FFF2-40B4-BE49-F238E27FC236}">
              <a16:creationId xmlns:a16="http://schemas.microsoft.com/office/drawing/2014/main" id="{85EA3252-53B7-9D47-8CAA-EF5758588159}"/>
            </a:ext>
          </a:extLst>
        </xdr:cNvPr>
        <xdr:cNvSpPr txBox="1"/>
      </xdr:nvSpPr>
      <xdr:spPr>
        <a:xfrm>
          <a:off x="457200" y="6294176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301" name="Shape 3">
          <a:extLst>
            <a:ext uri="{FF2B5EF4-FFF2-40B4-BE49-F238E27FC236}">
              <a16:creationId xmlns:a16="http://schemas.microsoft.com/office/drawing/2014/main" id="{80AEE4B3-AE3D-3242-91F4-F3910F9107D9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302" name="Shape 3">
          <a:extLst>
            <a:ext uri="{FF2B5EF4-FFF2-40B4-BE49-F238E27FC236}">
              <a16:creationId xmlns:a16="http://schemas.microsoft.com/office/drawing/2014/main" id="{3B2D4851-8E1C-0447-AAD8-5A4A4D040A64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303" name="Shape 3">
          <a:extLst>
            <a:ext uri="{FF2B5EF4-FFF2-40B4-BE49-F238E27FC236}">
              <a16:creationId xmlns:a16="http://schemas.microsoft.com/office/drawing/2014/main" id="{EFE93801-A9EF-474B-926A-28591C8736BF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304" name="Shape 3">
          <a:extLst>
            <a:ext uri="{FF2B5EF4-FFF2-40B4-BE49-F238E27FC236}">
              <a16:creationId xmlns:a16="http://schemas.microsoft.com/office/drawing/2014/main" id="{882465E6-0A91-484B-B4D3-685A986C1ABA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305" name="Shape 3">
          <a:extLst>
            <a:ext uri="{FF2B5EF4-FFF2-40B4-BE49-F238E27FC236}">
              <a16:creationId xmlns:a16="http://schemas.microsoft.com/office/drawing/2014/main" id="{4FEDC6FE-4B2D-AF44-A106-899A290EA2C1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306" name="Shape 3">
          <a:extLst>
            <a:ext uri="{FF2B5EF4-FFF2-40B4-BE49-F238E27FC236}">
              <a16:creationId xmlns:a16="http://schemas.microsoft.com/office/drawing/2014/main" id="{629A2F19-256E-CC45-A991-8A7B63C10F56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307" name="Shape 3">
          <a:extLst>
            <a:ext uri="{FF2B5EF4-FFF2-40B4-BE49-F238E27FC236}">
              <a16:creationId xmlns:a16="http://schemas.microsoft.com/office/drawing/2014/main" id="{97172F99-F25F-4749-AA96-701E46D02CD8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308" name="Shape 3">
          <a:extLst>
            <a:ext uri="{FF2B5EF4-FFF2-40B4-BE49-F238E27FC236}">
              <a16:creationId xmlns:a16="http://schemas.microsoft.com/office/drawing/2014/main" id="{8FE50B0D-9025-D54A-A887-8691195557C7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309" name="Shape 3">
          <a:extLst>
            <a:ext uri="{FF2B5EF4-FFF2-40B4-BE49-F238E27FC236}">
              <a16:creationId xmlns:a16="http://schemas.microsoft.com/office/drawing/2014/main" id="{F8243FA7-B050-004A-87CF-5298CFDBC1EA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310" name="Shape 3">
          <a:extLst>
            <a:ext uri="{FF2B5EF4-FFF2-40B4-BE49-F238E27FC236}">
              <a16:creationId xmlns:a16="http://schemas.microsoft.com/office/drawing/2014/main" id="{E8A24B35-AAB4-DC4A-A1AA-03971657F78F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311" name="Shape 3">
          <a:extLst>
            <a:ext uri="{FF2B5EF4-FFF2-40B4-BE49-F238E27FC236}">
              <a16:creationId xmlns:a16="http://schemas.microsoft.com/office/drawing/2014/main" id="{EEB33CAF-72A4-5541-B24E-F49E65F708F2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312" name="Shape 3">
          <a:extLst>
            <a:ext uri="{FF2B5EF4-FFF2-40B4-BE49-F238E27FC236}">
              <a16:creationId xmlns:a16="http://schemas.microsoft.com/office/drawing/2014/main" id="{6585BA1F-D4EC-494D-833A-167C6ECBF9B0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313" name="Shape 3">
          <a:extLst>
            <a:ext uri="{FF2B5EF4-FFF2-40B4-BE49-F238E27FC236}">
              <a16:creationId xmlns:a16="http://schemas.microsoft.com/office/drawing/2014/main" id="{1611DF1D-8183-514E-93E7-9752F27E35F2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314" name="Shape 3">
          <a:extLst>
            <a:ext uri="{FF2B5EF4-FFF2-40B4-BE49-F238E27FC236}">
              <a16:creationId xmlns:a16="http://schemas.microsoft.com/office/drawing/2014/main" id="{574D7079-4D09-AF45-A5E8-4C5FC80C6D38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315" name="Shape 3">
          <a:extLst>
            <a:ext uri="{FF2B5EF4-FFF2-40B4-BE49-F238E27FC236}">
              <a16:creationId xmlns:a16="http://schemas.microsoft.com/office/drawing/2014/main" id="{55D3139B-1834-4A40-9D8A-4C4FDB175510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316" name="Shape 3">
          <a:extLst>
            <a:ext uri="{FF2B5EF4-FFF2-40B4-BE49-F238E27FC236}">
              <a16:creationId xmlns:a16="http://schemas.microsoft.com/office/drawing/2014/main" id="{86D7308F-EFE9-F348-9AD1-3A7CEFE01AE1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317" name="Shape 3">
          <a:extLst>
            <a:ext uri="{FF2B5EF4-FFF2-40B4-BE49-F238E27FC236}">
              <a16:creationId xmlns:a16="http://schemas.microsoft.com/office/drawing/2014/main" id="{6799A4B2-603B-7247-A100-52F247E11DCF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318" name="Shape 3">
          <a:extLst>
            <a:ext uri="{FF2B5EF4-FFF2-40B4-BE49-F238E27FC236}">
              <a16:creationId xmlns:a16="http://schemas.microsoft.com/office/drawing/2014/main" id="{0063C354-A998-774E-B624-C82A162FD45D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09550"/>
    <xdr:sp macro="" textlink="">
      <xdr:nvSpPr>
        <xdr:cNvPr id="319" name="Shape 17">
          <a:extLst>
            <a:ext uri="{FF2B5EF4-FFF2-40B4-BE49-F238E27FC236}">
              <a16:creationId xmlns:a16="http://schemas.microsoft.com/office/drawing/2014/main" id="{32BCE899-7C2F-6646-8B92-303B164D7677}"/>
            </a:ext>
          </a:extLst>
        </xdr:cNvPr>
        <xdr:cNvSpPr txBox="1"/>
      </xdr:nvSpPr>
      <xdr:spPr>
        <a:xfrm>
          <a:off x="457200" y="6294176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320" name="Shape 3">
          <a:extLst>
            <a:ext uri="{FF2B5EF4-FFF2-40B4-BE49-F238E27FC236}">
              <a16:creationId xmlns:a16="http://schemas.microsoft.com/office/drawing/2014/main" id="{580ECC9F-8508-A846-81DA-DB178E56FA70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321" name="Shape 3">
          <a:extLst>
            <a:ext uri="{FF2B5EF4-FFF2-40B4-BE49-F238E27FC236}">
              <a16:creationId xmlns:a16="http://schemas.microsoft.com/office/drawing/2014/main" id="{929C3343-E25D-7D46-BD6C-5DA89C0B7A17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322" name="Shape 3">
          <a:extLst>
            <a:ext uri="{FF2B5EF4-FFF2-40B4-BE49-F238E27FC236}">
              <a16:creationId xmlns:a16="http://schemas.microsoft.com/office/drawing/2014/main" id="{F5E3143B-F9CD-D543-A1ED-4C3E092111A3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323" name="Shape 3">
          <a:extLst>
            <a:ext uri="{FF2B5EF4-FFF2-40B4-BE49-F238E27FC236}">
              <a16:creationId xmlns:a16="http://schemas.microsoft.com/office/drawing/2014/main" id="{CEA09A34-A129-994D-8FBB-CABCCCC45D9F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324" name="Shape 3">
          <a:extLst>
            <a:ext uri="{FF2B5EF4-FFF2-40B4-BE49-F238E27FC236}">
              <a16:creationId xmlns:a16="http://schemas.microsoft.com/office/drawing/2014/main" id="{B5E41207-70E8-EC4C-9704-38353C7AB3A7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325" name="Shape 3">
          <a:extLst>
            <a:ext uri="{FF2B5EF4-FFF2-40B4-BE49-F238E27FC236}">
              <a16:creationId xmlns:a16="http://schemas.microsoft.com/office/drawing/2014/main" id="{A8294766-2EB5-0348-8907-EE16219366D2}"/>
            </a:ext>
          </a:extLst>
        </xdr:cNvPr>
        <xdr:cNvSpPr txBox="1"/>
      </xdr:nvSpPr>
      <xdr:spPr>
        <a:xfrm>
          <a:off x="457200" y="629417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53</xdr:row>
      <xdr:rowOff>0</xdr:rowOff>
    </xdr:from>
    <xdr:ext cx="85725" cy="247650"/>
    <xdr:sp macro="" textlink="">
      <xdr:nvSpPr>
        <xdr:cNvPr id="326" name="Shape 3">
          <a:extLst>
            <a:ext uri="{FF2B5EF4-FFF2-40B4-BE49-F238E27FC236}">
              <a16:creationId xmlns:a16="http://schemas.microsoft.com/office/drawing/2014/main" id="{DA17B6D8-42D2-F44A-A4ED-18BAE60B2F30}"/>
            </a:ext>
          </a:extLst>
        </xdr:cNvPr>
        <xdr:cNvSpPr txBox="1"/>
      </xdr:nvSpPr>
      <xdr:spPr>
        <a:xfrm>
          <a:off x="447675" y="1911978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53</xdr:row>
      <xdr:rowOff>0</xdr:rowOff>
    </xdr:from>
    <xdr:ext cx="85725" cy="247650"/>
    <xdr:sp macro="" textlink="">
      <xdr:nvSpPr>
        <xdr:cNvPr id="327" name="Shape 3">
          <a:extLst>
            <a:ext uri="{FF2B5EF4-FFF2-40B4-BE49-F238E27FC236}">
              <a16:creationId xmlns:a16="http://schemas.microsoft.com/office/drawing/2014/main" id="{AAE2C1F0-56AE-014B-9581-BA18B26CF5D3}"/>
            </a:ext>
          </a:extLst>
        </xdr:cNvPr>
        <xdr:cNvSpPr txBox="1"/>
      </xdr:nvSpPr>
      <xdr:spPr>
        <a:xfrm>
          <a:off x="447675" y="1911978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53</xdr:row>
      <xdr:rowOff>0</xdr:rowOff>
    </xdr:from>
    <xdr:ext cx="85725" cy="247650"/>
    <xdr:sp macro="" textlink="">
      <xdr:nvSpPr>
        <xdr:cNvPr id="328" name="Shape 3">
          <a:extLst>
            <a:ext uri="{FF2B5EF4-FFF2-40B4-BE49-F238E27FC236}">
              <a16:creationId xmlns:a16="http://schemas.microsoft.com/office/drawing/2014/main" id="{61D4F535-9646-5740-8DD0-460838112E33}"/>
            </a:ext>
          </a:extLst>
        </xdr:cNvPr>
        <xdr:cNvSpPr txBox="1"/>
      </xdr:nvSpPr>
      <xdr:spPr>
        <a:xfrm>
          <a:off x="447675" y="1911978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53</xdr:row>
      <xdr:rowOff>0</xdr:rowOff>
    </xdr:from>
    <xdr:ext cx="85725" cy="247650"/>
    <xdr:sp macro="" textlink="">
      <xdr:nvSpPr>
        <xdr:cNvPr id="329" name="Shape 3">
          <a:extLst>
            <a:ext uri="{FF2B5EF4-FFF2-40B4-BE49-F238E27FC236}">
              <a16:creationId xmlns:a16="http://schemas.microsoft.com/office/drawing/2014/main" id="{D0411E65-3D0A-574E-8A33-B2F0F3974234}"/>
            </a:ext>
          </a:extLst>
        </xdr:cNvPr>
        <xdr:cNvSpPr txBox="1"/>
      </xdr:nvSpPr>
      <xdr:spPr>
        <a:xfrm>
          <a:off x="447675" y="1911978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53</xdr:row>
      <xdr:rowOff>0</xdr:rowOff>
    </xdr:from>
    <xdr:ext cx="85725" cy="247650"/>
    <xdr:sp macro="" textlink="">
      <xdr:nvSpPr>
        <xdr:cNvPr id="330" name="Shape 3">
          <a:extLst>
            <a:ext uri="{FF2B5EF4-FFF2-40B4-BE49-F238E27FC236}">
              <a16:creationId xmlns:a16="http://schemas.microsoft.com/office/drawing/2014/main" id="{6BFD7AE6-F974-0048-872D-65BCF0F82A81}"/>
            </a:ext>
          </a:extLst>
        </xdr:cNvPr>
        <xdr:cNvSpPr txBox="1"/>
      </xdr:nvSpPr>
      <xdr:spPr>
        <a:xfrm>
          <a:off x="447675" y="1911978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53</xdr:row>
      <xdr:rowOff>0</xdr:rowOff>
    </xdr:from>
    <xdr:ext cx="85725" cy="247650"/>
    <xdr:sp macro="" textlink="">
      <xdr:nvSpPr>
        <xdr:cNvPr id="331" name="Shape 3">
          <a:extLst>
            <a:ext uri="{FF2B5EF4-FFF2-40B4-BE49-F238E27FC236}">
              <a16:creationId xmlns:a16="http://schemas.microsoft.com/office/drawing/2014/main" id="{1AAA7C5B-8210-A14A-89FA-6C294B0DC8B4}"/>
            </a:ext>
          </a:extLst>
        </xdr:cNvPr>
        <xdr:cNvSpPr txBox="1"/>
      </xdr:nvSpPr>
      <xdr:spPr>
        <a:xfrm>
          <a:off x="447675" y="1911978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53</xdr:row>
      <xdr:rowOff>0</xdr:rowOff>
    </xdr:from>
    <xdr:ext cx="85725" cy="247650"/>
    <xdr:sp macro="" textlink="">
      <xdr:nvSpPr>
        <xdr:cNvPr id="332" name="Shape 3">
          <a:extLst>
            <a:ext uri="{FF2B5EF4-FFF2-40B4-BE49-F238E27FC236}">
              <a16:creationId xmlns:a16="http://schemas.microsoft.com/office/drawing/2014/main" id="{DDE014C9-9FA1-384E-AA65-4621834094DD}"/>
            </a:ext>
          </a:extLst>
        </xdr:cNvPr>
        <xdr:cNvSpPr txBox="1"/>
      </xdr:nvSpPr>
      <xdr:spPr>
        <a:xfrm>
          <a:off x="447675" y="1911978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53</xdr:row>
      <xdr:rowOff>0</xdr:rowOff>
    </xdr:from>
    <xdr:ext cx="85725" cy="247650"/>
    <xdr:sp macro="" textlink="">
      <xdr:nvSpPr>
        <xdr:cNvPr id="333" name="Shape 3">
          <a:extLst>
            <a:ext uri="{FF2B5EF4-FFF2-40B4-BE49-F238E27FC236}">
              <a16:creationId xmlns:a16="http://schemas.microsoft.com/office/drawing/2014/main" id="{7621D7C8-98FB-6F4B-9ED0-090D8A3C951C}"/>
            </a:ext>
          </a:extLst>
        </xdr:cNvPr>
        <xdr:cNvSpPr txBox="1"/>
      </xdr:nvSpPr>
      <xdr:spPr>
        <a:xfrm>
          <a:off x="447675" y="1911978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53</xdr:row>
      <xdr:rowOff>0</xdr:rowOff>
    </xdr:from>
    <xdr:ext cx="85725" cy="247650"/>
    <xdr:sp macro="" textlink="">
      <xdr:nvSpPr>
        <xdr:cNvPr id="334" name="Shape 3">
          <a:extLst>
            <a:ext uri="{FF2B5EF4-FFF2-40B4-BE49-F238E27FC236}">
              <a16:creationId xmlns:a16="http://schemas.microsoft.com/office/drawing/2014/main" id="{5A802FB6-76ED-B141-BA2A-CB54300B75A9}"/>
            </a:ext>
          </a:extLst>
        </xdr:cNvPr>
        <xdr:cNvSpPr txBox="1"/>
      </xdr:nvSpPr>
      <xdr:spPr>
        <a:xfrm>
          <a:off x="447675" y="1911978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53</xdr:row>
      <xdr:rowOff>0</xdr:rowOff>
    </xdr:from>
    <xdr:ext cx="85725" cy="247650"/>
    <xdr:sp macro="" textlink="">
      <xdr:nvSpPr>
        <xdr:cNvPr id="335" name="Shape 3">
          <a:extLst>
            <a:ext uri="{FF2B5EF4-FFF2-40B4-BE49-F238E27FC236}">
              <a16:creationId xmlns:a16="http://schemas.microsoft.com/office/drawing/2014/main" id="{010A6CF9-1682-6A42-B4B6-66A7A5A2E4D2}"/>
            </a:ext>
          </a:extLst>
        </xdr:cNvPr>
        <xdr:cNvSpPr txBox="1"/>
      </xdr:nvSpPr>
      <xdr:spPr>
        <a:xfrm>
          <a:off x="447675" y="1911978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53</xdr:row>
      <xdr:rowOff>0</xdr:rowOff>
    </xdr:from>
    <xdr:ext cx="85725" cy="247650"/>
    <xdr:sp macro="" textlink="">
      <xdr:nvSpPr>
        <xdr:cNvPr id="336" name="Shape 3">
          <a:extLst>
            <a:ext uri="{FF2B5EF4-FFF2-40B4-BE49-F238E27FC236}">
              <a16:creationId xmlns:a16="http://schemas.microsoft.com/office/drawing/2014/main" id="{59887D86-6473-D041-838A-B7054E14E1DE}"/>
            </a:ext>
          </a:extLst>
        </xdr:cNvPr>
        <xdr:cNvSpPr txBox="1"/>
      </xdr:nvSpPr>
      <xdr:spPr>
        <a:xfrm>
          <a:off x="447675" y="1911978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53</xdr:row>
      <xdr:rowOff>0</xdr:rowOff>
    </xdr:from>
    <xdr:ext cx="85725" cy="247650"/>
    <xdr:sp macro="" textlink="">
      <xdr:nvSpPr>
        <xdr:cNvPr id="337" name="Shape 3">
          <a:extLst>
            <a:ext uri="{FF2B5EF4-FFF2-40B4-BE49-F238E27FC236}">
              <a16:creationId xmlns:a16="http://schemas.microsoft.com/office/drawing/2014/main" id="{0A04EA69-BC74-044D-9317-C1984C470CAA}"/>
            </a:ext>
          </a:extLst>
        </xdr:cNvPr>
        <xdr:cNvSpPr txBox="1"/>
      </xdr:nvSpPr>
      <xdr:spPr>
        <a:xfrm>
          <a:off x="447675" y="1911978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53</xdr:row>
      <xdr:rowOff>0</xdr:rowOff>
    </xdr:from>
    <xdr:ext cx="85725" cy="219075"/>
    <xdr:sp macro="" textlink="">
      <xdr:nvSpPr>
        <xdr:cNvPr id="338" name="Shape 4">
          <a:extLst>
            <a:ext uri="{FF2B5EF4-FFF2-40B4-BE49-F238E27FC236}">
              <a16:creationId xmlns:a16="http://schemas.microsoft.com/office/drawing/2014/main" id="{4F2A27EA-CB51-FB43-AEDA-C5AA61576F14}"/>
            </a:ext>
          </a:extLst>
        </xdr:cNvPr>
        <xdr:cNvSpPr txBox="1"/>
      </xdr:nvSpPr>
      <xdr:spPr>
        <a:xfrm>
          <a:off x="447675" y="1911978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53</xdr:row>
      <xdr:rowOff>0</xdr:rowOff>
    </xdr:from>
    <xdr:ext cx="85725" cy="247650"/>
    <xdr:sp macro="" textlink="">
      <xdr:nvSpPr>
        <xdr:cNvPr id="339" name="Shape 3">
          <a:extLst>
            <a:ext uri="{FF2B5EF4-FFF2-40B4-BE49-F238E27FC236}">
              <a16:creationId xmlns:a16="http://schemas.microsoft.com/office/drawing/2014/main" id="{C1FA7474-26A2-DA4A-ADB3-0FD2BDD0DE4F}"/>
            </a:ext>
          </a:extLst>
        </xdr:cNvPr>
        <xdr:cNvSpPr txBox="1"/>
      </xdr:nvSpPr>
      <xdr:spPr>
        <a:xfrm>
          <a:off x="447675" y="1911978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53</xdr:row>
      <xdr:rowOff>0</xdr:rowOff>
    </xdr:from>
    <xdr:ext cx="85725" cy="247650"/>
    <xdr:sp macro="" textlink="">
      <xdr:nvSpPr>
        <xdr:cNvPr id="340" name="Shape 3">
          <a:extLst>
            <a:ext uri="{FF2B5EF4-FFF2-40B4-BE49-F238E27FC236}">
              <a16:creationId xmlns:a16="http://schemas.microsoft.com/office/drawing/2014/main" id="{C1723610-E71E-4748-922D-8EAEAAC0DA96}"/>
            </a:ext>
          </a:extLst>
        </xdr:cNvPr>
        <xdr:cNvSpPr txBox="1"/>
      </xdr:nvSpPr>
      <xdr:spPr>
        <a:xfrm>
          <a:off x="447675" y="1911978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53</xdr:row>
      <xdr:rowOff>0</xdr:rowOff>
    </xdr:from>
    <xdr:ext cx="85725" cy="247650"/>
    <xdr:sp macro="" textlink="">
      <xdr:nvSpPr>
        <xdr:cNvPr id="341" name="Shape 3">
          <a:extLst>
            <a:ext uri="{FF2B5EF4-FFF2-40B4-BE49-F238E27FC236}">
              <a16:creationId xmlns:a16="http://schemas.microsoft.com/office/drawing/2014/main" id="{4AF99773-6A6A-C44B-B121-46F599CA9C5A}"/>
            </a:ext>
          </a:extLst>
        </xdr:cNvPr>
        <xdr:cNvSpPr txBox="1"/>
      </xdr:nvSpPr>
      <xdr:spPr>
        <a:xfrm>
          <a:off x="447675" y="1911978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53</xdr:row>
      <xdr:rowOff>0</xdr:rowOff>
    </xdr:from>
    <xdr:ext cx="85725" cy="247650"/>
    <xdr:sp macro="" textlink="">
      <xdr:nvSpPr>
        <xdr:cNvPr id="342" name="Shape 3">
          <a:extLst>
            <a:ext uri="{FF2B5EF4-FFF2-40B4-BE49-F238E27FC236}">
              <a16:creationId xmlns:a16="http://schemas.microsoft.com/office/drawing/2014/main" id="{ED474B41-06EE-064E-9F19-978B5A98BEBD}"/>
            </a:ext>
          </a:extLst>
        </xdr:cNvPr>
        <xdr:cNvSpPr txBox="1"/>
      </xdr:nvSpPr>
      <xdr:spPr>
        <a:xfrm>
          <a:off x="447675" y="1911978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53</xdr:row>
      <xdr:rowOff>0</xdr:rowOff>
    </xdr:from>
    <xdr:ext cx="85725" cy="247650"/>
    <xdr:sp macro="" textlink="">
      <xdr:nvSpPr>
        <xdr:cNvPr id="343" name="Shape 3">
          <a:extLst>
            <a:ext uri="{FF2B5EF4-FFF2-40B4-BE49-F238E27FC236}">
              <a16:creationId xmlns:a16="http://schemas.microsoft.com/office/drawing/2014/main" id="{B80DCD2D-F20A-F64B-A588-9F7849AD1716}"/>
            </a:ext>
          </a:extLst>
        </xdr:cNvPr>
        <xdr:cNvSpPr txBox="1"/>
      </xdr:nvSpPr>
      <xdr:spPr>
        <a:xfrm>
          <a:off x="447675" y="1911978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53</xdr:row>
      <xdr:rowOff>0</xdr:rowOff>
    </xdr:from>
    <xdr:ext cx="85725" cy="247650"/>
    <xdr:sp macro="" textlink="">
      <xdr:nvSpPr>
        <xdr:cNvPr id="344" name="Shape 3">
          <a:extLst>
            <a:ext uri="{FF2B5EF4-FFF2-40B4-BE49-F238E27FC236}">
              <a16:creationId xmlns:a16="http://schemas.microsoft.com/office/drawing/2014/main" id="{6C7E2DF5-6034-6040-86F8-194C5BF9F418}"/>
            </a:ext>
          </a:extLst>
        </xdr:cNvPr>
        <xdr:cNvSpPr txBox="1"/>
      </xdr:nvSpPr>
      <xdr:spPr>
        <a:xfrm>
          <a:off x="447675" y="1911978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53</xdr:row>
      <xdr:rowOff>0</xdr:rowOff>
    </xdr:from>
    <xdr:ext cx="85725" cy="247650"/>
    <xdr:sp macro="" textlink="">
      <xdr:nvSpPr>
        <xdr:cNvPr id="345" name="Shape 3">
          <a:extLst>
            <a:ext uri="{FF2B5EF4-FFF2-40B4-BE49-F238E27FC236}">
              <a16:creationId xmlns:a16="http://schemas.microsoft.com/office/drawing/2014/main" id="{A855EC57-75CA-E847-8928-D8B4B85DB516}"/>
            </a:ext>
          </a:extLst>
        </xdr:cNvPr>
        <xdr:cNvSpPr txBox="1"/>
      </xdr:nvSpPr>
      <xdr:spPr>
        <a:xfrm>
          <a:off x="447675" y="1911978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53</xdr:row>
      <xdr:rowOff>0</xdr:rowOff>
    </xdr:from>
    <xdr:ext cx="85725" cy="247650"/>
    <xdr:sp macro="" textlink="">
      <xdr:nvSpPr>
        <xdr:cNvPr id="346" name="Shape 3">
          <a:extLst>
            <a:ext uri="{FF2B5EF4-FFF2-40B4-BE49-F238E27FC236}">
              <a16:creationId xmlns:a16="http://schemas.microsoft.com/office/drawing/2014/main" id="{7056BE5C-6038-A740-B34B-DB1D831EC590}"/>
            </a:ext>
          </a:extLst>
        </xdr:cNvPr>
        <xdr:cNvSpPr txBox="1"/>
      </xdr:nvSpPr>
      <xdr:spPr>
        <a:xfrm>
          <a:off x="447675" y="1911978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53</xdr:row>
      <xdr:rowOff>0</xdr:rowOff>
    </xdr:from>
    <xdr:ext cx="85725" cy="247650"/>
    <xdr:sp macro="" textlink="">
      <xdr:nvSpPr>
        <xdr:cNvPr id="347" name="Shape 3">
          <a:extLst>
            <a:ext uri="{FF2B5EF4-FFF2-40B4-BE49-F238E27FC236}">
              <a16:creationId xmlns:a16="http://schemas.microsoft.com/office/drawing/2014/main" id="{A43104E9-3880-0F4E-A620-2343207A51C3}"/>
            </a:ext>
          </a:extLst>
        </xdr:cNvPr>
        <xdr:cNvSpPr txBox="1"/>
      </xdr:nvSpPr>
      <xdr:spPr>
        <a:xfrm>
          <a:off x="447675" y="1911978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53</xdr:row>
      <xdr:rowOff>0</xdr:rowOff>
    </xdr:from>
    <xdr:ext cx="85725" cy="247650"/>
    <xdr:sp macro="" textlink="">
      <xdr:nvSpPr>
        <xdr:cNvPr id="348" name="Shape 3">
          <a:extLst>
            <a:ext uri="{FF2B5EF4-FFF2-40B4-BE49-F238E27FC236}">
              <a16:creationId xmlns:a16="http://schemas.microsoft.com/office/drawing/2014/main" id="{80BB3241-8253-0947-8CE2-5777A92D3DC1}"/>
            </a:ext>
          </a:extLst>
        </xdr:cNvPr>
        <xdr:cNvSpPr txBox="1"/>
      </xdr:nvSpPr>
      <xdr:spPr>
        <a:xfrm>
          <a:off x="447675" y="1911978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53</xdr:row>
      <xdr:rowOff>0</xdr:rowOff>
    </xdr:from>
    <xdr:ext cx="85725" cy="247650"/>
    <xdr:sp macro="" textlink="">
      <xdr:nvSpPr>
        <xdr:cNvPr id="349" name="Shape 3">
          <a:extLst>
            <a:ext uri="{FF2B5EF4-FFF2-40B4-BE49-F238E27FC236}">
              <a16:creationId xmlns:a16="http://schemas.microsoft.com/office/drawing/2014/main" id="{86ED5137-C988-8649-BCD7-C4A0CD15C101}"/>
            </a:ext>
          </a:extLst>
        </xdr:cNvPr>
        <xdr:cNvSpPr txBox="1"/>
      </xdr:nvSpPr>
      <xdr:spPr>
        <a:xfrm>
          <a:off x="447675" y="1911978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53</xdr:row>
      <xdr:rowOff>0</xdr:rowOff>
    </xdr:from>
    <xdr:ext cx="85725" cy="247650"/>
    <xdr:sp macro="" textlink="">
      <xdr:nvSpPr>
        <xdr:cNvPr id="350" name="Shape 3">
          <a:extLst>
            <a:ext uri="{FF2B5EF4-FFF2-40B4-BE49-F238E27FC236}">
              <a16:creationId xmlns:a16="http://schemas.microsoft.com/office/drawing/2014/main" id="{17BA845D-9557-B748-98A5-DB970EB19FC4}"/>
            </a:ext>
          </a:extLst>
        </xdr:cNvPr>
        <xdr:cNvSpPr txBox="1"/>
      </xdr:nvSpPr>
      <xdr:spPr>
        <a:xfrm>
          <a:off x="447675" y="1911978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53</xdr:row>
      <xdr:rowOff>0</xdr:rowOff>
    </xdr:from>
    <xdr:ext cx="85725" cy="247650"/>
    <xdr:sp macro="" textlink="">
      <xdr:nvSpPr>
        <xdr:cNvPr id="351" name="Shape 3">
          <a:extLst>
            <a:ext uri="{FF2B5EF4-FFF2-40B4-BE49-F238E27FC236}">
              <a16:creationId xmlns:a16="http://schemas.microsoft.com/office/drawing/2014/main" id="{E7137326-1510-7441-9BFF-ABCCF0318BFE}"/>
            </a:ext>
          </a:extLst>
        </xdr:cNvPr>
        <xdr:cNvSpPr txBox="1"/>
      </xdr:nvSpPr>
      <xdr:spPr>
        <a:xfrm>
          <a:off x="447675" y="1911978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53</xdr:row>
      <xdr:rowOff>0</xdr:rowOff>
    </xdr:from>
    <xdr:ext cx="85725" cy="247650"/>
    <xdr:sp macro="" textlink="">
      <xdr:nvSpPr>
        <xdr:cNvPr id="352" name="Shape 3">
          <a:extLst>
            <a:ext uri="{FF2B5EF4-FFF2-40B4-BE49-F238E27FC236}">
              <a16:creationId xmlns:a16="http://schemas.microsoft.com/office/drawing/2014/main" id="{6ED4761E-E5CA-464B-84D2-CB9544188148}"/>
            </a:ext>
          </a:extLst>
        </xdr:cNvPr>
        <xdr:cNvSpPr txBox="1"/>
      </xdr:nvSpPr>
      <xdr:spPr>
        <a:xfrm>
          <a:off x="447675" y="1911978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53</xdr:row>
      <xdr:rowOff>0</xdr:rowOff>
    </xdr:from>
    <xdr:ext cx="85725" cy="247650"/>
    <xdr:sp macro="" textlink="">
      <xdr:nvSpPr>
        <xdr:cNvPr id="353" name="Shape 3">
          <a:extLst>
            <a:ext uri="{FF2B5EF4-FFF2-40B4-BE49-F238E27FC236}">
              <a16:creationId xmlns:a16="http://schemas.microsoft.com/office/drawing/2014/main" id="{5952EA52-EDA7-9C44-9DAF-189272F5AF9F}"/>
            </a:ext>
          </a:extLst>
        </xdr:cNvPr>
        <xdr:cNvSpPr txBox="1"/>
      </xdr:nvSpPr>
      <xdr:spPr>
        <a:xfrm>
          <a:off x="447675" y="1911978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53</xdr:row>
      <xdr:rowOff>0</xdr:rowOff>
    </xdr:from>
    <xdr:ext cx="85725" cy="247650"/>
    <xdr:sp macro="" textlink="">
      <xdr:nvSpPr>
        <xdr:cNvPr id="354" name="Shape 3">
          <a:extLst>
            <a:ext uri="{FF2B5EF4-FFF2-40B4-BE49-F238E27FC236}">
              <a16:creationId xmlns:a16="http://schemas.microsoft.com/office/drawing/2014/main" id="{C6ACE80F-7D5D-8741-9A3C-781ACCADD1BA}"/>
            </a:ext>
          </a:extLst>
        </xdr:cNvPr>
        <xdr:cNvSpPr txBox="1"/>
      </xdr:nvSpPr>
      <xdr:spPr>
        <a:xfrm>
          <a:off x="447675" y="1911978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53</xdr:row>
      <xdr:rowOff>0</xdr:rowOff>
    </xdr:from>
    <xdr:ext cx="85725" cy="247650"/>
    <xdr:sp macro="" textlink="">
      <xdr:nvSpPr>
        <xdr:cNvPr id="355" name="Shape 3">
          <a:extLst>
            <a:ext uri="{FF2B5EF4-FFF2-40B4-BE49-F238E27FC236}">
              <a16:creationId xmlns:a16="http://schemas.microsoft.com/office/drawing/2014/main" id="{0E30DA6A-C13D-3843-BD5E-D0CDA8FA378D}"/>
            </a:ext>
          </a:extLst>
        </xdr:cNvPr>
        <xdr:cNvSpPr txBox="1"/>
      </xdr:nvSpPr>
      <xdr:spPr>
        <a:xfrm>
          <a:off x="447675" y="1911978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53</xdr:row>
      <xdr:rowOff>0</xdr:rowOff>
    </xdr:from>
    <xdr:ext cx="85725" cy="247650"/>
    <xdr:sp macro="" textlink="">
      <xdr:nvSpPr>
        <xdr:cNvPr id="356" name="Shape 3">
          <a:extLst>
            <a:ext uri="{FF2B5EF4-FFF2-40B4-BE49-F238E27FC236}">
              <a16:creationId xmlns:a16="http://schemas.microsoft.com/office/drawing/2014/main" id="{DF20E18B-94AB-9249-9C18-B0DE8112FC5F}"/>
            </a:ext>
          </a:extLst>
        </xdr:cNvPr>
        <xdr:cNvSpPr txBox="1"/>
      </xdr:nvSpPr>
      <xdr:spPr>
        <a:xfrm>
          <a:off x="447675" y="1911978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53</xdr:row>
      <xdr:rowOff>0</xdr:rowOff>
    </xdr:from>
    <xdr:ext cx="85725" cy="219075"/>
    <xdr:sp macro="" textlink="">
      <xdr:nvSpPr>
        <xdr:cNvPr id="357" name="Shape 4">
          <a:extLst>
            <a:ext uri="{FF2B5EF4-FFF2-40B4-BE49-F238E27FC236}">
              <a16:creationId xmlns:a16="http://schemas.microsoft.com/office/drawing/2014/main" id="{DC526772-0A96-6944-B21F-3AEB2911D14A}"/>
            </a:ext>
          </a:extLst>
        </xdr:cNvPr>
        <xdr:cNvSpPr txBox="1"/>
      </xdr:nvSpPr>
      <xdr:spPr>
        <a:xfrm>
          <a:off x="447675" y="1911978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53</xdr:row>
      <xdr:rowOff>0</xdr:rowOff>
    </xdr:from>
    <xdr:ext cx="85725" cy="247650"/>
    <xdr:sp macro="" textlink="">
      <xdr:nvSpPr>
        <xdr:cNvPr id="358" name="Shape 3">
          <a:extLst>
            <a:ext uri="{FF2B5EF4-FFF2-40B4-BE49-F238E27FC236}">
              <a16:creationId xmlns:a16="http://schemas.microsoft.com/office/drawing/2014/main" id="{1ECD1367-D863-1542-94C5-EA75AF28E950}"/>
            </a:ext>
          </a:extLst>
        </xdr:cNvPr>
        <xdr:cNvSpPr txBox="1"/>
      </xdr:nvSpPr>
      <xdr:spPr>
        <a:xfrm>
          <a:off x="447675" y="1911978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53</xdr:row>
      <xdr:rowOff>0</xdr:rowOff>
    </xdr:from>
    <xdr:ext cx="85725" cy="247650"/>
    <xdr:sp macro="" textlink="">
      <xdr:nvSpPr>
        <xdr:cNvPr id="359" name="Shape 3">
          <a:extLst>
            <a:ext uri="{FF2B5EF4-FFF2-40B4-BE49-F238E27FC236}">
              <a16:creationId xmlns:a16="http://schemas.microsoft.com/office/drawing/2014/main" id="{1F134151-7BD9-6C40-B80F-425970C947C6}"/>
            </a:ext>
          </a:extLst>
        </xdr:cNvPr>
        <xdr:cNvSpPr txBox="1"/>
      </xdr:nvSpPr>
      <xdr:spPr>
        <a:xfrm>
          <a:off x="447675" y="1911978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53</xdr:row>
      <xdr:rowOff>0</xdr:rowOff>
    </xdr:from>
    <xdr:ext cx="85725" cy="247650"/>
    <xdr:sp macro="" textlink="">
      <xdr:nvSpPr>
        <xdr:cNvPr id="360" name="Shape 3">
          <a:extLst>
            <a:ext uri="{FF2B5EF4-FFF2-40B4-BE49-F238E27FC236}">
              <a16:creationId xmlns:a16="http://schemas.microsoft.com/office/drawing/2014/main" id="{6FC6F527-DB22-BE49-92B8-143078B2CDCA}"/>
            </a:ext>
          </a:extLst>
        </xdr:cNvPr>
        <xdr:cNvSpPr txBox="1"/>
      </xdr:nvSpPr>
      <xdr:spPr>
        <a:xfrm>
          <a:off x="447675" y="1911978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53</xdr:row>
      <xdr:rowOff>0</xdr:rowOff>
    </xdr:from>
    <xdr:ext cx="85725" cy="247650"/>
    <xdr:sp macro="" textlink="">
      <xdr:nvSpPr>
        <xdr:cNvPr id="361" name="Shape 3">
          <a:extLst>
            <a:ext uri="{FF2B5EF4-FFF2-40B4-BE49-F238E27FC236}">
              <a16:creationId xmlns:a16="http://schemas.microsoft.com/office/drawing/2014/main" id="{8D96DEDA-5B8B-D841-B45D-931C318EC135}"/>
            </a:ext>
          </a:extLst>
        </xdr:cNvPr>
        <xdr:cNvSpPr txBox="1"/>
      </xdr:nvSpPr>
      <xdr:spPr>
        <a:xfrm>
          <a:off x="447675" y="1911978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53</xdr:row>
      <xdr:rowOff>0</xdr:rowOff>
    </xdr:from>
    <xdr:ext cx="85725" cy="247650"/>
    <xdr:sp macro="" textlink="">
      <xdr:nvSpPr>
        <xdr:cNvPr id="362" name="Shape 3">
          <a:extLst>
            <a:ext uri="{FF2B5EF4-FFF2-40B4-BE49-F238E27FC236}">
              <a16:creationId xmlns:a16="http://schemas.microsoft.com/office/drawing/2014/main" id="{5B5A28A2-5F57-F54A-9086-14ADD71FCCC4}"/>
            </a:ext>
          </a:extLst>
        </xdr:cNvPr>
        <xdr:cNvSpPr txBox="1"/>
      </xdr:nvSpPr>
      <xdr:spPr>
        <a:xfrm>
          <a:off x="447675" y="1911978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447675</xdr:colOff>
      <xdr:row>53</xdr:row>
      <xdr:rowOff>0</xdr:rowOff>
    </xdr:from>
    <xdr:ext cx="85725" cy="247650"/>
    <xdr:sp macro="" textlink="">
      <xdr:nvSpPr>
        <xdr:cNvPr id="363" name="Shape 3">
          <a:extLst>
            <a:ext uri="{FF2B5EF4-FFF2-40B4-BE49-F238E27FC236}">
              <a16:creationId xmlns:a16="http://schemas.microsoft.com/office/drawing/2014/main" id="{3EC31582-51DB-0646-BE3D-F7618185AF82}"/>
            </a:ext>
          </a:extLst>
        </xdr:cNvPr>
        <xdr:cNvSpPr txBox="1"/>
      </xdr:nvSpPr>
      <xdr:spPr>
        <a:xfrm>
          <a:off x="447675" y="1911978"/>
          <a:ext cx="8572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107</xdr:row>
      <xdr:rowOff>0</xdr:rowOff>
    </xdr:from>
    <xdr:ext cx="76200" cy="2381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5D86272B-36DC-5743-B69C-E6DFD8DBBDA3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107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6548C246-BAA7-7843-B91A-D31EB9A160C9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107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C6BF8ACF-70E1-4D48-9A78-8D65286031A0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107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4807DBF8-1C74-B542-AE1F-93E7B891DDB5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107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10D6448B-7A69-4941-B8D8-F0CD85284F00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107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7838A485-842D-8C44-A2F3-272851717F33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107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5182F7EB-D2EA-C248-8788-092E50C51D73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107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088BCF5A-4094-3E4C-9432-BA8C597D60DC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107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982B7673-D6AD-B84C-B7C2-A01AAA02A919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107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8524C88F-C8AD-FA47-9026-1F3456B230A0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107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6A06AC96-B80D-6549-9B3F-3340DE0BB7B5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107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1829BE7D-D6A1-9E4B-90B7-DA65E962F628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107</xdr:row>
      <xdr:rowOff>0</xdr:rowOff>
    </xdr:from>
    <xdr:ext cx="76200" cy="209550"/>
    <xdr:sp macro="" textlink="">
      <xdr:nvSpPr>
        <xdr:cNvPr id="14" name="Shape 17">
          <a:extLst>
            <a:ext uri="{FF2B5EF4-FFF2-40B4-BE49-F238E27FC236}">
              <a16:creationId xmlns:a16="http://schemas.microsoft.com/office/drawing/2014/main" id="{28B66722-6BE8-E94F-B441-021B784C883E}"/>
            </a:ext>
          </a:extLst>
        </xdr:cNvPr>
        <xdr:cNvSpPr txBox="1"/>
      </xdr:nvSpPr>
      <xdr:spPr>
        <a:xfrm>
          <a:off x="457200" y="18645909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107</xdr:row>
      <xdr:rowOff>0</xdr:rowOff>
    </xdr:from>
    <xdr:ext cx="76200" cy="238125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AF5420BB-8467-6B4F-9DAC-265BEEB3521E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107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001839E3-B772-104E-AE35-5BEAB5A1B40D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107</xdr:row>
      <xdr:rowOff>0</xdr:rowOff>
    </xdr:from>
    <xdr:ext cx="76200" cy="238125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7AD7F46B-0589-274D-B304-EB2C5A30CE1F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107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AD3D894B-02BE-C847-9E92-B47A8ACB9A4B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107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3884544E-616B-DB4E-9975-4434B401F6ED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107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4D4E84F4-4523-BF41-8EC0-C94F540CC84A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11</xdr:col>
      <xdr:colOff>465840</xdr:colOff>
      <xdr:row>0</xdr:row>
      <xdr:rowOff>88343</xdr:rowOff>
    </xdr:from>
    <xdr:to>
      <xdr:col>13</xdr:col>
      <xdr:colOff>720420</xdr:colOff>
      <xdr:row>0</xdr:row>
      <xdr:rowOff>716398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6A067DAA-05C7-7945-8964-087EE60CA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1801466" y="-706283"/>
          <a:ext cx="628055" cy="2217307"/>
        </a:xfrm>
        <a:prstGeom prst="rect">
          <a:avLst/>
        </a:prstGeom>
      </xdr:spPr>
    </xdr:pic>
    <xdr:clientData/>
  </xdr:two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21" name="Shape 3">
          <a:extLst>
            <a:ext uri="{FF2B5EF4-FFF2-40B4-BE49-F238E27FC236}">
              <a16:creationId xmlns:a16="http://schemas.microsoft.com/office/drawing/2014/main" id="{0F10BEDB-4BC0-7C40-ADB7-3E5873232CA0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23" name="Shape 3">
          <a:extLst>
            <a:ext uri="{FF2B5EF4-FFF2-40B4-BE49-F238E27FC236}">
              <a16:creationId xmlns:a16="http://schemas.microsoft.com/office/drawing/2014/main" id="{E0AD84F3-F26E-C548-80E7-14D7BFE96E84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24" name="Shape 3">
          <a:extLst>
            <a:ext uri="{FF2B5EF4-FFF2-40B4-BE49-F238E27FC236}">
              <a16:creationId xmlns:a16="http://schemas.microsoft.com/office/drawing/2014/main" id="{B2650C52-3761-BB41-A2EE-29EB72024298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25" name="Shape 3">
          <a:extLst>
            <a:ext uri="{FF2B5EF4-FFF2-40B4-BE49-F238E27FC236}">
              <a16:creationId xmlns:a16="http://schemas.microsoft.com/office/drawing/2014/main" id="{9F0C112D-A841-2845-B30F-402B2CA37414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26" name="Shape 3">
          <a:extLst>
            <a:ext uri="{FF2B5EF4-FFF2-40B4-BE49-F238E27FC236}">
              <a16:creationId xmlns:a16="http://schemas.microsoft.com/office/drawing/2014/main" id="{31CFB1EF-86E3-2B40-8308-CD1A962CCAB1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27" name="Shape 3">
          <a:extLst>
            <a:ext uri="{FF2B5EF4-FFF2-40B4-BE49-F238E27FC236}">
              <a16:creationId xmlns:a16="http://schemas.microsoft.com/office/drawing/2014/main" id="{33E0AB40-E18A-474D-BAFA-98F1FD620391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28" name="Shape 3">
          <a:extLst>
            <a:ext uri="{FF2B5EF4-FFF2-40B4-BE49-F238E27FC236}">
              <a16:creationId xmlns:a16="http://schemas.microsoft.com/office/drawing/2014/main" id="{E33B2F4B-E46E-A044-997D-14B0C59FC578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29" name="Shape 3">
          <a:extLst>
            <a:ext uri="{FF2B5EF4-FFF2-40B4-BE49-F238E27FC236}">
              <a16:creationId xmlns:a16="http://schemas.microsoft.com/office/drawing/2014/main" id="{E29AAFC3-B124-2048-931B-5560FC41F0CA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30" name="Shape 3">
          <a:extLst>
            <a:ext uri="{FF2B5EF4-FFF2-40B4-BE49-F238E27FC236}">
              <a16:creationId xmlns:a16="http://schemas.microsoft.com/office/drawing/2014/main" id="{D25B8810-133C-BC4C-859B-B160C2DFDB32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31" name="Shape 3">
          <a:extLst>
            <a:ext uri="{FF2B5EF4-FFF2-40B4-BE49-F238E27FC236}">
              <a16:creationId xmlns:a16="http://schemas.microsoft.com/office/drawing/2014/main" id="{108D83B6-153F-8648-8A23-7048B994E24E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32" name="Shape 3">
          <a:extLst>
            <a:ext uri="{FF2B5EF4-FFF2-40B4-BE49-F238E27FC236}">
              <a16:creationId xmlns:a16="http://schemas.microsoft.com/office/drawing/2014/main" id="{6657A985-B07C-4F46-BEB3-F356A60F8E96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33" name="Shape 3">
          <a:extLst>
            <a:ext uri="{FF2B5EF4-FFF2-40B4-BE49-F238E27FC236}">
              <a16:creationId xmlns:a16="http://schemas.microsoft.com/office/drawing/2014/main" id="{34B1C453-7A37-7D40-9F3C-F164AB183C6E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09550"/>
    <xdr:sp macro="" textlink="">
      <xdr:nvSpPr>
        <xdr:cNvPr id="34" name="Shape 17">
          <a:extLst>
            <a:ext uri="{FF2B5EF4-FFF2-40B4-BE49-F238E27FC236}">
              <a16:creationId xmlns:a16="http://schemas.microsoft.com/office/drawing/2014/main" id="{B761E03D-B694-8749-8EB7-924D65FB13E9}"/>
            </a:ext>
          </a:extLst>
        </xdr:cNvPr>
        <xdr:cNvSpPr txBox="1"/>
      </xdr:nvSpPr>
      <xdr:spPr>
        <a:xfrm>
          <a:off x="457200" y="192659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35" name="Shape 3">
          <a:extLst>
            <a:ext uri="{FF2B5EF4-FFF2-40B4-BE49-F238E27FC236}">
              <a16:creationId xmlns:a16="http://schemas.microsoft.com/office/drawing/2014/main" id="{DC6E6F37-A84D-8247-93EC-E8EE698E2F55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36" name="Shape 3">
          <a:extLst>
            <a:ext uri="{FF2B5EF4-FFF2-40B4-BE49-F238E27FC236}">
              <a16:creationId xmlns:a16="http://schemas.microsoft.com/office/drawing/2014/main" id="{66016607-FF66-9949-A6E7-55B6B1214EFD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37" name="Shape 3">
          <a:extLst>
            <a:ext uri="{FF2B5EF4-FFF2-40B4-BE49-F238E27FC236}">
              <a16:creationId xmlns:a16="http://schemas.microsoft.com/office/drawing/2014/main" id="{5D9346FE-85F2-AF4A-A0F0-CA4C5C664CE3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38" name="Shape 3">
          <a:extLst>
            <a:ext uri="{FF2B5EF4-FFF2-40B4-BE49-F238E27FC236}">
              <a16:creationId xmlns:a16="http://schemas.microsoft.com/office/drawing/2014/main" id="{9411A68A-E661-D540-BBA0-94D12C62BDC0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39" name="Shape 3">
          <a:extLst>
            <a:ext uri="{FF2B5EF4-FFF2-40B4-BE49-F238E27FC236}">
              <a16:creationId xmlns:a16="http://schemas.microsoft.com/office/drawing/2014/main" id="{FDC7CE90-0C25-2344-8A87-16D20C46C598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40" name="Shape 3">
          <a:extLst>
            <a:ext uri="{FF2B5EF4-FFF2-40B4-BE49-F238E27FC236}">
              <a16:creationId xmlns:a16="http://schemas.microsoft.com/office/drawing/2014/main" id="{A7421320-A9ED-C942-B848-0B616EB0B2DC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41" name="Shape 3">
          <a:extLst>
            <a:ext uri="{FF2B5EF4-FFF2-40B4-BE49-F238E27FC236}">
              <a16:creationId xmlns:a16="http://schemas.microsoft.com/office/drawing/2014/main" id="{7E8B7A56-A64F-AB44-8826-3148CA74D85D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42" name="Shape 3">
          <a:extLst>
            <a:ext uri="{FF2B5EF4-FFF2-40B4-BE49-F238E27FC236}">
              <a16:creationId xmlns:a16="http://schemas.microsoft.com/office/drawing/2014/main" id="{81987145-4B50-E548-AC7B-B8B3D74D2A64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43" name="Shape 3">
          <a:extLst>
            <a:ext uri="{FF2B5EF4-FFF2-40B4-BE49-F238E27FC236}">
              <a16:creationId xmlns:a16="http://schemas.microsoft.com/office/drawing/2014/main" id="{F8FF1AAC-8CBF-2148-8FD4-66F399162DC2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44" name="Shape 3">
          <a:extLst>
            <a:ext uri="{FF2B5EF4-FFF2-40B4-BE49-F238E27FC236}">
              <a16:creationId xmlns:a16="http://schemas.microsoft.com/office/drawing/2014/main" id="{76B89AB3-1FAE-7E44-8AF7-532F74D176DE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45" name="Shape 3">
          <a:extLst>
            <a:ext uri="{FF2B5EF4-FFF2-40B4-BE49-F238E27FC236}">
              <a16:creationId xmlns:a16="http://schemas.microsoft.com/office/drawing/2014/main" id="{FEF2561C-28A7-1B41-A646-949D50B8F10B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46" name="Shape 3">
          <a:extLst>
            <a:ext uri="{FF2B5EF4-FFF2-40B4-BE49-F238E27FC236}">
              <a16:creationId xmlns:a16="http://schemas.microsoft.com/office/drawing/2014/main" id="{AFAE9EAE-FCBE-BD4E-B210-6DA70E3FDC37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47" name="Shape 3">
          <a:extLst>
            <a:ext uri="{FF2B5EF4-FFF2-40B4-BE49-F238E27FC236}">
              <a16:creationId xmlns:a16="http://schemas.microsoft.com/office/drawing/2014/main" id="{9B025C61-B961-0744-BA13-089FC4EC9486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48" name="Shape 3">
          <a:extLst>
            <a:ext uri="{FF2B5EF4-FFF2-40B4-BE49-F238E27FC236}">
              <a16:creationId xmlns:a16="http://schemas.microsoft.com/office/drawing/2014/main" id="{8D8A0EF2-8EE2-294E-AAC2-3312055498E9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49" name="Shape 3">
          <a:extLst>
            <a:ext uri="{FF2B5EF4-FFF2-40B4-BE49-F238E27FC236}">
              <a16:creationId xmlns:a16="http://schemas.microsoft.com/office/drawing/2014/main" id="{9CB6B867-2F06-504A-B591-228493EC804A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50" name="Shape 3">
          <a:extLst>
            <a:ext uri="{FF2B5EF4-FFF2-40B4-BE49-F238E27FC236}">
              <a16:creationId xmlns:a16="http://schemas.microsoft.com/office/drawing/2014/main" id="{AFFAE96B-6BF5-A047-AB67-4632BEDA0C4B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51" name="Shape 3">
          <a:extLst>
            <a:ext uri="{FF2B5EF4-FFF2-40B4-BE49-F238E27FC236}">
              <a16:creationId xmlns:a16="http://schemas.microsoft.com/office/drawing/2014/main" id="{CFA35C1A-EE8D-1A40-B7CF-9208FBE15E81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52" name="Shape 3">
          <a:extLst>
            <a:ext uri="{FF2B5EF4-FFF2-40B4-BE49-F238E27FC236}">
              <a16:creationId xmlns:a16="http://schemas.microsoft.com/office/drawing/2014/main" id="{955588F6-0F92-AC40-8DE0-3974912B9FCC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09550"/>
    <xdr:sp macro="" textlink="">
      <xdr:nvSpPr>
        <xdr:cNvPr id="53" name="Shape 17">
          <a:extLst>
            <a:ext uri="{FF2B5EF4-FFF2-40B4-BE49-F238E27FC236}">
              <a16:creationId xmlns:a16="http://schemas.microsoft.com/office/drawing/2014/main" id="{A4C763CB-3C2F-B64E-AC9E-BFED2385726F}"/>
            </a:ext>
          </a:extLst>
        </xdr:cNvPr>
        <xdr:cNvSpPr txBox="1"/>
      </xdr:nvSpPr>
      <xdr:spPr>
        <a:xfrm>
          <a:off x="457200" y="192659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54" name="Shape 3">
          <a:extLst>
            <a:ext uri="{FF2B5EF4-FFF2-40B4-BE49-F238E27FC236}">
              <a16:creationId xmlns:a16="http://schemas.microsoft.com/office/drawing/2014/main" id="{F1E3B2C7-57EC-844E-BC98-461D31CE186B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55" name="Shape 3">
          <a:extLst>
            <a:ext uri="{FF2B5EF4-FFF2-40B4-BE49-F238E27FC236}">
              <a16:creationId xmlns:a16="http://schemas.microsoft.com/office/drawing/2014/main" id="{41F4D457-741F-3342-BD59-B1DBA4F00F66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56" name="Shape 3">
          <a:extLst>
            <a:ext uri="{FF2B5EF4-FFF2-40B4-BE49-F238E27FC236}">
              <a16:creationId xmlns:a16="http://schemas.microsoft.com/office/drawing/2014/main" id="{FF7274A3-4F91-0D45-B9AF-B1E89903F6CD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57" name="Shape 3">
          <a:extLst>
            <a:ext uri="{FF2B5EF4-FFF2-40B4-BE49-F238E27FC236}">
              <a16:creationId xmlns:a16="http://schemas.microsoft.com/office/drawing/2014/main" id="{BB91B25D-9173-4246-A1F4-1D37232287D7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58" name="Shape 3">
          <a:extLst>
            <a:ext uri="{FF2B5EF4-FFF2-40B4-BE49-F238E27FC236}">
              <a16:creationId xmlns:a16="http://schemas.microsoft.com/office/drawing/2014/main" id="{06415A2C-6A84-844E-AC80-7BA131556A46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59" name="Shape 3">
          <a:extLst>
            <a:ext uri="{FF2B5EF4-FFF2-40B4-BE49-F238E27FC236}">
              <a16:creationId xmlns:a16="http://schemas.microsoft.com/office/drawing/2014/main" id="{A8FF9603-702D-CD4A-AF8F-58679F7705AB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80</xdr:row>
      <xdr:rowOff>0</xdr:rowOff>
    </xdr:from>
    <xdr:ext cx="76200" cy="238125"/>
    <xdr:sp macro="" textlink="">
      <xdr:nvSpPr>
        <xdr:cNvPr id="60" name="Shape 3">
          <a:extLst>
            <a:ext uri="{FF2B5EF4-FFF2-40B4-BE49-F238E27FC236}">
              <a16:creationId xmlns:a16="http://schemas.microsoft.com/office/drawing/2014/main" id="{5F700D2F-3556-6B4B-B84C-58F286369B50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80</xdr:row>
      <xdr:rowOff>0</xdr:rowOff>
    </xdr:from>
    <xdr:ext cx="76200" cy="238125"/>
    <xdr:sp macro="" textlink="">
      <xdr:nvSpPr>
        <xdr:cNvPr id="61" name="Shape 3">
          <a:extLst>
            <a:ext uri="{FF2B5EF4-FFF2-40B4-BE49-F238E27FC236}">
              <a16:creationId xmlns:a16="http://schemas.microsoft.com/office/drawing/2014/main" id="{B0A2F7AC-44B0-1246-94CD-576FBE4A867C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80</xdr:row>
      <xdr:rowOff>0</xdr:rowOff>
    </xdr:from>
    <xdr:ext cx="76200" cy="238125"/>
    <xdr:sp macro="" textlink="">
      <xdr:nvSpPr>
        <xdr:cNvPr id="62" name="Shape 3">
          <a:extLst>
            <a:ext uri="{FF2B5EF4-FFF2-40B4-BE49-F238E27FC236}">
              <a16:creationId xmlns:a16="http://schemas.microsoft.com/office/drawing/2014/main" id="{CEA3F73A-AE25-044F-B8E2-A6915CB1994C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80</xdr:row>
      <xdr:rowOff>0</xdr:rowOff>
    </xdr:from>
    <xdr:ext cx="76200" cy="238125"/>
    <xdr:sp macro="" textlink="">
      <xdr:nvSpPr>
        <xdr:cNvPr id="63" name="Shape 3">
          <a:extLst>
            <a:ext uri="{FF2B5EF4-FFF2-40B4-BE49-F238E27FC236}">
              <a16:creationId xmlns:a16="http://schemas.microsoft.com/office/drawing/2014/main" id="{AAC61AD4-AA7D-D14A-88ED-351401810BBC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80</xdr:row>
      <xdr:rowOff>0</xdr:rowOff>
    </xdr:from>
    <xdr:ext cx="76200" cy="238125"/>
    <xdr:sp macro="" textlink="">
      <xdr:nvSpPr>
        <xdr:cNvPr id="64" name="Shape 3">
          <a:extLst>
            <a:ext uri="{FF2B5EF4-FFF2-40B4-BE49-F238E27FC236}">
              <a16:creationId xmlns:a16="http://schemas.microsoft.com/office/drawing/2014/main" id="{D6361227-5D17-0944-86B8-11D2D2C1815A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80</xdr:row>
      <xdr:rowOff>0</xdr:rowOff>
    </xdr:from>
    <xdr:ext cx="76200" cy="238125"/>
    <xdr:sp macro="" textlink="">
      <xdr:nvSpPr>
        <xdr:cNvPr id="65" name="Shape 3">
          <a:extLst>
            <a:ext uri="{FF2B5EF4-FFF2-40B4-BE49-F238E27FC236}">
              <a16:creationId xmlns:a16="http://schemas.microsoft.com/office/drawing/2014/main" id="{00A04B35-2F7B-5A45-AFDC-CCAC2DD5F1C8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80</xdr:row>
      <xdr:rowOff>0</xdr:rowOff>
    </xdr:from>
    <xdr:ext cx="76200" cy="238125"/>
    <xdr:sp macro="" textlink="">
      <xdr:nvSpPr>
        <xdr:cNvPr id="66" name="Shape 3">
          <a:extLst>
            <a:ext uri="{FF2B5EF4-FFF2-40B4-BE49-F238E27FC236}">
              <a16:creationId xmlns:a16="http://schemas.microsoft.com/office/drawing/2014/main" id="{BC38C445-B881-104E-B347-62C3C8A5B287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80</xdr:row>
      <xdr:rowOff>0</xdr:rowOff>
    </xdr:from>
    <xdr:ext cx="76200" cy="238125"/>
    <xdr:sp macro="" textlink="">
      <xdr:nvSpPr>
        <xdr:cNvPr id="67" name="Shape 3">
          <a:extLst>
            <a:ext uri="{FF2B5EF4-FFF2-40B4-BE49-F238E27FC236}">
              <a16:creationId xmlns:a16="http://schemas.microsoft.com/office/drawing/2014/main" id="{202A2950-789F-754E-ABD1-6AED7E6C0662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80</xdr:row>
      <xdr:rowOff>0</xdr:rowOff>
    </xdr:from>
    <xdr:ext cx="76200" cy="238125"/>
    <xdr:sp macro="" textlink="">
      <xdr:nvSpPr>
        <xdr:cNvPr id="68" name="Shape 3">
          <a:extLst>
            <a:ext uri="{FF2B5EF4-FFF2-40B4-BE49-F238E27FC236}">
              <a16:creationId xmlns:a16="http://schemas.microsoft.com/office/drawing/2014/main" id="{35460C73-4584-A047-A6C1-CDA10997F54E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80</xdr:row>
      <xdr:rowOff>0</xdr:rowOff>
    </xdr:from>
    <xdr:ext cx="76200" cy="238125"/>
    <xdr:sp macro="" textlink="">
      <xdr:nvSpPr>
        <xdr:cNvPr id="69" name="Shape 3">
          <a:extLst>
            <a:ext uri="{FF2B5EF4-FFF2-40B4-BE49-F238E27FC236}">
              <a16:creationId xmlns:a16="http://schemas.microsoft.com/office/drawing/2014/main" id="{74927359-B0F6-1E44-9BBD-800E6D8A93F3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80</xdr:row>
      <xdr:rowOff>0</xdr:rowOff>
    </xdr:from>
    <xdr:ext cx="76200" cy="238125"/>
    <xdr:sp macro="" textlink="">
      <xdr:nvSpPr>
        <xdr:cNvPr id="70" name="Shape 3">
          <a:extLst>
            <a:ext uri="{FF2B5EF4-FFF2-40B4-BE49-F238E27FC236}">
              <a16:creationId xmlns:a16="http://schemas.microsoft.com/office/drawing/2014/main" id="{A8CBE397-CF15-A34F-BAB0-F67CF2FF5998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80</xdr:row>
      <xdr:rowOff>0</xdr:rowOff>
    </xdr:from>
    <xdr:ext cx="76200" cy="238125"/>
    <xdr:sp macro="" textlink="">
      <xdr:nvSpPr>
        <xdr:cNvPr id="71" name="Shape 3">
          <a:extLst>
            <a:ext uri="{FF2B5EF4-FFF2-40B4-BE49-F238E27FC236}">
              <a16:creationId xmlns:a16="http://schemas.microsoft.com/office/drawing/2014/main" id="{A32A05F3-1BA8-B345-B506-4C736434E5C5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80</xdr:row>
      <xdr:rowOff>0</xdr:rowOff>
    </xdr:from>
    <xdr:ext cx="76200" cy="209550"/>
    <xdr:sp macro="" textlink="">
      <xdr:nvSpPr>
        <xdr:cNvPr id="72" name="Shape 17">
          <a:extLst>
            <a:ext uri="{FF2B5EF4-FFF2-40B4-BE49-F238E27FC236}">
              <a16:creationId xmlns:a16="http://schemas.microsoft.com/office/drawing/2014/main" id="{F8FF4E27-07B6-5749-B384-43441A4B9AEC}"/>
            </a:ext>
          </a:extLst>
        </xdr:cNvPr>
        <xdr:cNvSpPr txBox="1"/>
      </xdr:nvSpPr>
      <xdr:spPr>
        <a:xfrm>
          <a:off x="457200" y="78867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80</xdr:row>
      <xdr:rowOff>0</xdr:rowOff>
    </xdr:from>
    <xdr:ext cx="76200" cy="238125"/>
    <xdr:sp macro="" textlink="">
      <xdr:nvSpPr>
        <xdr:cNvPr id="73" name="Shape 3">
          <a:extLst>
            <a:ext uri="{FF2B5EF4-FFF2-40B4-BE49-F238E27FC236}">
              <a16:creationId xmlns:a16="http://schemas.microsoft.com/office/drawing/2014/main" id="{FCAF3DDE-864C-D242-A0E5-F7CE346007E0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80</xdr:row>
      <xdr:rowOff>0</xdr:rowOff>
    </xdr:from>
    <xdr:ext cx="76200" cy="238125"/>
    <xdr:sp macro="" textlink="">
      <xdr:nvSpPr>
        <xdr:cNvPr id="74" name="Shape 3">
          <a:extLst>
            <a:ext uri="{FF2B5EF4-FFF2-40B4-BE49-F238E27FC236}">
              <a16:creationId xmlns:a16="http://schemas.microsoft.com/office/drawing/2014/main" id="{29EB03CD-B44C-854B-8E10-D0C6DFF48549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80</xdr:row>
      <xdr:rowOff>0</xdr:rowOff>
    </xdr:from>
    <xdr:ext cx="76200" cy="238125"/>
    <xdr:sp macro="" textlink="">
      <xdr:nvSpPr>
        <xdr:cNvPr id="75" name="Shape 3">
          <a:extLst>
            <a:ext uri="{FF2B5EF4-FFF2-40B4-BE49-F238E27FC236}">
              <a16:creationId xmlns:a16="http://schemas.microsoft.com/office/drawing/2014/main" id="{64DC932E-32CB-7D4F-850B-5B05397CDD23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80</xdr:row>
      <xdr:rowOff>0</xdr:rowOff>
    </xdr:from>
    <xdr:ext cx="76200" cy="238125"/>
    <xdr:sp macro="" textlink="">
      <xdr:nvSpPr>
        <xdr:cNvPr id="76" name="Shape 3">
          <a:extLst>
            <a:ext uri="{FF2B5EF4-FFF2-40B4-BE49-F238E27FC236}">
              <a16:creationId xmlns:a16="http://schemas.microsoft.com/office/drawing/2014/main" id="{C5CAED29-3C21-4642-A3A8-232D3E6506B4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80</xdr:row>
      <xdr:rowOff>0</xdr:rowOff>
    </xdr:from>
    <xdr:ext cx="76200" cy="238125"/>
    <xdr:sp macro="" textlink="">
      <xdr:nvSpPr>
        <xdr:cNvPr id="77" name="Shape 3">
          <a:extLst>
            <a:ext uri="{FF2B5EF4-FFF2-40B4-BE49-F238E27FC236}">
              <a16:creationId xmlns:a16="http://schemas.microsoft.com/office/drawing/2014/main" id="{753AF316-5D4C-B84B-BEFE-A85C91304647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80</xdr:row>
      <xdr:rowOff>0</xdr:rowOff>
    </xdr:from>
    <xdr:ext cx="76200" cy="238125"/>
    <xdr:sp macro="" textlink="">
      <xdr:nvSpPr>
        <xdr:cNvPr id="78" name="Shape 3">
          <a:extLst>
            <a:ext uri="{FF2B5EF4-FFF2-40B4-BE49-F238E27FC236}">
              <a16:creationId xmlns:a16="http://schemas.microsoft.com/office/drawing/2014/main" id="{718D87A7-AFAF-FC45-B1E4-79F231ADB381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80</xdr:row>
      <xdr:rowOff>0</xdr:rowOff>
    </xdr:from>
    <xdr:ext cx="76200" cy="238125"/>
    <xdr:sp macro="" textlink="">
      <xdr:nvSpPr>
        <xdr:cNvPr id="79" name="Shape 3">
          <a:extLst>
            <a:ext uri="{FF2B5EF4-FFF2-40B4-BE49-F238E27FC236}">
              <a16:creationId xmlns:a16="http://schemas.microsoft.com/office/drawing/2014/main" id="{CD104B93-588C-084E-873F-6F4256D2379B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80</xdr:row>
      <xdr:rowOff>0</xdr:rowOff>
    </xdr:from>
    <xdr:ext cx="76200" cy="238125"/>
    <xdr:sp macro="" textlink="">
      <xdr:nvSpPr>
        <xdr:cNvPr id="80" name="Shape 3">
          <a:extLst>
            <a:ext uri="{FF2B5EF4-FFF2-40B4-BE49-F238E27FC236}">
              <a16:creationId xmlns:a16="http://schemas.microsoft.com/office/drawing/2014/main" id="{D2F26FF0-717F-1543-9B5F-B5A64816C39A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80</xdr:row>
      <xdr:rowOff>0</xdr:rowOff>
    </xdr:from>
    <xdr:ext cx="76200" cy="238125"/>
    <xdr:sp macro="" textlink="">
      <xdr:nvSpPr>
        <xdr:cNvPr id="81" name="Shape 3">
          <a:extLst>
            <a:ext uri="{FF2B5EF4-FFF2-40B4-BE49-F238E27FC236}">
              <a16:creationId xmlns:a16="http://schemas.microsoft.com/office/drawing/2014/main" id="{FAD53718-B750-6C46-9168-7410C88700AC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80</xdr:row>
      <xdr:rowOff>0</xdr:rowOff>
    </xdr:from>
    <xdr:ext cx="76200" cy="238125"/>
    <xdr:sp macro="" textlink="">
      <xdr:nvSpPr>
        <xdr:cNvPr id="82" name="Shape 3">
          <a:extLst>
            <a:ext uri="{FF2B5EF4-FFF2-40B4-BE49-F238E27FC236}">
              <a16:creationId xmlns:a16="http://schemas.microsoft.com/office/drawing/2014/main" id="{38C0545D-CCCF-044D-8D5D-DACFCB638161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80</xdr:row>
      <xdr:rowOff>0</xdr:rowOff>
    </xdr:from>
    <xdr:ext cx="76200" cy="238125"/>
    <xdr:sp macro="" textlink="">
      <xdr:nvSpPr>
        <xdr:cNvPr id="83" name="Shape 3">
          <a:extLst>
            <a:ext uri="{FF2B5EF4-FFF2-40B4-BE49-F238E27FC236}">
              <a16:creationId xmlns:a16="http://schemas.microsoft.com/office/drawing/2014/main" id="{47FF3643-A855-C649-834A-3FAAF0C15F6B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80</xdr:row>
      <xdr:rowOff>0</xdr:rowOff>
    </xdr:from>
    <xdr:ext cx="76200" cy="238125"/>
    <xdr:sp macro="" textlink="">
      <xdr:nvSpPr>
        <xdr:cNvPr id="84" name="Shape 3">
          <a:extLst>
            <a:ext uri="{FF2B5EF4-FFF2-40B4-BE49-F238E27FC236}">
              <a16:creationId xmlns:a16="http://schemas.microsoft.com/office/drawing/2014/main" id="{0855A946-2ABD-1F47-AB9C-C7E90266F743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80</xdr:row>
      <xdr:rowOff>0</xdr:rowOff>
    </xdr:from>
    <xdr:ext cx="76200" cy="238125"/>
    <xdr:sp macro="" textlink="">
      <xdr:nvSpPr>
        <xdr:cNvPr id="85" name="Shape 3">
          <a:extLst>
            <a:ext uri="{FF2B5EF4-FFF2-40B4-BE49-F238E27FC236}">
              <a16:creationId xmlns:a16="http://schemas.microsoft.com/office/drawing/2014/main" id="{C87AA1EE-2FF2-084B-93CB-5B2F3691A22F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80</xdr:row>
      <xdr:rowOff>0</xdr:rowOff>
    </xdr:from>
    <xdr:ext cx="76200" cy="238125"/>
    <xdr:sp macro="" textlink="">
      <xdr:nvSpPr>
        <xdr:cNvPr id="86" name="Shape 3">
          <a:extLst>
            <a:ext uri="{FF2B5EF4-FFF2-40B4-BE49-F238E27FC236}">
              <a16:creationId xmlns:a16="http://schemas.microsoft.com/office/drawing/2014/main" id="{DC96A45D-0061-DC4F-8253-B67299B455F1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80</xdr:row>
      <xdr:rowOff>0</xdr:rowOff>
    </xdr:from>
    <xdr:ext cx="76200" cy="238125"/>
    <xdr:sp macro="" textlink="">
      <xdr:nvSpPr>
        <xdr:cNvPr id="87" name="Shape 3">
          <a:extLst>
            <a:ext uri="{FF2B5EF4-FFF2-40B4-BE49-F238E27FC236}">
              <a16:creationId xmlns:a16="http://schemas.microsoft.com/office/drawing/2014/main" id="{2022132F-0112-2F46-98EC-AC286871844F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80</xdr:row>
      <xdr:rowOff>0</xdr:rowOff>
    </xdr:from>
    <xdr:ext cx="76200" cy="238125"/>
    <xdr:sp macro="" textlink="">
      <xdr:nvSpPr>
        <xdr:cNvPr id="88" name="Shape 3">
          <a:extLst>
            <a:ext uri="{FF2B5EF4-FFF2-40B4-BE49-F238E27FC236}">
              <a16:creationId xmlns:a16="http://schemas.microsoft.com/office/drawing/2014/main" id="{ADA80E14-75C9-844D-AA0E-8EE19090E1D6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80</xdr:row>
      <xdr:rowOff>0</xdr:rowOff>
    </xdr:from>
    <xdr:ext cx="76200" cy="238125"/>
    <xdr:sp macro="" textlink="">
      <xdr:nvSpPr>
        <xdr:cNvPr id="89" name="Shape 3">
          <a:extLst>
            <a:ext uri="{FF2B5EF4-FFF2-40B4-BE49-F238E27FC236}">
              <a16:creationId xmlns:a16="http://schemas.microsoft.com/office/drawing/2014/main" id="{12A302D8-1A62-214E-B7B2-09FCEA72FDEB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80</xdr:row>
      <xdr:rowOff>0</xdr:rowOff>
    </xdr:from>
    <xdr:ext cx="76200" cy="238125"/>
    <xdr:sp macro="" textlink="">
      <xdr:nvSpPr>
        <xdr:cNvPr id="90" name="Shape 3">
          <a:extLst>
            <a:ext uri="{FF2B5EF4-FFF2-40B4-BE49-F238E27FC236}">
              <a16:creationId xmlns:a16="http://schemas.microsoft.com/office/drawing/2014/main" id="{218C91DE-942F-D441-803E-CABD05D6B841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80</xdr:row>
      <xdr:rowOff>0</xdr:rowOff>
    </xdr:from>
    <xdr:ext cx="76200" cy="209550"/>
    <xdr:sp macro="" textlink="">
      <xdr:nvSpPr>
        <xdr:cNvPr id="91" name="Shape 17">
          <a:extLst>
            <a:ext uri="{FF2B5EF4-FFF2-40B4-BE49-F238E27FC236}">
              <a16:creationId xmlns:a16="http://schemas.microsoft.com/office/drawing/2014/main" id="{98389C85-AE1B-D549-89D8-17EA8A5A01D7}"/>
            </a:ext>
          </a:extLst>
        </xdr:cNvPr>
        <xdr:cNvSpPr txBox="1"/>
      </xdr:nvSpPr>
      <xdr:spPr>
        <a:xfrm>
          <a:off x="457200" y="78867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80</xdr:row>
      <xdr:rowOff>0</xdr:rowOff>
    </xdr:from>
    <xdr:ext cx="76200" cy="238125"/>
    <xdr:sp macro="" textlink="">
      <xdr:nvSpPr>
        <xdr:cNvPr id="92" name="Shape 3">
          <a:extLst>
            <a:ext uri="{FF2B5EF4-FFF2-40B4-BE49-F238E27FC236}">
              <a16:creationId xmlns:a16="http://schemas.microsoft.com/office/drawing/2014/main" id="{283E2C3D-F396-D642-8ECF-B0A081209A27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80</xdr:row>
      <xdr:rowOff>0</xdr:rowOff>
    </xdr:from>
    <xdr:ext cx="76200" cy="238125"/>
    <xdr:sp macro="" textlink="">
      <xdr:nvSpPr>
        <xdr:cNvPr id="93" name="Shape 3">
          <a:extLst>
            <a:ext uri="{FF2B5EF4-FFF2-40B4-BE49-F238E27FC236}">
              <a16:creationId xmlns:a16="http://schemas.microsoft.com/office/drawing/2014/main" id="{43A9B810-7A4B-994E-B5AD-77DB548FEE1F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80</xdr:row>
      <xdr:rowOff>0</xdr:rowOff>
    </xdr:from>
    <xdr:ext cx="76200" cy="238125"/>
    <xdr:sp macro="" textlink="">
      <xdr:nvSpPr>
        <xdr:cNvPr id="94" name="Shape 3">
          <a:extLst>
            <a:ext uri="{FF2B5EF4-FFF2-40B4-BE49-F238E27FC236}">
              <a16:creationId xmlns:a16="http://schemas.microsoft.com/office/drawing/2014/main" id="{6727D276-8AE7-6047-B045-8CC51341545F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80</xdr:row>
      <xdr:rowOff>0</xdr:rowOff>
    </xdr:from>
    <xdr:ext cx="76200" cy="238125"/>
    <xdr:sp macro="" textlink="">
      <xdr:nvSpPr>
        <xdr:cNvPr id="95" name="Shape 3">
          <a:extLst>
            <a:ext uri="{FF2B5EF4-FFF2-40B4-BE49-F238E27FC236}">
              <a16:creationId xmlns:a16="http://schemas.microsoft.com/office/drawing/2014/main" id="{FDF19746-EB2D-E14F-8C86-595CEDA97A0D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80</xdr:row>
      <xdr:rowOff>0</xdr:rowOff>
    </xdr:from>
    <xdr:ext cx="76200" cy="238125"/>
    <xdr:sp macro="" textlink="">
      <xdr:nvSpPr>
        <xdr:cNvPr id="96" name="Shape 3">
          <a:extLst>
            <a:ext uri="{FF2B5EF4-FFF2-40B4-BE49-F238E27FC236}">
              <a16:creationId xmlns:a16="http://schemas.microsoft.com/office/drawing/2014/main" id="{48652DFF-4255-AA46-A019-6FF128B230D0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80</xdr:row>
      <xdr:rowOff>0</xdr:rowOff>
    </xdr:from>
    <xdr:ext cx="76200" cy="238125"/>
    <xdr:sp macro="" textlink="">
      <xdr:nvSpPr>
        <xdr:cNvPr id="97" name="Shape 3">
          <a:extLst>
            <a:ext uri="{FF2B5EF4-FFF2-40B4-BE49-F238E27FC236}">
              <a16:creationId xmlns:a16="http://schemas.microsoft.com/office/drawing/2014/main" id="{512B081D-E1F8-294E-8EBD-0EDFBE089CFE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30</xdr:row>
      <xdr:rowOff>0</xdr:rowOff>
    </xdr:from>
    <xdr:ext cx="76200" cy="238125"/>
    <xdr:sp macro="" textlink="">
      <xdr:nvSpPr>
        <xdr:cNvPr id="98" name="Shape 3">
          <a:extLst>
            <a:ext uri="{FF2B5EF4-FFF2-40B4-BE49-F238E27FC236}">
              <a16:creationId xmlns:a16="http://schemas.microsoft.com/office/drawing/2014/main" id="{A9D1815D-16ED-6441-920F-2D5B9A5C8FD5}"/>
            </a:ext>
          </a:extLst>
        </xdr:cNvPr>
        <xdr:cNvSpPr txBox="1"/>
      </xdr:nvSpPr>
      <xdr:spPr>
        <a:xfrm>
          <a:off x="457200" y="159342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30</xdr:row>
      <xdr:rowOff>0</xdr:rowOff>
    </xdr:from>
    <xdr:ext cx="76200" cy="238125"/>
    <xdr:sp macro="" textlink="">
      <xdr:nvSpPr>
        <xdr:cNvPr id="99" name="Shape 3">
          <a:extLst>
            <a:ext uri="{FF2B5EF4-FFF2-40B4-BE49-F238E27FC236}">
              <a16:creationId xmlns:a16="http://schemas.microsoft.com/office/drawing/2014/main" id="{9AAC486E-83D2-A340-BC72-72C082DC3012}"/>
            </a:ext>
          </a:extLst>
        </xdr:cNvPr>
        <xdr:cNvSpPr txBox="1"/>
      </xdr:nvSpPr>
      <xdr:spPr>
        <a:xfrm>
          <a:off x="457200" y="159342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30</xdr:row>
      <xdr:rowOff>0</xdr:rowOff>
    </xdr:from>
    <xdr:ext cx="76200" cy="238125"/>
    <xdr:sp macro="" textlink="">
      <xdr:nvSpPr>
        <xdr:cNvPr id="100" name="Shape 3">
          <a:extLst>
            <a:ext uri="{FF2B5EF4-FFF2-40B4-BE49-F238E27FC236}">
              <a16:creationId xmlns:a16="http://schemas.microsoft.com/office/drawing/2014/main" id="{BD97F804-ED0A-F142-A6D5-1150BC97BF30}"/>
            </a:ext>
          </a:extLst>
        </xdr:cNvPr>
        <xdr:cNvSpPr txBox="1"/>
      </xdr:nvSpPr>
      <xdr:spPr>
        <a:xfrm>
          <a:off x="457200" y="159342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30</xdr:row>
      <xdr:rowOff>0</xdr:rowOff>
    </xdr:from>
    <xdr:ext cx="76200" cy="238125"/>
    <xdr:sp macro="" textlink="">
      <xdr:nvSpPr>
        <xdr:cNvPr id="101" name="Shape 3">
          <a:extLst>
            <a:ext uri="{FF2B5EF4-FFF2-40B4-BE49-F238E27FC236}">
              <a16:creationId xmlns:a16="http://schemas.microsoft.com/office/drawing/2014/main" id="{1CBD1896-AC43-514E-B0E4-8A83E693B3F3}"/>
            </a:ext>
          </a:extLst>
        </xdr:cNvPr>
        <xdr:cNvSpPr txBox="1"/>
      </xdr:nvSpPr>
      <xdr:spPr>
        <a:xfrm>
          <a:off x="457200" y="159342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30</xdr:row>
      <xdr:rowOff>0</xdr:rowOff>
    </xdr:from>
    <xdr:ext cx="76200" cy="238125"/>
    <xdr:sp macro="" textlink="">
      <xdr:nvSpPr>
        <xdr:cNvPr id="102" name="Shape 3">
          <a:extLst>
            <a:ext uri="{FF2B5EF4-FFF2-40B4-BE49-F238E27FC236}">
              <a16:creationId xmlns:a16="http://schemas.microsoft.com/office/drawing/2014/main" id="{866A6F49-7798-B14B-BF8F-B5DF31F6A088}"/>
            </a:ext>
          </a:extLst>
        </xdr:cNvPr>
        <xdr:cNvSpPr txBox="1"/>
      </xdr:nvSpPr>
      <xdr:spPr>
        <a:xfrm>
          <a:off x="457200" y="159342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30</xdr:row>
      <xdr:rowOff>0</xdr:rowOff>
    </xdr:from>
    <xdr:ext cx="76200" cy="238125"/>
    <xdr:sp macro="" textlink="">
      <xdr:nvSpPr>
        <xdr:cNvPr id="103" name="Shape 3">
          <a:extLst>
            <a:ext uri="{FF2B5EF4-FFF2-40B4-BE49-F238E27FC236}">
              <a16:creationId xmlns:a16="http://schemas.microsoft.com/office/drawing/2014/main" id="{35B23618-B86D-034B-9791-37B95F1EFC55}"/>
            </a:ext>
          </a:extLst>
        </xdr:cNvPr>
        <xdr:cNvSpPr txBox="1"/>
      </xdr:nvSpPr>
      <xdr:spPr>
        <a:xfrm>
          <a:off x="457200" y="159342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30</xdr:row>
      <xdr:rowOff>0</xdr:rowOff>
    </xdr:from>
    <xdr:ext cx="76200" cy="238125"/>
    <xdr:sp macro="" textlink="">
      <xdr:nvSpPr>
        <xdr:cNvPr id="104" name="Shape 3">
          <a:extLst>
            <a:ext uri="{FF2B5EF4-FFF2-40B4-BE49-F238E27FC236}">
              <a16:creationId xmlns:a16="http://schemas.microsoft.com/office/drawing/2014/main" id="{61F6167C-2522-7D45-8536-DF562FE02D92}"/>
            </a:ext>
          </a:extLst>
        </xdr:cNvPr>
        <xdr:cNvSpPr txBox="1"/>
      </xdr:nvSpPr>
      <xdr:spPr>
        <a:xfrm>
          <a:off x="457200" y="159342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30</xdr:row>
      <xdr:rowOff>0</xdr:rowOff>
    </xdr:from>
    <xdr:ext cx="76200" cy="238125"/>
    <xdr:sp macro="" textlink="">
      <xdr:nvSpPr>
        <xdr:cNvPr id="105" name="Shape 3">
          <a:extLst>
            <a:ext uri="{FF2B5EF4-FFF2-40B4-BE49-F238E27FC236}">
              <a16:creationId xmlns:a16="http://schemas.microsoft.com/office/drawing/2014/main" id="{C65C2C08-FC20-A645-BA3A-EEAC7DCBBE45}"/>
            </a:ext>
          </a:extLst>
        </xdr:cNvPr>
        <xdr:cNvSpPr txBox="1"/>
      </xdr:nvSpPr>
      <xdr:spPr>
        <a:xfrm>
          <a:off x="457200" y="159342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30</xdr:row>
      <xdr:rowOff>0</xdr:rowOff>
    </xdr:from>
    <xdr:ext cx="76200" cy="238125"/>
    <xdr:sp macro="" textlink="">
      <xdr:nvSpPr>
        <xdr:cNvPr id="106" name="Shape 3">
          <a:extLst>
            <a:ext uri="{FF2B5EF4-FFF2-40B4-BE49-F238E27FC236}">
              <a16:creationId xmlns:a16="http://schemas.microsoft.com/office/drawing/2014/main" id="{4499E311-D94B-E347-AA88-5873044F68A8}"/>
            </a:ext>
          </a:extLst>
        </xdr:cNvPr>
        <xdr:cNvSpPr txBox="1"/>
      </xdr:nvSpPr>
      <xdr:spPr>
        <a:xfrm>
          <a:off x="457200" y="159342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30</xdr:row>
      <xdr:rowOff>0</xdr:rowOff>
    </xdr:from>
    <xdr:ext cx="76200" cy="238125"/>
    <xdr:sp macro="" textlink="">
      <xdr:nvSpPr>
        <xdr:cNvPr id="107" name="Shape 3">
          <a:extLst>
            <a:ext uri="{FF2B5EF4-FFF2-40B4-BE49-F238E27FC236}">
              <a16:creationId xmlns:a16="http://schemas.microsoft.com/office/drawing/2014/main" id="{87700D95-D57E-2F42-B1B8-F74BD2DC261F}"/>
            </a:ext>
          </a:extLst>
        </xdr:cNvPr>
        <xdr:cNvSpPr txBox="1"/>
      </xdr:nvSpPr>
      <xdr:spPr>
        <a:xfrm>
          <a:off x="457200" y="159342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30</xdr:row>
      <xdr:rowOff>0</xdr:rowOff>
    </xdr:from>
    <xdr:ext cx="76200" cy="238125"/>
    <xdr:sp macro="" textlink="">
      <xdr:nvSpPr>
        <xdr:cNvPr id="108" name="Shape 3">
          <a:extLst>
            <a:ext uri="{FF2B5EF4-FFF2-40B4-BE49-F238E27FC236}">
              <a16:creationId xmlns:a16="http://schemas.microsoft.com/office/drawing/2014/main" id="{69830CF0-ECD8-7C45-932A-3FD4FCF29550}"/>
            </a:ext>
          </a:extLst>
        </xdr:cNvPr>
        <xdr:cNvSpPr txBox="1"/>
      </xdr:nvSpPr>
      <xdr:spPr>
        <a:xfrm>
          <a:off x="457200" y="159342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30</xdr:row>
      <xdr:rowOff>0</xdr:rowOff>
    </xdr:from>
    <xdr:ext cx="76200" cy="238125"/>
    <xdr:sp macro="" textlink="">
      <xdr:nvSpPr>
        <xdr:cNvPr id="109" name="Shape 3">
          <a:extLst>
            <a:ext uri="{FF2B5EF4-FFF2-40B4-BE49-F238E27FC236}">
              <a16:creationId xmlns:a16="http://schemas.microsoft.com/office/drawing/2014/main" id="{65F47FC5-C897-904F-80F2-A163EBF3878B}"/>
            </a:ext>
          </a:extLst>
        </xdr:cNvPr>
        <xdr:cNvSpPr txBox="1"/>
      </xdr:nvSpPr>
      <xdr:spPr>
        <a:xfrm>
          <a:off x="457200" y="159342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30</xdr:row>
      <xdr:rowOff>0</xdr:rowOff>
    </xdr:from>
    <xdr:ext cx="76200" cy="209550"/>
    <xdr:sp macro="" textlink="">
      <xdr:nvSpPr>
        <xdr:cNvPr id="110" name="Shape 17">
          <a:extLst>
            <a:ext uri="{FF2B5EF4-FFF2-40B4-BE49-F238E27FC236}">
              <a16:creationId xmlns:a16="http://schemas.microsoft.com/office/drawing/2014/main" id="{F2771BAA-0C8A-7949-A28E-ECA1739CC16D}"/>
            </a:ext>
          </a:extLst>
        </xdr:cNvPr>
        <xdr:cNvSpPr txBox="1"/>
      </xdr:nvSpPr>
      <xdr:spPr>
        <a:xfrm>
          <a:off x="457200" y="15934267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30</xdr:row>
      <xdr:rowOff>0</xdr:rowOff>
    </xdr:from>
    <xdr:ext cx="76200" cy="238125"/>
    <xdr:sp macro="" textlink="">
      <xdr:nvSpPr>
        <xdr:cNvPr id="111" name="Shape 3">
          <a:extLst>
            <a:ext uri="{FF2B5EF4-FFF2-40B4-BE49-F238E27FC236}">
              <a16:creationId xmlns:a16="http://schemas.microsoft.com/office/drawing/2014/main" id="{4E1D3882-CBDC-7347-82A6-59DEAACE441C}"/>
            </a:ext>
          </a:extLst>
        </xdr:cNvPr>
        <xdr:cNvSpPr txBox="1"/>
      </xdr:nvSpPr>
      <xdr:spPr>
        <a:xfrm>
          <a:off x="457200" y="159342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30</xdr:row>
      <xdr:rowOff>0</xdr:rowOff>
    </xdr:from>
    <xdr:ext cx="76200" cy="238125"/>
    <xdr:sp macro="" textlink="">
      <xdr:nvSpPr>
        <xdr:cNvPr id="112" name="Shape 3">
          <a:extLst>
            <a:ext uri="{FF2B5EF4-FFF2-40B4-BE49-F238E27FC236}">
              <a16:creationId xmlns:a16="http://schemas.microsoft.com/office/drawing/2014/main" id="{CD6BD5CC-F383-394E-8A86-F4C24F66211C}"/>
            </a:ext>
          </a:extLst>
        </xdr:cNvPr>
        <xdr:cNvSpPr txBox="1"/>
      </xdr:nvSpPr>
      <xdr:spPr>
        <a:xfrm>
          <a:off x="457200" y="159342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30</xdr:row>
      <xdr:rowOff>0</xdr:rowOff>
    </xdr:from>
    <xdr:ext cx="76200" cy="238125"/>
    <xdr:sp macro="" textlink="">
      <xdr:nvSpPr>
        <xdr:cNvPr id="113" name="Shape 3">
          <a:extLst>
            <a:ext uri="{FF2B5EF4-FFF2-40B4-BE49-F238E27FC236}">
              <a16:creationId xmlns:a16="http://schemas.microsoft.com/office/drawing/2014/main" id="{137C760E-3D57-4A41-AE98-05BDDA4C167F}"/>
            </a:ext>
          </a:extLst>
        </xdr:cNvPr>
        <xdr:cNvSpPr txBox="1"/>
      </xdr:nvSpPr>
      <xdr:spPr>
        <a:xfrm>
          <a:off x="457200" y="159342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30</xdr:row>
      <xdr:rowOff>0</xdr:rowOff>
    </xdr:from>
    <xdr:ext cx="76200" cy="238125"/>
    <xdr:sp macro="" textlink="">
      <xdr:nvSpPr>
        <xdr:cNvPr id="114" name="Shape 3">
          <a:extLst>
            <a:ext uri="{FF2B5EF4-FFF2-40B4-BE49-F238E27FC236}">
              <a16:creationId xmlns:a16="http://schemas.microsoft.com/office/drawing/2014/main" id="{59362706-0415-7E42-A062-51129CA48DB0}"/>
            </a:ext>
          </a:extLst>
        </xdr:cNvPr>
        <xdr:cNvSpPr txBox="1"/>
      </xdr:nvSpPr>
      <xdr:spPr>
        <a:xfrm>
          <a:off x="457200" y="159342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30</xdr:row>
      <xdr:rowOff>0</xdr:rowOff>
    </xdr:from>
    <xdr:ext cx="76200" cy="238125"/>
    <xdr:sp macro="" textlink="">
      <xdr:nvSpPr>
        <xdr:cNvPr id="115" name="Shape 3">
          <a:extLst>
            <a:ext uri="{FF2B5EF4-FFF2-40B4-BE49-F238E27FC236}">
              <a16:creationId xmlns:a16="http://schemas.microsoft.com/office/drawing/2014/main" id="{B47B9A21-0B90-8149-9398-39664FFE9B24}"/>
            </a:ext>
          </a:extLst>
        </xdr:cNvPr>
        <xdr:cNvSpPr txBox="1"/>
      </xdr:nvSpPr>
      <xdr:spPr>
        <a:xfrm>
          <a:off x="457200" y="159342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30</xdr:row>
      <xdr:rowOff>0</xdr:rowOff>
    </xdr:from>
    <xdr:ext cx="76200" cy="238125"/>
    <xdr:sp macro="" textlink="">
      <xdr:nvSpPr>
        <xdr:cNvPr id="116" name="Shape 3">
          <a:extLst>
            <a:ext uri="{FF2B5EF4-FFF2-40B4-BE49-F238E27FC236}">
              <a16:creationId xmlns:a16="http://schemas.microsoft.com/office/drawing/2014/main" id="{EC45F009-9256-764F-9E11-DD5F5C18825F}"/>
            </a:ext>
          </a:extLst>
        </xdr:cNvPr>
        <xdr:cNvSpPr txBox="1"/>
      </xdr:nvSpPr>
      <xdr:spPr>
        <a:xfrm>
          <a:off x="457200" y="159342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30</xdr:row>
      <xdr:rowOff>0</xdr:rowOff>
    </xdr:from>
    <xdr:ext cx="76200" cy="238125"/>
    <xdr:sp macro="" textlink="">
      <xdr:nvSpPr>
        <xdr:cNvPr id="117" name="Shape 3">
          <a:extLst>
            <a:ext uri="{FF2B5EF4-FFF2-40B4-BE49-F238E27FC236}">
              <a16:creationId xmlns:a16="http://schemas.microsoft.com/office/drawing/2014/main" id="{35B2538A-7328-B048-BD93-A1DC847418FD}"/>
            </a:ext>
          </a:extLst>
        </xdr:cNvPr>
        <xdr:cNvSpPr txBox="1"/>
      </xdr:nvSpPr>
      <xdr:spPr>
        <a:xfrm>
          <a:off x="457200" y="159342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30</xdr:row>
      <xdr:rowOff>0</xdr:rowOff>
    </xdr:from>
    <xdr:ext cx="76200" cy="238125"/>
    <xdr:sp macro="" textlink="">
      <xdr:nvSpPr>
        <xdr:cNvPr id="118" name="Shape 3">
          <a:extLst>
            <a:ext uri="{FF2B5EF4-FFF2-40B4-BE49-F238E27FC236}">
              <a16:creationId xmlns:a16="http://schemas.microsoft.com/office/drawing/2014/main" id="{4CCC4459-BC72-DA4D-BBFE-0ACF9E60B80E}"/>
            </a:ext>
          </a:extLst>
        </xdr:cNvPr>
        <xdr:cNvSpPr txBox="1"/>
      </xdr:nvSpPr>
      <xdr:spPr>
        <a:xfrm>
          <a:off x="457200" y="159342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30</xdr:row>
      <xdr:rowOff>0</xdr:rowOff>
    </xdr:from>
    <xdr:ext cx="76200" cy="238125"/>
    <xdr:sp macro="" textlink="">
      <xdr:nvSpPr>
        <xdr:cNvPr id="119" name="Shape 3">
          <a:extLst>
            <a:ext uri="{FF2B5EF4-FFF2-40B4-BE49-F238E27FC236}">
              <a16:creationId xmlns:a16="http://schemas.microsoft.com/office/drawing/2014/main" id="{E40E6F8B-0E48-B946-82FD-81D547E363AC}"/>
            </a:ext>
          </a:extLst>
        </xdr:cNvPr>
        <xdr:cNvSpPr txBox="1"/>
      </xdr:nvSpPr>
      <xdr:spPr>
        <a:xfrm>
          <a:off x="457200" y="159342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30</xdr:row>
      <xdr:rowOff>0</xdr:rowOff>
    </xdr:from>
    <xdr:ext cx="76200" cy="238125"/>
    <xdr:sp macro="" textlink="">
      <xdr:nvSpPr>
        <xdr:cNvPr id="120" name="Shape 3">
          <a:extLst>
            <a:ext uri="{FF2B5EF4-FFF2-40B4-BE49-F238E27FC236}">
              <a16:creationId xmlns:a16="http://schemas.microsoft.com/office/drawing/2014/main" id="{48C8BA38-4006-104E-A766-2718BD13F7F4}"/>
            </a:ext>
          </a:extLst>
        </xdr:cNvPr>
        <xdr:cNvSpPr txBox="1"/>
      </xdr:nvSpPr>
      <xdr:spPr>
        <a:xfrm>
          <a:off x="457200" y="159342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30</xdr:row>
      <xdr:rowOff>0</xdr:rowOff>
    </xdr:from>
    <xdr:ext cx="76200" cy="238125"/>
    <xdr:sp macro="" textlink="">
      <xdr:nvSpPr>
        <xdr:cNvPr id="121" name="Shape 3">
          <a:extLst>
            <a:ext uri="{FF2B5EF4-FFF2-40B4-BE49-F238E27FC236}">
              <a16:creationId xmlns:a16="http://schemas.microsoft.com/office/drawing/2014/main" id="{0E9E8136-E059-294E-ADD6-CF97A077BF74}"/>
            </a:ext>
          </a:extLst>
        </xdr:cNvPr>
        <xdr:cNvSpPr txBox="1"/>
      </xdr:nvSpPr>
      <xdr:spPr>
        <a:xfrm>
          <a:off x="457200" y="159342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30</xdr:row>
      <xdr:rowOff>0</xdr:rowOff>
    </xdr:from>
    <xdr:ext cx="76200" cy="238125"/>
    <xdr:sp macro="" textlink="">
      <xdr:nvSpPr>
        <xdr:cNvPr id="122" name="Shape 3">
          <a:extLst>
            <a:ext uri="{FF2B5EF4-FFF2-40B4-BE49-F238E27FC236}">
              <a16:creationId xmlns:a16="http://schemas.microsoft.com/office/drawing/2014/main" id="{EF32EDBD-46DB-424D-B818-F2ADFCDE0802}"/>
            </a:ext>
          </a:extLst>
        </xdr:cNvPr>
        <xdr:cNvSpPr txBox="1"/>
      </xdr:nvSpPr>
      <xdr:spPr>
        <a:xfrm>
          <a:off x="457200" y="159342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30</xdr:row>
      <xdr:rowOff>0</xdr:rowOff>
    </xdr:from>
    <xdr:ext cx="76200" cy="238125"/>
    <xdr:sp macro="" textlink="">
      <xdr:nvSpPr>
        <xdr:cNvPr id="123" name="Shape 3">
          <a:extLst>
            <a:ext uri="{FF2B5EF4-FFF2-40B4-BE49-F238E27FC236}">
              <a16:creationId xmlns:a16="http://schemas.microsoft.com/office/drawing/2014/main" id="{1E9139EC-7456-A64C-AA37-6BE3A068EC69}"/>
            </a:ext>
          </a:extLst>
        </xdr:cNvPr>
        <xdr:cNvSpPr txBox="1"/>
      </xdr:nvSpPr>
      <xdr:spPr>
        <a:xfrm>
          <a:off x="457200" y="159342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30</xdr:row>
      <xdr:rowOff>0</xdr:rowOff>
    </xdr:from>
    <xdr:ext cx="76200" cy="238125"/>
    <xdr:sp macro="" textlink="">
      <xdr:nvSpPr>
        <xdr:cNvPr id="124" name="Shape 3">
          <a:extLst>
            <a:ext uri="{FF2B5EF4-FFF2-40B4-BE49-F238E27FC236}">
              <a16:creationId xmlns:a16="http://schemas.microsoft.com/office/drawing/2014/main" id="{6700C423-DD80-0848-9765-75D8D0C83B46}"/>
            </a:ext>
          </a:extLst>
        </xdr:cNvPr>
        <xdr:cNvSpPr txBox="1"/>
      </xdr:nvSpPr>
      <xdr:spPr>
        <a:xfrm>
          <a:off x="457200" y="159342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30</xdr:row>
      <xdr:rowOff>0</xdr:rowOff>
    </xdr:from>
    <xdr:ext cx="76200" cy="238125"/>
    <xdr:sp macro="" textlink="">
      <xdr:nvSpPr>
        <xdr:cNvPr id="125" name="Shape 3">
          <a:extLst>
            <a:ext uri="{FF2B5EF4-FFF2-40B4-BE49-F238E27FC236}">
              <a16:creationId xmlns:a16="http://schemas.microsoft.com/office/drawing/2014/main" id="{A9BE349E-DEDE-7F45-B192-78FA22DA25EA}"/>
            </a:ext>
          </a:extLst>
        </xdr:cNvPr>
        <xdr:cNvSpPr txBox="1"/>
      </xdr:nvSpPr>
      <xdr:spPr>
        <a:xfrm>
          <a:off x="457200" y="159342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30</xdr:row>
      <xdr:rowOff>0</xdr:rowOff>
    </xdr:from>
    <xdr:ext cx="76200" cy="238125"/>
    <xdr:sp macro="" textlink="">
      <xdr:nvSpPr>
        <xdr:cNvPr id="126" name="Shape 3">
          <a:extLst>
            <a:ext uri="{FF2B5EF4-FFF2-40B4-BE49-F238E27FC236}">
              <a16:creationId xmlns:a16="http://schemas.microsoft.com/office/drawing/2014/main" id="{FE285EDF-F683-0046-9350-2F99787ADEC5}"/>
            </a:ext>
          </a:extLst>
        </xdr:cNvPr>
        <xdr:cNvSpPr txBox="1"/>
      </xdr:nvSpPr>
      <xdr:spPr>
        <a:xfrm>
          <a:off x="457200" y="159342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30</xdr:row>
      <xdr:rowOff>0</xdr:rowOff>
    </xdr:from>
    <xdr:ext cx="76200" cy="238125"/>
    <xdr:sp macro="" textlink="">
      <xdr:nvSpPr>
        <xdr:cNvPr id="127" name="Shape 3">
          <a:extLst>
            <a:ext uri="{FF2B5EF4-FFF2-40B4-BE49-F238E27FC236}">
              <a16:creationId xmlns:a16="http://schemas.microsoft.com/office/drawing/2014/main" id="{924B95D3-CB77-3A40-95E8-E27C35D895DD}"/>
            </a:ext>
          </a:extLst>
        </xdr:cNvPr>
        <xdr:cNvSpPr txBox="1"/>
      </xdr:nvSpPr>
      <xdr:spPr>
        <a:xfrm>
          <a:off x="457200" y="159342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30</xdr:row>
      <xdr:rowOff>0</xdr:rowOff>
    </xdr:from>
    <xdr:ext cx="76200" cy="238125"/>
    <xdr:sp macro="" textlink="">
      <xdr:nvSpPr>
        <xdr:cNvPr id="128" name="Shape 3">
          <a:extLst>
            <a:ext uri="{FF2B5EF4-FFF2-40B4-BE49-F238E27FC236}">
              <a16:creationId xmlns:a16="http://schemas.microsoft.com/office/drawing/2014/main" id="{56CC33C5-C88B-1C40-B971-B36DFAF1EC56}"/>
            </a:ext>
          </a:extLst>
        </xdr:cNvPr>
        <xdr:cNvSpPr txBox="1"/>
      </xdr:nvSpPr>
      <xdr:spPr>
        <a:xfrm>
          <a:off x="457200" y="159342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30</xdr:row>
      <xdr:rowOff>0</xdr:rowOff>
    </xdr:from>
    <xdr:ext cx="76200" cy="209550"/>
    <xdr:sp macro="" textlink="">
      <xdr:nvSpPr>
        <xdr:cNvPr id="129" name="Shape 17">
          <a:extLst>
            <a:ext uri="{FF2B5EF4-FFF2-40B4-BE49-F238E27FC236}">
              <a16:creationId xmlns:a16="http://schemas.microsoft.com/office/drawing/2014/main" id="{AF7CEA86-03D4-C14B-A8B1-4E8E055D998F}"/>
            </a:ext>
          </a:extLst>
        </xdr:cNvPr>
        <xdr:cNvSpPr txBox="1"/>
      </xdr:nvSpPr>
      <xdr:spPr>
        <a:xfrm>
          <a:off x="457200" y="15934267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30</xdr:row>
      <xdr:rowOff>0</xdr:rowOff>
    </xdr:from>
    <xdr:ext cx="76200" cy="238125"/>
    <xdr:sp macro="" textlink="">
      <xdr:nvSpPr>
        <xdr:cNvPr id="130" name="Shape 3">
          <a:extLst>
            <a:ext uri="{FF2B5EF4-FFF2-40B4-BE49-F238E27FC236}">
              <a16:creationId xmlns:a16="http://schemas.microsoft.com/office/drawing/2014/main" id="{55DF806E-C74E-694A-9CA7-3120DAEDF902}"/>
            </a:ext>
          </a:extLst>
        </xdr:cNvPr>
        <xdr:cNvSpPr txBox="1"/>
      </xdr:nvSpPr>
      <xdr:spPr>
        <a:xfrm>
          <a:off x="457200" y="159342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30</xdr:row>
      <xdr:rowOff>0</xdr:rowOff>
    </xdr:from>
    <xdr:ext cx="76200" cy="238125"/>
    <xdr:sp macro="" textlink="">
      <xdr:nvSpPr>
        <xdr:cNvPr id="131" name="Shape 3">
          <a:extLst>
            <a:ext uri="{FF2B5EF4-FFF2-40B4-BE49-F238E27FC236}">
              <a16:creationId xmlns:a16="http://schemas.microsoft.com/office/drawing/2014/main" id="{31960496-D53C-F447-922E-8A350D86D8CA}"/>
            </a:ext>
          </a:extLst>
        </xdr:cNvPr>
        <xdr:cNvSpPr txBox="1"/>
      </xdr:nvSpPr>
      <xdr:spPr>
        <a:xfrm>
          <a:off x="457200" y="159342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30</xdr:row>
      <xdr:rowOff>0</xdr:rowOff>
    </xdr:from>
    <xdr:ext cx="76200" cy="238125"/>
    <xdr:sp macro="" textlink="">
      <xdr:nvSpPr>
        <xdr:cNvPr id="132" name="Shape 3">
          <a:extLst>
            <a:ext uri="{FF2B5EF4-FFF2-40B4-BE49-F238E27FC236}">
              <a16:creationId xmlns:a16="http://schemas.microsoft.com/office/drawing/2014/main" id="{8DFD3A1F-3761-2646-8320-CCEBCF3DFD20}"/>
            </a:ext>
          </a:extLst>
        </xdr:cNvPr>
        <xdr:cNvSpPr txBox="1"/>
      </xdr:nvSpPr>
      <xdr:spPr>
        <a:xfrm>
          <a:off x="457200" y="159342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30</xdr:row>
      <xdr:rowOff>0</xdr:rowOff>
    </xdr:from>
    <xdr:ext cx="76200" cy="238125"/>
    <xdr:sp macro="" textlink="">
      <xdr:nvSpPr>
        <xdr:cNvPr id="133" name="Shape 3">
          <a:extLst>
            <a:ext uri="{FF2B5EF4-FFF2-40B4-BE49-F238E27FC236}">
              <a16:creationId xmlns:a16="http://schemas.microsoft.com/office/drawing/2014/main" id="{435C288A-BAC2-4E43-8786-F4F9768DE662}"/>
            </a:ext>
          </a:extLst>
        </xdr:cNvPr>
        <xdr:cNvSpPr txBox="1"/>
      </xdr:nvSpPr>
      <xdr:spPr>
        <a:xfrm>
          <a:off x="457200" y="159342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30</xdr:row>
      <xdr:rowOff>0</xdr:rowOff>
    </xdr:from>
    <xdr:ext cx="76200" cy="238125"/>
    <xdr:sp macro="" textlink="">
      <xdr:nvSpPr>
        <xdr:cNvPr id="134" name="Shape 3">
          <a:extLst>
            <a:ext uri="{FF2B5EF4-FFF2-40B4-BE49-F238E27FC236}">
              <a16:creationId xmlns:a16="http://schemas.microsoft.com/office/drawing/2014/main" id="{45E95E4F-0132-CB43-80FD-05BBE63262B7}"/>
            </a:ext>
          </a:extLst>
        </xdr:cNvPr>
        <xdr:cNvSpPr txBox="1"/>
      </xdr:nvSpPr>
      <xdr:spPr>
        <a:xfrm>
          <a:off x="457200" y="159342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30</xdr:row>
      <xdr:rowOff>0</xdr:rowOff>
    </xdr:from>
    <xdr:ext cx="76200" cy="238125"/>
    <xdr:sp macro="" textlink="">
      <xdr:nvSpPr>
        <xdr:cNvPr id="135" name="Shape 3">
          <a:extLst>
            <a:ext uri="{FF2B5EF4-FFF2-40B4-BE49-F238E27FC236}">
              <a16:creationId xmlns:a16="http://schemas.microsoft.com/office/drawing/2014/main" id="{2B4F8663-91F8-5149-A0D2-E474091818CF}"/>
            </a:ext>
          </a:extLst>
        </xdr:cNvPr>
        <xdr:cNvSpPr txBox="1"/>
      </xdr:nvSpPr>
      <xdr:spPr>
        <a:xfrm>
          <a:off x="457200" y="159342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136" name="Shape 3">
          <a:extLst>
            <a:ext uri="{FF2B5EF4-FFF2-40B4-BE49-F238E27FC236}">
              <a16:creationId xmlns:a16="http://schemas.microsoft.com/office/drawing/2014/main" id="{7C695826-8FDE-9640-9A82-F0D04BB0922F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137" name="Shape 3">
          <a:extLst>
            <a:ext uri="{FF2B5EF4-FFF2-40B4-BE49-F238E27FC236}">
              <a16:creationId xmlns:a16="http://schemas.microsoft.com/office/drawing/2014/main" id="{286FE833-D2D7-6F40-957F-724A86FD91E0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138" name="Shape 3">
          <a:extLst>
            <a:ext uri="{FF2B5EF4-FFF2-40B4-BE49-F238E27FC236}">
              <a16:creationId xmlns:a16="http://schemas.microsoft.com/office/drawing/2014/main" id="{4036F25B-BA58-4C4B-A331-43031FD5A5F7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139" name="Shape 3">
          <a:extLst>
            <a:ext uri="{FF2B5EF4-FFF2-40B4-BE49-F238E27FC236}">
              <a16:creationId xmlns:a16="http://schemas.microsoft.com/office/drawing/2014/main" id="{2A0B6621-F4B7-3544-B235-D73B3537A9BB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140" name="Shape 3">
          <a:extLst>
            <a:ext uri="{FF2B5EF4-FFF2-40B4-BE49-F238E27FC236}">
              <a16:creationId xmlns:a16="http://schemas.microsoft.com/office/drawing/2014/main" id="{2C4FC7BF-3794-484C-B20C-B03B7958B37A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141" name="Shape 3">
          <a:extLst>
            <a:ext uri="{FF2B5EF4-FFF2-40B4-BE49-F238E27FC236}">
              <a16:creationId xmlns:a16="http://schemas.microsoft.com/office/drawing/2014/main" id="{AA233BB4-F6CC-554C-91D0-E253DDF0D5E1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142" name="Shape 3">
          <a:extLst>
            <a:ext uri="{FF2B5EF4-FFF2-40B4-BE49-F238E27FC236}">
              <a16:creationId xmlns:a16="http://schemas.microsoft.com/office/drawing/2014/main" id="{6F416CFA-3CFE-9643-BA5B-AED7EBB3A2A7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143" name="Shape 3">
          <a:extLst>
            <a:ext uri="{FF2B5EF4-FFF2-40B4-BE49-F238E27FC236}">
              <a16:creationId xmlns:a16="http://schemas.microsoft.com/office/drawing/2014/main" id="{34693B1D-7D37-6E42-99C3-2D2041AA1FA1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144" name="Shape 3">
          <a:extLst>
            <a:ext uri="{FF2B5EF4-FFF2-40B4-BE49-F238E27FC236}">
              <a16:creationId xmlns:a16="http://schemas.microsoft.com/office/drawing/2014/main" id="{D1332282-6BF0-4D47-867C-96E996BACED5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145" name="Shape 3">
          <a:extLst>
            <a:ext uri="{FF2B5EF4-FFF2-40B4-BE49-F238E27FC236}">
              <a16:creationId xmlns:a16="http://schemas.microsoft.com/office/drawing/2014/main" id="{0060BFE9-6A62-9E43-A111-D31DC22B85C1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146" name="Shape 3">
          <a:extLst>
            <a:ext uri="{FF2B5EF4-FFF2-40B4-BE49-F238E27FC236}">
              <a16:creationId xmlns:a16="http://schemas.microsoft.com/office/drawing/2014/main" id="{95FCF3D8-8839-BD4E-A214-8B9B04BD66ED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147" name="Shape 3">
          <a:extLst>
            <a:ext uri="{FF2B5EF4-FFF2-40B4-BE49-F238E27FC236}">
              <a16:creationId xmlns:a16="http://schemas.microsoft.com/office/drawing/2014/main" id="{A3467ADA-61AF-BA43-9859-E6F38D2128FF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09550"/>
    <xdr:sp macro="" textlink="">
      <xdr:nvSpPr>
        <xdr:cNvPr id="148" name="Shape 17">
          <a:extLst>
            <a:ext uri="{FF2B5EF4-FFF2-40B4-BE49-F238E27FC236}">
              <a16:creationId xmlns:a16="http://schemas.microsoft.com/office/drawing/2014/main" id="{8DB9F524-6D4C-9E43-ABA6-146E31FCD7EA}"/>
            </a:ext>
          </a:extLst>
        </xdr:cNvPr>
        <xdr:cNvSpPr txBox="1"/>
      </xdr:nvSpPr>
      <xdr:spPr>
        <a:xfrm>
          <a:off x="457200" y="18833171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149" name="Shape 3">
          <a:extLst>
            <a:ext uri="{FF2B5EF4-FFF2-40B4-BE49-F238E27FC236}">
              <a16:creationId xmlns:a16="http://schemas.microsoft.com/office/drawing/2014/main" id="{536E4162-BCE2-AD46-A3D8-93D6B849DB2E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150" name="Shape 3">
          <a:extLst>
            <a:ext uri="{FF2B5EF4-FFF2-40B4-BE49-F238E27FC236}">
              <a16:creationId xmlns:a16="http://schemas.microsoft.com/office/drawing/2014/main" id="{58601A15-4FC3-2846-B51B-12354A5F8D87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151" name="Shape 3">
          <a:extLst>
            <a:ext uri="{FF2B5EF4-FFF2-40B4-BE49-F238E27FC236}">
              <a16:creationId xmlns:a16="http://schemas.microsoft.com/office/drawing/2014/main" id="{C59B4CDB-02BE-8C4F-9192-4B719C7E4699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152" name="Shape 3">
          <a:extLst>
            <a:ext uri="{FF2B5EF4-FFF2-40B4-BE49-F238E27FC236}">
              <a16:creationId xmlns:a16="http://schemas.microsoft.com/office/drawing/2014/main" id="{E6192EAC-F835-3347-BFF9-B596FEA0FF72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153" name="Shape 3">
          <a:extLst>
            <a:ext uri="{FF2B5EF4-FFF2-40B4-BE49-F238E27FC236}">
              <a16:creationId xmlns:a16="http://schemas.microsoft.com/office/drawing/2014/main" id="{1D703D4D-4029-FA44-83DC-9F0CE81746A2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154" name="Shape 3">
          <a:extLst>
            <a:ext uri="{FF2B5EF4-FFF2-40B4-BE49-F238E27FC236}">
              <a16:creationId xmlns:a16="http://schemas.microsoft.com/office/drawing/2014/main" id="{DFD4D20F-00BF-A946-9CAE-BE72F5828BE4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155" name="Shape 3">
          <a:extLst>
            <a:ext uri="{FF2B5EF4-FFF2-40B4-BE49-F238E27FC236}">
              <a16:creationId xmlns:a16="http://schemas.microsoft.com/office/drawing/2014/main" id="{6CB75F9E-F67A-DF48-B517-0368BED23B40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156" name="Shape 3">
          <a:extLst>
            <a:ext uri="{FF2B5EF4-FFF2-40B4-BE49-F238E27FC236}">
              <a16:creationId xmlns:a16="http://schemas.microsoft.com/office/drawing/2014/main" id="{88A916EA-FEE0-8743-B356-E6219F0D736C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157" name="Shape 3">
          <a:extLst>
            <a:ext uri="{FF2B5EF4-FFF2-40B4-BE49-F238E27FC236}">
              <a16:creationId xmlns:a16="http://schemas.microsoft.com/office/drawing/2014/main" id="{2127CDA6-2B9A-634D-8A1F-13EDE49CF4C4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158" name="Shape 3">
          <a:extLst>
            <a:ext uri="{FF2B5EF4-FFF2-40B4-BE49-F238E27FC236}">
              <a16:creationId xmlns:a16="http://schemas.microsoft.com/office/drawing/2014/main" id="{B99842FC-FCBF-5C4D-A015-F5B70DB7AE50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159" name="Shape 3">
          <a:extLst>
            <a:ext uri="{FF2B5EF4-FFF2-40B4-BE49-F238E27FC236}">
              <a16:creationId xmlns:a16="http://schemas.microsoft.com/office/drawing/2014/main" id="{3AAF4232-FA19-A44A-B7C3-F437237FA526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160" name="Shape 3">
          <a:extLst>
            <a:ext uri="{FF2B5EF4-FFF2-40B4-BE49-F238E27FC236}">
              <a16:creationId xmlns:a16="http://schemas.microsoft.com/office/drawing/2014/main" id="{8D65512C-9FAB-6342-B927-96982BD1157F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161" name="Shape 3">
          <a:extLst>
            <a:ext uri="{FF2B5EF4-FFF2-40B4-BE49-F238E27FC236}">
              <a16:creationId xmlns:a16="http://schemas.microsoft.com/office/drawing/2014/main" id="{C4B9DE44-2A68-424F-9B38-2425B90200A3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162" name="Shape 3">
          <a:extLst>
            <a:ext uri="{FF2B5EF4-FFF2-40B4-BE49-F238E27FC236}">
              <a16:creationId xmlns:a16="http://schemas.microsoft.com/office/drawing/2014/main" id="{23C6CD32-BF58-B941-995E-5BC31A5AAC1F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163" name="Shape 3">
          <a:extLst>
            <a:ext uri="{FF2B5EF4-FFF2-40B4-BE49-F238E27FC236}">
              <a16:creationId xmlns:a16="http://schemas.microsoft.com/office/drawing/2014/main" id="{7F7E9CA0-604B-DB47-B931-4BE0F5F8B869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164" name="Shape 3">
          <a:extLst>
            <a:ext uri="{FF2B5EF4-FFF2-40B4-BE49-F238E27FC236}">
              <a16:creationId xmlns:a16="http://schemas.microsoft.com/office/drawing/2014/main" id="{589E75A6-2617-9F43-837A-0030849D40C6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165" name="Shape 3">
          <a:extLst>
            <a:ext uri="{FF2B5EF4-FFF2-40B4-BE49-F238E27FC236}">
              <a16:creationId xmlns:a16="http://schemas.microsoft.com/office/drawing/2014/main" id="{89854414-4DD1-F846-A221-8FDEE5468CB8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166" name="Shape 3">
          <a:extLst>
            <a:ext uri="{FF2B5EF4-FFF2-40B4-BE49-F238E27FC236}">
              <a16:creationId xmlns:a16="http://schemas.microsoft.com/office/drawing/2014/main" id="{83A3EE61-3CCF-F64B-AF73-F48DD741F47F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09550"/>
    <xdr:sp macro="" textlink="">
      <xdr:nvSpPr>
        <xdr:cNvPr id="167" name="Shape 17">
          <a:extLst>
            <a:ext uri="{FF2B5EF4-FFF2-40B4-BE49-F238E27FC236}">
              <a16:creationId xmlns:a16="http://schemas.microsoft.com/office/drawing/2014/main" id="{CE362C07-FCC5-2A4F-8C4C-0B1D65467AE8}"/>
            </a:ext>
          </a:extLst>
        </xdr:cNvPr>
        <xdr:cNvSpPr txBox="1"/>
      </xdr:nvSpPr>
      <xdr:spPr>
        <a:xfrm>
          <a:off x="457200" y="18833171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168" name="Shape 3">
          <a:extLst>
            <a:ext uri="{FF2B5EF4-FFF2-40B4-BE49-F238E27FC236}">
              <a16:creationId xmlns:a16="http://schemas.microsoft.com/office/drawing/2014/main" id="{0E9D6030-CD80-A541-8A73-5B0DE34363FE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169" name="Shape 3">
          <a:extLst>
            <a:ext uri="{FF2B5EF4-FFF2-40B4-BE49-F238E27FC236}">
              <a16:creationId xmlns:a16="http://schemas.microsoft.com/office/drawing/2014/main" id="{81F59A6C-FC18-D241-BE4C-DEAFFB92C199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170" name="Shape 3">
          <a:extLst>
            <a:ext uri="{FF2B5EF4-FFF2-40B4-BE49-F238E27FC236}">
              <a16:creationId xmlns:a16="http://schemas.microsoft.com/office/drawing/2014/main" id="{7CA409B2-1286-9E43-ADCE-C16B74B2B73A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171" name="Shape 3">
          <a:extLst>
            <a:ext uri="{FF2B5EF4-FFF2-40B4-BE49-F238E27FC236}">
              <a16:creationId xmlns:a16="http://schemas.microsoft.com/office/drawing/2014/main" id="{79E02ACB-43C8-1448-81C5-75920BE57B21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172" name="Shape 3">
          <a:extLst>
            <a:ext uri="{FF2B5EF4-FFF2-40B4-BE49-F238E27FC236}">
              <a16:creationId xmlns:a16="http://schemas.microsoft.com/office/drawing/2014/main" id="{AB9763FE-2E88-944A-879E-EFC7A6905EE6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173" name="Shape 3">
          <a:extLst>
            <a:ext uri="{FF2B5EF4-FFF2-40B4-BE49-F238E27FC236}">
              <a16:creationId xmlns:a16="http://schemas.microsoft.com/office/drawing/2014/main" id="{7A382067-73DB-3A4F-A7CA-1DED56087D0E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28</xdr:row>
      <xdr:rowOff>0</xdr:rowOff>
    </xdr:from>
    <xdr:ext cx="76200" cy="238125"/>
    <xdr:sp macro="" textlink="">
      <xdr:nvSpPr>
        <xdr:cNvPr id="174" name="Shape 3">
          <a:extLst>
            <a:ext uri="{FF2B5EF4-FFF2-40B4-BE49-F238E27FC236}">
              <a16:creationId xmlns:a16="http://schemas.microsoft.com/office/drawing/2014/main" id="{090AB90C-6DF9-6E4C-AF5E-04FB4F596CA0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28</xdr:row>
      <xdr:rowOff>0</xdr:rowOff>
    </xdr:from>
    <xdr:ext cx="76200" cy="238125"/>
    <xdr:sp macro="" textlink="">
      <xdr:nvSpPr>
        <xdr:cNvPr id="175" name="Shape 3">
          <a:extLst>
            <a:ext uri="{FF2B5EF4-FFF2-40B4-BE49-F238E27FC236}">
              <a16:creationId xmlns:a16="http://schemas.microsoft.com/office/drawing/2014/main" id="{D8DE1872-A716-6E43-8F93-B393921DF590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28</xdr:row>
      <xdr:rowOff>0</xdr:rowOff>
    </xdr:from>
    <xdr:ext cx="76200" cy="238125"/>
    <xdr:sp macro="" textlink="">
      <xdr:nvSpPr>
        <xdr:cNvPr id="176" name="Shape 3">
          <a:extLst>
            <a:ext uri="{FF2B5EF4-FFF2-40B4-BE49-F238E27FC236}">
              <a16:creationId xmlns:a16="http://schemas.microsoft.com/office/drawing/2014/main" id="{48608A6A-9B37-4A45-91FB-A9CD8CBE0FD2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28</xdr:row>
      <xdr:rowOff>0</xdr:rowOff>
    </xdr:from>
    <xdr:ext cx="76200" cy="238125"/>
    <xdr:sp macro="" textlink="">
      <xdr:nvSpPr>
        <xdr:cNvPr id="177" name="Shape 3">
          <a:extLst>
            <a:ext uri="{FF2B5EF4-FFF2-40B4-BE49-F238E27FC236}">
              <a16:creationId xmlns:a16="http://schemas.microsoft.com/office/drawing/2014/main" id="{04EA1E45-AC0C-F140-AAE0-14172CE22724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28</xdr:row>
      <xdr:rowOff>0</xdr:rowOff>
    </xdr:from>
    <xdr:ext cx="76200" cy="238125"/>
    <xdr:sp macro="" textlink="">
      <xdr:nvSpPr>
        <xdr:cNvPr id="178" name="Shape 3">
          <a:extLst>
            <a:ext uri="{FF2B5EF4-FFF2-40B4-BE49-F238E27FC236}">
              <a16:creationId xmlns:a16="http://schemas.microsoft.com/office/drawing/2014/main" id="{16512CCD-3DCE-3243-B6E0-363F38300627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28</xdr:row>
      <xdr:rowOff>0</xdr:rowOff>
    </xdr:from>
    <xdr:ext cx="76200" cy="238125"/>
    <xdr:sp macro="" textlink="">
      <xdr:nvSpPr>
        <xdr:cNvPr id="179" name="Shape 3">
          <a:extLst>
            <a:ext uri="{FF2B5EF4-FFF2-40B4-BE49-F238E27FC236}">
              <a16:creationId xmlns:a16="http://schemas.microsoft.com/office/drawing/2014/main" id="{709D0DC4-0F52-1640-AF26-19250DBD2A97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28</xdr:row>
      <xdr:rowOff>0</xdr:rowOff>
    </xdr:from>
    <xdr:ext cx="76200" cy="238125"/>
    <xdr:sp macro="" textlink="">
      <xdr:nvSpPr>
        <xdr:cNvPr id="180" name="Shape 3">
          <a:extLst>
            <a:ext uri="{FF2B5EF4-FFF2-40B4-BE49-F238E27FC236}">
              <a16:creationId xmlns:a16="http://schemas.microsoft.com/office/drawing/2014/main" id="{CECC3169-2653-E043-8DCE-2239974E9F3A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28</xdr:row>
      <xdr:rowOff>0</xdr:rowOff>
    </xdr:from>
    <xdr:ext cx="76200" cy="238125"/>
    <xdr:sp macro="" textlink="">
      <xdr:nvSpPr>
        <xdr:cNvPr id="181" name="Shape 3">
          <a:extLst>
            <a:ext uri="{FF2B5EF4-FFF2-40B4-BE49-F238E27FC236}">
              <a16:creationId xmlns:a16="http://schemas.microsoft.com/office/drawing/2014/main" id="{8AACB9C1-F052-7D40-BC9A-C16D06BB3699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28</xdr:row>
      <xdr:rowOff>0</xdr:rowOff>
    </xdr:from>
    <xdr:ext cx="76200" cy="238125"/>
    <xdr:sp macro="" textlink="">
      <xdr:nvSpPr>
        <xdr:cNvPr id="182" name="Shape 3">
          <a:extLst>
            <a:ext uri="{FF2B5EF4-FFF2-40B4-BE49-F238E27FC236}">
              <a16:creationId xmlns:a16="http://schemas.microsoft.com/office/drawing/2014/main" id="{8B14D32A-3C43-3F4B-BEFB-044788B83324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28</xdr:row>
      <xdr:rowOff>0</xdr:rowOff>
    </xdr:from>
    <xdr:ext cx="76200" cy="238125"/>
    <xdr:sp macro="" textlink="">
      <xdr:nvSpPr>
        <xdr:cNvPr id="183" name="Shape 3">
          <a:extLst>
            <a:ext uri="{FF2B5EF4-FFF2-40B4-BE49-F238E27FC236}">
              <a16:creationId xmlns:a16="http://schemas.microsoft.com/office/drawing/2014/main" id="{C1B3E651-30CC-924B-8E1F-4B111B6E3F2B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28</xdr:row>
      <xdr:rowOff>0</xdr:rowOff>
    </xdr:from>
    <xdr:ext cx="76200" cy="238125"/>
    <xdr:sp macro="" textlink="">
      <xdr:nvSpPr>
        <xdr:cNvPr id="184" name="Shape 3">
          <a:extLst>
            <a:ext uri="{FF2B5EF4-FFF2-40B4-BE49-F238E27FC236}">
              <a16:creationId xmlns:a16="http://schemas.microsoft.com/office/drawing/2014/main" id="{2E96B3D4-8E5F-8F40-9664-D2E78C44EB75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28</xdr:row>
      <xdr:rowOff>0</xdr:rowOff>
    </xdr:from>
    <xdr:ext cx="76200" cy="238125"/>
    <xdr:sp macro="" textlink="">
      <xdr:nvSpPr>
        <xdr:cNvPr id="185" name="Shape 3">
          <a:extLst>
            <a:ext uri="{FF2B5EF4-FFF2-40B4-BE49-F238E27FC236}">
              <a16:creationId xmlns:a16="http://schemas.microsoft.com/office/drawing/2014/main" id="{FDD993B9-1507-FC46-AB4A-834BF460F6D7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28</xdr:row>
      <xdr:rowOff>0</xdr:rowOff>
    </xdr:from>
    <xdr:ext cx="76200" cy="209550"/>
    <xdr:sp macro="" textlink="">
      <xdr:nvSpPr>
        <xdr:cNvPr id="186" name="Shape 17">
          <a:extLst>
            <a:ext uri="{FF2B5EF4-FFF2-40B4-BE49-F238E27FC236}">
              <a16:creationId xmlns:a16="http://schemas.microsoft.com/office/drawing/2014/main" id="{CE11355C-5DFD-FD42-B0DA-A6F59B65F85C}"/>
            </a:ext>
          </a:extLst>
        </xdr:cNvPr>
        <xdr:cNvSpPr txBox="1"/>
      </xdr:nvSpPr>
      <xdr:spPr>
        <a:xfrm>
          <a:off x="457200" y="18833171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28</xdr:row>
      <xdr:rowOff>0</xdr:rowOff>
    </xdr:from>
    <xdr:ext cx="76200" cy="238125"/>
    <xdr:sp macro="" textlink="">
      <xdr:nvSpPr>
        <xdr:cNvPr id="187" name="Shape 3">
          <a:extLst>
            <a:ext uri="{FF2B5EF4-FFF2-40B4-BE49-F238E27FC236}">
              <a16:creationId xmlns:a16="http://schemas.microsoft.com/office/drawing/2014/main" id="{CAC88975-4BCF-8D48-A6E7-FE0BBBA553F3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28</xdr:row>
      <xdr:rowOff>0</xdr:rowOff>
    </xdr:from>
    <xdr:ext cx="76200" cy="238125"/>
    <xdr:sp macro="" textlink="">
      <xdr:nvSpPr>
        <xdr:cNvPr id="188" name="Shape 3">
          <a:extLst>
            <a:ext uri="{FF2B5EF4-FFF2-40B4-BE49-F238E27FC236}">
              <a16:creationId xmlns:a16="http://schemas.microsoft.com/office/drawing/2014/main" id="{6245D9F2-9145-7849-821C-FA11CECDEEF8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28</xdr:row>
      <xdr:rowOff>0</xdr:rowOff>
    </xdr:from>
    <xdr:ext cx="76200" cy="238125"/>
    <xdr:sp macro="" textlink="">
      <xdr:nvSpPr>
        <xdr:cNvPr id="189" name="Shape 3">
          <a:extLst>
            <a:ext uri="{FF2B5EF4-FFF2-40B4-BE49-F238E27FC236}">
              <a16:creationId xmlns:a16="http://schemas.microsoft.com/office/drawing/2014/main" id="{D4D53BAA-3703-B54B-AB2E-438F23BF90FC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28</xdr:row>
      <xdr:rowOff>0</xdr:rowOff>
    </xdr:from>
    <xdr:ext cx="76200" cy="238125"/>
    <xdr:sp macro="" textlink="">
      <xdr:nvSpPr>
        <xdr:cNvPr id="190" name="Shape 3">
          <a:extLst>
            <a:ext uri="{FF2B5EF4-FFF2-40B4-BE49-F238E27FC236}">
              <a16:creationId xmlns:a16="http://schemas.microsoft.com/office/drawing/2014/main" id="{921EC858-C28E-6149-AE33-C9900CAA290F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28</xdr:row>
      <xdr:rowOff>0</xdr:rowOff>
    </xdr:from>
    <xdr:ext cx="76200" cy="238125"/>
    <xdr:sp macro="" textlink="">
      <xdr:nvSpPr>
        <xdr:cNvPr id="191" name="Shape 3">
          <a:extLst>
            <a:ext uri="{FF2B5EF4-FFF2-40B4-BE49-F238E27FC236}">
              <a16:creationId xmlns:a16="http://schemas.microsoft.com/office/drawing/2014/main" id="{18073076-552A-4A4A-8FF1-02008027733F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28</xdr:row>
      <xdr:rowOff>0</xdr:rowOff>
    </xdr:from>
    <xdr:ext cx="76200" cy="238125"/>
    <xdr:sp macro="" textlink="">
      <xdr:nvSpPr>
        <xdr:cNvPr id="192" name="Shape 3">
          <a:extLst>
            <a:ext uri="{FF2B5EF4-FFF2-40B4-BE49-F238E27FC236}">
              <a16:creationId xmlns:a16="http://schemas.microsoft.com/office/drawing/2014/main" id="{5625514F-126B-F643-A672-AF5ACC67879E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28</xdr:row>
      <xdr:rowOff>0</xdr:rowOff>
    </xdr:from>
    <xdr:ext cx="76200" cy="238125"/>
    <xdr:sp macro="" textlink="">
      <xdr:nvSpPr>
        <xdr:cNvPr id="193" name="Shape 3">
          <a:extLst>
            <a:ext uri="{FF2B5EF4-FFF2-40B4-BE49-F238E27FC236}">
              <a16:creationId xmlns:a16="http://schemas.microsoft.com/office/drawing/2014/main" id="{D6E439CF-DC8D-E54C-BD94-B29E09980D1B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28</xdr:row>
      <xdr:rowOff>0</xdr:rowOff>
    </xdr:from>
    <xdr:ext cx="76200" cy="238125"/>
    <xdr:sp macro="" textlink="">
      <xdr:nvSpPr>
        <xdr:cNvPr id="194" name="Shape 3">
          <a:extLst>
            <a:ext uri="{FF2B5EF4-FFF2-40B4-BE49-F238E27FC236}">
              <a16:creationId xmlns:a16="http://schemas.microsoft.com/office/drawing/2014/main" id="{C3760028-130A-0841-8D29-E43C8475023B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28</xdr:row>
      <xdr:rowOff>0</xdr:rowOff>
    </xdr:from>
    <xdr:ext cx="76200" cy="238125"/>
    <xdr:sp macro="" textlink="">
      <xdr:nvSpPr>
        <xdr:cNvPr id="195" name="Shape 3">
          <a:extLst>
            <a:ext uri="{FF2B5EF4-FFF2-40B4-BE49-F238E27FC236}">
              <a16:creationId xmlns:a16="http://schemas.microsoft.com/office/drawing/2014/main" id="{E5090D21-6F61-CC47-8EBC-07FAA463534E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28</xdr:row>
      <xdr:rowOff>0</xdr:rowOff>
    </xdr:from>
    <xdr:ext cx="76200" cy="238125"/>
    <xdr:sp macro="" textlink="">
      <xdr:nvSpPr>
        <xdr:cNvPr id="196" name="Shape 3">
          <a:extLst>
            <a:ext uri="{FF2B5EF4-FFF2-40B4-BE49-F238E27FC236}">
              <a16:creationId xmlns:a16="http://schemas.microsoft.com/office/drawing/2014/main" id="{DC286AD8-0A3D-7D4F-B022-D029D993E8B9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28</xdr:row>
      <xdr:rowOff>0</xdr:rowOff>
    </xdr:from>
    <xdr:ext cx="76200" cy="238125"/>
    <xdr:sp macro="" textlink="">
      <xdr:nvSpPr>
        <xdr:cNvPr id="197" name="Shape 3">
          <a:extLst>
            <a:ext uri="{FF2B5EF4-FFF2-40B4-BE49-F238E27FC236}">
              <a16:creationId xmlns:a16="http://schemas.microsoft.com/office/drawing/2014/main" id="{FED5F62F-13E3-2943-85D3-DC17E0F34AD0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28</xdr:row>
      <xdr:rowOff>0</xdr:rowOff>
    </xdr:from>
    <xdr:ext cx="76200" cy="238125"/>
    <xdr:sp macro="" textlink="">
      <xdr:nvSpPr>
        <xdr:cNvPr id="198" name="Shape 3">
          <a:extLst>
            <a:ext uri="{FF2B5EF4-FFF2-40B4-BE49-F238E27FC236}">
              <a16:creationId xmlns:a16="http://schemas.microsoft.com/office/drawing/2014/main" id="{4CD9678B-8311-494B-89C7-4B66359296B9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28</xdr:row>
      <xdr:rowOff>0</xdr:rowOff>
    </xdr:from>
    <xdr:ext cx="76200" cy="238125"/>
    <xdr:sp macro="" textlink="">
      <xdr:nvSpPr>
        <xdr:cNvPr id="199" name="Shape 3">
          <a:extLst>
            <a:ext uri="{FF2B5EF4-FFF2-40B4-BE49-F238E27FC236}">
              <a16:creationId xmlns:a16="http://schemas.microsoft.com/office/drawing/2014/main" id="{5FE209CE-9175-3E4F-B7B7-F34199D8448E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28</xdr:row>
      <xdr:rowOff>0</xdr:rowOff>
    </xdr:from>
    <xdr:ext cx="76200" cy="238125"/>
    <xdr:sp macro="" textlink="">
      <xdr:nvSpPr>
        <xdr:cNvPr id="200" name="Shape 3">
          <a:extLst>
            <a:ext uri="{FF2B5EF4-FFF2-40B4-BE49-F238E27FC236}">
              <a16:creationId xmlns:a16="http://schemas.microsoft.com/office/drawing/2014/main" id="{06068AC8-7704-E845-8433-D481288BA932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28</xdr:row>
      <xdr:rowOff>0</xdr:rowOff>
    </xdr:from>
    <xdr:ext cx="76200" cy="238125"/>
    <xdr:sp macro="" textlink="">
      <xdr:nvSpPr>
        <xdr:cNvPr id="201" name="Shape 3">
          <a:extLst>
            <a:ext uri="{FF2B5EF4-FFF2-40B4-BE49-F238E27FC236}">
              <a16:creationId xmlns:a16="http://schemas.microsoft.com/office/drawing/2014/main" id="{0D6C3467-8C40-BF40-9C17-DD3EE9517FED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28</xdr:row>
      <xdr:rowOff>0</xdr:rowOff>
    </xdr:from>
    <xdr:ext cx="76200" cy="238125"/>
    <xdr:sp macro="" textlink="">
      <xdr:nvSpPr>
        <xdr:cNvPr id="202" name="Shape 3">
          <a:extLst>
            <a:ext uri="{FF2B5EF4-FFF2-40B4-BE49-F238E27FC236}">
              <a16:creationId xmlns:a16="http://schemas.microsoft.com/office/drawing/2014/main" id="{B7B7FC88-1E00-1D4A-9BCF-34DA409DCEA7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28</xdr:row>
      <xdr:rowOff>0</xdr:rowOff>
    </xdr:from>
    <xdr:ext cx="76200" cy="238125"/>
    <xdr:sp macro="" textlink="">
      <xdr:nvSpPr>
        <xdr:cNvPr id="203" name="Shape 3">
          <a:extLst>
            <a:ext uri="{FF2B5EF4-FFF2-40B4-BE49-F238E27FC236}">
              <a16:creationId xmlns:a16="http://schemas.microsoft.com/office/drawing/2014/main" id="{677FB43A-E2F3-C847-8DBE-89D62CAC00A8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28</xdr:row>
      <xdr:rowOff>0</xdr:rowOff>
    </xdr:from>
    <xdr:ext cx="76200" cy="238125"/>
    <xdr:sp macro="" textlink="">
      <xdr:nvSpPr>
        <xdr:cNvPr id="204" name="Shape 3">
          <a:extLst>
            <a:ext uri="{FF2B5EF4-FFF2-40B4-BE49-F238E27FC236}">
              <a16:creationId xmlns:a16="http://schemas.microsoft.com/office/drawing/2014/main" id="{F364B447-12C4-DA45-84E9-6F33B4C76D75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28</xdr:row>
      <xdr:rowOff>0</xdr:rowOff>
    </xdr:from>
    <xdr:ext cx="76200" cy="209550"/>
    <xdr:sp macro="" textlink="">
      <xdr:nvSpPr>
        <xdr:cNvPr id="205" name="Shape 17">
          <a:extLst>
            <a:ext uri="{FF2B5EF4-FFF2-40B4-BE49-F238E27FC236}">
              <a16:creationId xmlns:a16="http://schemas.microsoft.com/office/drawing/2014/main" id="{F085A3A3-93E6-A34E-9A0E-298489B55679}"/>
            </a:ext>
          </a:extLst>
        </xdr:cNvPr>
        <xdr:cNvSpPr txBox="1"/>
      </xdr:nvSpPr>
      <xdr:spPr>
        <a:xfrm>
          <a:off x="457200" y="18833171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28</xdr:row>
      <xdr:rowOff>0</xdr:rowOff>
    </xdr:from>
    <xdr:ext cx="76200" cy="238125"/>
    <xdr:sp macro="" textlink="">
      <xdr:nvSpPr>
        <xdr:cNvPr id="206" name="Shape 3">
          <a:extLst>
            <a:ext uri="{FF2B5EF4-FFF2-40B4-BE49-F238E27FC236}">
              <a16:creationId xmlns:a16="http://schemas.microsoft.com/office/drawing/2014/main" id="{05E3A885-2795-084C-8804-89526FFA3A6F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28</xdr:row>
      <xdr:rowOff>0</xdr:rowOff>
    </xdr:from>
    <xdr:ext cx="76200" cy="238125"/>
    <xdr:sp macro="" textlink="">
      <xdr:nvSpPr>
        <xdr:cNvPr id="207" name="Shape 3">
          <a:extLst>
            <a:ext uri="{FF2B5EF4-FFF2-40B4-BE49-F238E27FC236}">
              <a16:creationId xmlns:a16="http://schemas.microsoft.com/office/drawing/2014/main" id="{BBA34530-D924-CC41-BB4D-C9EE6C8B17BA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28</xdr:row>
      <xdr:rowOff>0</xdr:rowOff>
    </xdr:from>
    <xdr:ext cx="76200" cy="238125"/>
    <xdr:sp macro="" textlink="">
      <xdr:nvSpPr>
        <xdr:cNvPr id="208" name="Shape 3">
          <a:extLst>
            <a:ext uri="{FF2B5EF4-FFF2-40B4-BE49-F238E27FC236}">
              <a16:creationId xmlns:a16="http://schemas.microsoft.com/office/drawing/2014/main" id="{77A5CA79-C1D1-CE4F-BE5B-824443D39B87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28</xdr:row>
      <xdr:rowOff>0</xdr:rowOff>
    </xdr:from>
    <xdr:ext cx="76200" cy="238125"/>
    <xdr:sp macro="" textlink="">
      <xdr:nvSpPr>
        <xdr:cNvPr id="209" name="Shape 3">
          <a:extLst>
            <a:ext uri="{FF2B5EF4-FFF2-40B4-BE49-F238E27FC236}">
              <a16:creationId xmlns:a16="http://schemas.microsoft.com/office/drawing/2014/main" id="{2EBC3EE1-E057-C541-A8B2-4A1D6E343D47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28</xdr:row>
      <xdr:rowOff>0</xdr:rowOff>
    </xdr:from>
    <xdr:ext cx="76200" cy="238125"/>
    <xdr:sp macro="" textlink="">
      <xdr:nvSpPr>
        <xdr:cNvPr id="210" name="Shape 3">
          <a:extLst>
            <a:ext uri="{FF2B5EF4-FFF2-40B4-BE49-F238E27FC236}">
              <a16:creationId xmlns:a16="http://schemas.microsoft.com/office/drawing/2014/main" id="{E87C4472-2CF7-1D4F-92EB-ACEDC7562863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28</xdr:row>
      <xdr:rowOff>0</xdr:rowOff>
    </xdr:from>
    <xdr:ext cx="76200" cy="238125"/>
    <xdr:sp macro="" textlink="">
      <xdr:nvSpPr>
        <xdr:cNvPr id="211" name="Shape 3">
          <a:extLst>
            <a:ext uri="{FF2B5EF4-FFF2-40B4-BE49-F238E27FC236}">
              <a16:creationId xmlns:a16="http://schemas.microsoft.com/office/drawing/2014/main" id="{409D62BA-3C37-324B-92D2-3E3CB91C2934}"/>
            </a:ext>
          </a:extLst>
        </xdr:cNvPr>
        <xdr:cNvSpPr txBox="1"/>
      </xdr:nvSpPr>
      <xdr:spPr>
        <a:xfrm>
          <a:off x="457200" y="1883317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102</xdr:row>
      <xdr:rowOff>0</xdr:rowOff>
    </xdr:from>
    <xdr:ext cx="76200" cy="238125"/>
    <xdr:sp macro="" textlink="">
      <xdr:nvSpPr>
        <xdr:cNvPr id="212" name="Shape 3">
          <a:extLst>
            <a:ext uri="{FF2B5EF4-FFF2-40B4-BE49-F238E27FC236}">
              <a16:creationId xmlns:a16="http://schemas.microsoft.com/office/drawing/2014/main" id="{1996F454-A1F0-F843-ABAE-DF61FBA21A93}"/>
            </a:ext>
          </a:extLst>
        </xdr:cNvPr>
        <xdr:cNvSpPr txBox="1"/>
      </xdr:nvSpPr>
      <xdr:spPr>
        <a:xfrm>
          <a:off x="457200" y="10706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102</xdr:row>
      <xdr:rowOff>0</xdr:rowOff>
    </xdr:from>
    <xdr:ext cx="76200" cy="238125"/>
    <xdr:sp macro="" textlink="">
      <xdr:nvSpPr>
        <xdr:cNvPr id="213" name="Shape 3">
          <a:extLst>
            <a:ext uri="{FF2B5EF4-FFF2-40B4-BE49-F238E27FC236}">
              <a16:creationId xmlns:a16="http://schemas.microsoft.com/office/drawing/2014/main" id="{E1849E0F-1464-B347-9670-C7923C2D4D69}"/>
            </a:ext>
          </a:extLst>
        </xdr:cNvPr>
        <xdr:cNvSpPr txBox="1"/>
      </xdr:nvSpPr>
      <xdr:spPr>
        <a:xfrm>
          <a:off x="457200" y="10706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102</xdr:row>
      <xdr:rowOff>0</xdr:rowOff>
    </xdr:from>
    <xdr:ext cx="76200" cy="238125"/>
    <xdr:sp macro="" textlink="">
      <xdr:nvSpPr>
        <xdr:cNvPr id="214" name="Shape 3">
          <a:extLst>
            <a:ext uri="{FF2B5EF4-FFF2-40B4-BE49-F238E27FC236}">
              <a16:creationId xmlns:a16="http://schemas.microsoft.com/office/drawing/2014/main" id="{13A028EF-DC06-4346-A077-4CE0F380E605}"/>
            </a:ext>
          </a:extLst>
        </xdr:cNvPr>
        <xdr:cNvSpPr txBox="1"/>
      </xdr:nvSpPr>
      <xdr:spPr>
        <a:xfrm>
          <a:off x="457200" y="10706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102</xdr:row>
      <xdr:rowOff>0</xdr:rowOff>
    </xdr:from>
    <xdr:ext cx="76200" cy="238125"/>
    <xdr:sp macro="" textlink="">
      <xdr:nvSpPr>
        <xdr:cNvPr id="215" name="Shape 3">
          <a:extLst>
            <a:ext uri="{FF2B5EF4-FFF2-40B4-BE49-F238E27FC236}">
              <a16:creationId xmlns:a16="http://schemas.microsoft.com/office/drawing/2014/main" id="{395CD676-27E4-F448-AC4E-D87F95EDB0E4}"/>
            </a:ext>
          </a:extLst>
        </xdr:cNvPr>
        <xdr:cNvSpPr txBox="1"/>
      </xdr:nvSpPr>
      <xdr:spPr>
        <a:xfrm>
          <a:off x="457200" y="10706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102</xdr:row>
      <xdr:rowOff>0</xdr:rowOff>
    </xdr:from>
    <xdr:ext cx="76200" cy="238125"/>
    <xdr:sp macro="" textlink="">
      <xdr:nvSpPr>
        <xdr:cNvPr id="216" name="Shape 3">
          <a:extLst>
            <a:ext uri="{FF2B5EF4-FFF2-40B4-BE49-F238E27FC236}">
              <a16:creationId xmlns:a16="http://schemas.microsoft.com/office/drawing/2014/main" id="{449AF6FE-B5DB-D04F-93C1-AC89165AF941}"/>
            </a:ext>
          </a:extLst>
        </xdr:cNvPr>
        <xdr:cNvSpPr txBox="1"/>
      </xdr:nvSpPr>
      <xdr:spPr>
        <a:xfrm>
          <a:off x="457200" y="10706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102</xdr:row>
      <xdr:rowOff>0</xdr:rowOff>
    </xdr:from>
    <xdr:ext cx="76200" cy="238125"/>
    <xdr:sp macro="" textlink="">
      <xdr:nvSpPr>
        <xdr:cNvPr id="217" name="Shape 3">
          <a:extLst>
            <a:ext uri="{FF2B5EF4-FFF2-40B4-BE49-F238E27FC236}">
              <a16:creationId xmlns:a16="http://schemas.microsoft.com/office/drawing/2014/main" id="{B4DF3CEA-C40E-4246-9E0B-25BFAB69E31A}"/>
            </a:ext>
          </a:extLst>
        </xdr:cNvPr>
        <xdr:cNvSpPr txBox="1"/>
      </xdr:nvSpPr>
      <xdr:spPr>
        <a:xfrm>
          <a:off x="457200" y="10706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102</xdr:row>
      <xdr:rowOff>0</xdr:rowOff>
    </xdr:from>
    <xdr:ext cx="76200" cy="238125"/>
    <xdr:sp macro="" textlink="">
      <xdr:nvSpPr>
        <xdr:cNvPr id="218" name="Shape 3">
          <a:extLst>
            <a:ext uri="{FF2B5EF4-FFF2-40B4-BE49-F238E27FC236}">
              <a16:creationId xmlns:a16="http://schemas.microsoft.com/office/drawing/2014/main" id="{081E0023-6891-2545-AC7D-1448F56164DD}"/>
            </a:ext>
          </a:extLst>
        </xdr:cNvPr>
        <xdr:cNvSpPr txBox="1"/>
      </xdr:nvSpPr>
      <xdr:spPr>
        <a:xfrm>
          <a:off x="457200" y="10706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102</xdr:row>
      <xdr:rowOff>0</xdr:rowOff>
    </xdr:from>
    <xdr:ext cx="76200" cy="238125"/>
    <xdr:sp macro="" textlink="">
      <xdr:nvSpPr>
        <xdr:cNvPr id="219" name="Shape 3">
          <a:extLst>
            <a:ext uri="{FF2B5EF4-FFF2-40B4-BE49-F238E27FC236}">
              <a16:creationId xmlns:a16="http://schemas.microsoft.com/office/drawing/2014/main" id="{3CF0B09F-A177-1D4F-93F3-A06B7762DB42}"/>
            </a:ext>
          </a:extLst>
        </xdr:cNvPr>
        <xdr:cNvSpPr txBox="1"/>
      </xdr:nvSpPr>
      <xdr:spPr>
        <a:xfrm>
          <a:off x="457200" y="10706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102</xdr:row>
      <xdr:rowOff>0</xdr:rowOff>
    </xdr:from>
    <xdr:ext cx="76200" cy="238125"/>
    <xdr:sp macro="" textlink="">
      <xdr:nvSpPr>
        <xdr:cNvPr id="220" name="Shape 3">
          <a:extLst>
            <a:ext uri="{FF2B5EF4-FFF2-40B4-BE49-F238E27FC236}">
              <a16:creationId xmlns:a16="http://schemas.microsoft.com/office/drawing/2014/main" id="{901A2A01-B2A8-2744-8A0D-680C51E89369}"/>
            </a:ext>
          </a:extLst>
        </xdr:cNvPr>
        <xdr:cNvSpPr txBox="1"/>
      </xdr:nvSpPr>
      <xdr:spPr>
        <a:xfrm>
          <a:off x="457200" y="10706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102</xdr:row>
      <xdr:rowOff>0</xdr:rowOff>
    </xdr:from>
    <xdr:ext cx="76200" cy="238125"/>
    <xdr:sp macro="" textlink="">
      <xdr:nvSpPr>
        <xdr:cNvPr id="221" name="Shape 3">
          <a:extLst>
            <a:ext uri="{FF2B5EF4-FFF2-40B4-BE49-F238E27FC236}">
              <a16:creationId xmlns:a16="http://schemas.microsoft.com/office/drawing/2014/main" id="{08F18376-24B5-874D-8A08-A27B5AF0EE92}"/>
            </a:ext>
          </a:extLst>
        </xdr:cNvPr>
        <xdr:cNvSpPr txBox="1"/>
      </xdr:nvSpPr>
      <xdr:spPr>
        <a:xfrm>
          <a:off x="457200" y="10706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102</xdr:row>
      <xdr:rowOff>0</xdr:rowOff>
    </xdr:from>
    <xdr:ext cx="76200" cy="238125"/>
    <xdr:sp macro="" textlink="">
      <xdr:nvSpPr>
        <xdr:cNvPr id="222" name="Shape 3">
          <a:extLst>
            <a:ext uri="{FF2B5EF4-FFF2-40B4-BE49-F238E27FC236}">
              <a16:creationId xmlns:a16="http://schemas.microsoft.com/office/drawing/2014/main" id="{FA5CB5AA-65F9-5D41-BB22-AE493DA9D19F}"/>
            </a:ext>
          </a:extLst>
        </xdr:cNvPr>
        <xdr:cNvSpPr txBox="1"/>
      </xdr:nvSpPr>
      <xdr:spPr>
        <a:xfrm>
          <a:off x="457200" y="10706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102</xdr:row>
      <xdr:rowOff>0</xdr:rowOff>
    </xdr:from>
    <xdr:ext cx="76200" cy="238125"/>
    <xdr:sp macro="" textlink="">
      <xdr:nvSpPr>
        <xdr:cNvPr id="223" name="Shape 3">
          <a:extLst>
            <a:ext uri="{FF2B5EF4-FFF2-40B4-BE49-F238E27FC236}">
              <a16:creationId xmlns:a16="http://schemas.microsoft.com/office/drawing/2014/main" id="{10B71EC0-30D6-A949-84DB-563163031D2B}"/>
            </a:ext>
          </a:extLst>
        </xdr:cNvPr>
        <xdr:cNvSpPr txBox="1"/>
      </xdr:nvSpPr>
      <xdr:spPr>
        <a:xfrm>
          <a:off x="457200" y="10706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102</xdr:row>
      <xdr:rowOff>0</xdr:rowOff>
    </xdr:from>
    <xdr:ext cx="76200" cy="209550"/>
    <xdr:sp macro="" textlink="">
      <xdr:nvSpPr>
        <xdr:cNvPr id="224" name="Shape 17">
          <a:extLst>
            <a:ext uri="{FF2B5EF4-FFF2-40B4-BE49-F238E27FC236}">
              <a16:creationId xmlns:a16="http://schemas.microsoft.com/office/drawing/2014/main" id="{F0DD1D2B-4199-8E4F-8049-B6D0EB54A1BF}"/>
            </a:ext>
          </a:extLst>
        </xdr:cNvPr>
        <xdr:cNvSpPr txBox="1"/>
      </xdr:nvSpPr>
      <xdr:spPr>
        <a:xfrm>
          <a:off x="457200" y="107061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102</xdr:row>
      <xdr:rowOff>0</xdr:rowOff>
    </xdr:from>
    <xdr:ext cx="76200" cy="238125"/>
    <xdr:sp macro="" textlink="">
      <xdr:nvSpPr>
        <xdr:cNvPr id="225" name="Shape 3">
          <a:extLst>
            <a:ext uri="{FF2B5EF4-FFF2-40B4-BE49-F238E27FC236}">
              <a16:creationId xmlns:a16="http://schemas.microsoft.com/office/drawing/2014/main" id="{3EE2B666-E7DF-5F4D-BB01-0D87B3EE9241}"/>
            </a:ext>
          </a:extLst>
        </xdr:cNvPr>
        <xdr:cNvSpPr txBox="1"/>
      </xdr:nvSpPr>
      <xdr:spPr>
        <a:xfrm>
          <a:off x="457200" y="10706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102</xdr:row>
      <xdr:rowOff>0</xdr:rowOff>
    </xdr:from>
    <xdr:ext cx="76200" cy="238125"/>
    <xdr:sp macro="" textlink="">
      <xdr:nvSpPr>
        <xdr:cNvPr id="226" name="Shape 3">
          <a:extLst>
            <a:ext uri="{FF2B5EF4-FFF2-40B4-BE49-F238E27FC236}">
              <a16:creationId xmlns:a16="http://schemas.microsoft.com/office/drawing/2014/main" id="{B50D531F-C1F4-124B-A720-C55C9D78C68E}"/>
            </a:ext>
          </a:extLst>
        </xdr:cNvPr>
        <xdr:cNvSpPr txBox="1"/>
      </xdr:nvSpPr>
      <xdr:spPr>
        <a:xfrm>
          <a:off x="457200" y="10706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102</xdr:row>
      <xdr:rowOff>0</xdr:rowOff>
    </xdr:from>
    <xdr:ext cx="76200" cy="238125"/>
    <xdr:sp macro="" textlink="">
      <xdr:nvSpPr>
        <xdr:cNvPr id="227" name="Shape 3">
          <a:extLst>
            <a:ext uri="{FF2B5EF4-FFF2-40B4-BE49-F238E27FC236}">
              <a16:creationId xmlns:a16="http://schemas.microsoft.com/office/drawing/2014/main" id="{E5C05F0D-1A5A-E64F-A2D3-01321CC2B961}"/>
            </a:ext>
          </a:extLst>
        </xdr:cNvPr>
        <xdr:cNvSpPr txBox="1"/>
      </xdr:nvSpPr>
      <xdr:spPr>
        <a:xfrm>
          <a:off x="457200" y="10706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102</xdr:row>
      <xdr:rowOff>0</xdr:rowOff>
    </xdr:from>
    <xdr:ext cx="76200" cy="238125"/>
    <xdr:sp macro="" textlink="">
      <xdr:nvSpPr>
        <xdr:cNvPr id="228" name="Shape 3">
          <a:extLst>
            <a:ext uri="{FF2B5EF4-FFF2-40B4-BE49-F238E27FC236}">
              <a16:creationId xmlns:a16="http://schemas.microsoft.com/office/drawing/2014/main" id="{97D1CACD-5F9D-9D4F-BE3C-DB6BC82370BA}"/>
            </a:ext>
          </a:extLst>
        </xdr:cNvPr>
        <xdr:cNvSpPr txBox="1"/>
      </xdr:nvSpPr>
      <xdr:spPr>
        <a:xfrm>
          <a:off x="457200" y="10706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102</xdr:row>
      <xdr:rowOff>0</xdr:rowOff>
    </xdr:from>
    <xdr:ext cx="76200" cy="238125"/>
    <xdr:sp macro="" textlink="">
      <xdr:nvSpPr>
        <xdr:cNvPr id="229" name="Shape 3">
          <a:extLst>
            <a:ext uri="{FF2B5EF4-FFF2-40B4-BE49-F238E27FC236}">
              <a16:creationId xmlns:a16="http://schemas.microsoft.com/office/drawing/2014/main" id="{8E56B706-A58C-B647-9C35-2FBF20A898D8}"/>
            </a:ext>
          </a:extLst>
        </xdr:cNvPr>
        <xdr:cNvSpPr txBox="1"/>
      </xdr:nvSpPr>
      <xdr:spPr>
        <a:xfrm>
          <a:off x="457200" y="10706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102</xdr:row>
      <xdr:rowOff>0</xdr:rowOff>
    </xdr:from>
    <xdr:ext cx="76200" cy="238125"/>
    <xdr:sp macro="" textlink="">
      <xdr:nvSpPr>
        <xdr:cNvPr id="230" name="Shape 3">
          <a:extLst>
            <a:ext uri="{FF2B5EF4-FFF2-40B4-BE49-F238E27FC236}">
              <a16:creationId xmlns:a16="http://schemas.microsoft.com/office/drawing/2014/main" id="{42C231F7-89BB-4A42-9CD3-D827760E4742}"/>
            </a:ext>
          </a:extLst>
        </xdr:cNvPr>
        <xdr:cNvSpPr txBox="1"/>
      </xdr:nvSpPr>
      <xdr:spPr>
        <a:xfrm>
          <a:off x="457200" y="10706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36BC231F-F60D-0644-890E-31D1564BB1B4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5C2CA5F9-94CF-204B-8E41-142FFB039C29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9DE8416A-01CC-B546-A609-04E2E74CC7EB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6596073B-96CE-1346-9EB6-17F10046F26B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96BF8156-D8D7-FB43-84E4-48B3F1F34000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F0A0E5F7-7FD1-9040-BC5F-ECEAF92D8A73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F50141DF-E8CD-9349-B0E3-B0D60999F513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E2AF87AD-2D11-BF49-A419-0292384564B8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0E19B563-8596-4D4B-A2D3-5516947839D3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3823A7AF-9647-9748-BDDE-7B16969C8739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8011CA46-FB69-1F4D-916C-1FB59BA3D806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C981BBA9-695C-D144-B206-8D013A542512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09550"/>
    <xdr:sp macro="" textlink="">
      <xdr:nvSpPr>
        <xdr:cNvPr id="14" name="Shape 17">
          <a:extLst>
            <a:ext uri="{FF2B5EF4-FFF2-40B4-BE49-F238E27FC236}">
              <a16:creationId xmlns:a16="http://schemas.microsoft.com/office/drawing/2014/main" id="{2EE9C73F-B86D-8C45-A4D0-6A330371246F}"/>
            </a:ext>
          </a:extLst>
        </xdr:cNvPr>
        <xdr:cNvSpPr txBox="1"/>
      </xdr:nvSpPr>
      <xdr:spPr>
        <a:xfrm>
          <a:off x="457200" y="109220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F8C7CFCC-87AB-EA46-9EAA-C84FB6ADF1CC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4B780154-8602-8044-8373-D5AE7F3BC982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A45D143F-8673-334D-9C8B-2F98AF0911BC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26EF4FBA-2613-484A-80B1-F38CC3BC23EF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F8A4614C-480F-C547-8675-94E86CB93F01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80159DC1-181C-7940-8A71-E30174797DB3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8</xdr:col>
      <xdr:colOff>161060</xdr:colOff>
      <xdr:row>0</xdr:row>
      <xdr:rowOff>92365</xdr:rowOff>
    </xdr:from>
    <xdr:to>
      <xdr:col>8</xdr:col>
      <xdr:colOff>2387603</xdr:colOff>
      <xdr:row>0</xdr:row>
      <xdr:rowOff>720420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EEC119B-8726-0C46-A86A-6675FDCB9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6180004" y="-706879"/>
          <a:ext cx="628055" cy="2226543"/>
        </a:xfrm>
        <a:prstGeom prst="rect">
          <a:avLst/>
        </a:prstGeom>
      </xdr:spPr>
    </xdr:pic>
    <xdr:clientData/>
  </xdr:twoCellAnchor>
  <xdr:twoCellAnchor editAs="oneCell">
    <xdr:from>
      <xdr:col>1</xdr:col>
      <xdr:colOff>736600</xdr:colOff>
      <xdr:row>9</xdr:row>
      <xdr:rowOff>190499</xdr:rowOff>
    </xdr:from>
    <xdr:to>
      <xdr:col>7</xdr:col>
      <xdr:colOff>292100</xdr:colOff>
      <xdr:row>51</xdr:row>
      <xdr:rowOff>37502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57AFDA5-7E26-B73E-7B30-145E1F05E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2900" y="2971799"/>
          <a:ext cx="5676900" cy="784800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729324</xdr:colOff>
      <xdr:row>0</xdr:row>
      <xdr:rowOff>101598</xdr:rowOff>
    </xdr:from>
    <xdr:to>
      <xdr:col>8</xdr:col>
      <xdr:colOff>880195</xdr:colOff>
      <xdr:row>0</xdr:row>
      <xdr:rowOff>729653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FD2D3E-D0CC-C34D-9DC3-FFCCAFA1C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7691632" y="-688510"/>
          <a:ext cx="628055" cy="2208271"/>
        </a:xfrm>
        <a:prstGeom prst="rect">
          <a:avLst/>
        </a:prstGeom>
      </xdr:spPr>
    </xdr:pic>
    <xdr:clientData/>
  </xdr:twoCellAnchor>
  <xdr:twoCellAnchor editAs="oneCell">
    <xdr:from>
      <xdr:col>4</xdr:col>
      <xdr:colOff>165100</xdr:colOff>
      <xdr:row>37</xdr:row>
      <xdr:rowOff>63499</xdr:rowOff>
    </xdr:from>
    <xdr:to>
      <xdr:col>8</xdr:col>
      <xdr:colOff>165100</xdr:colOff>
      <xdr:row>50</xdr:row>
      <xdr:rowOff>189224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A31B7D9-FB47-B741-AAC3-C87983EC7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79900" y="8318499"/>
          <a:ext cx="4114800" cy="2602225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38</xdr:row>
      <xdr:rowOff>25400</xdr:rowOff>
    </xdr:from>
    <xdr:to>
      <xdr:col>3</xdr:col>
      <xdr:colOff>565836</xdr:colOff>
      <xdr:row>50</xdr:row>
      <xdr:rowOff>38100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8B78783-0E1A-904C-B3BB-ABCDC7D10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0" y="8470900"/>
          <a:ext cx="3334436" cy="2298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419101</xdr:colOff>
      <xdr:row>12</xdr:row>
      <xdr:rowOff>62186</xdr:rowOff>
    </xdr:from>
    <xdr:to>
      <xdr:col>8</xdr:col>
      <xdr:colOff>152401</xdr:colOff>
      <xdr:row>37</xdr:row>
      <xdr:rowOff>25399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F2144044-38D0-804E-9182-AC9C23B31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7001" y="3414986"/>
          <a:ext cx="6578600" cy="4725713"/>
        </a:xfrm>
        <a:prstGeom prst="rect">
          <a:avLst/>
        </a:prstGeom>
      </xdr:spPr>
    </xdr:pic>
    <xdr:clientData/>
  </xdr:two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09550"/>
    <xdr:sp macro="" textlink="">
      <xdr:nvSpPr>
        <xdr:cNvPr id="17" name="Shape 17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4" name="Shape 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6</xdr:col>
      <xdr:colOff>554760</xdr:colOff>
      <xdr:row>0</xdr:row>
      <xdr:rowOff>66965</xdr:rowOff>
    </xdr:from>
    <xdr:to>
      <xdr:col>8</xdr:col>
      <xdr:colOff>825503</xdr:colOff>
      <xdr:row>0</xdr:row>
      <xdr:rowOff>695020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758ED982-176F-2A4A-B884-CDE2643BA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7221404" y="-732279"/>
          <a:ext cx="628055" cy="2226543"/>
        </a:xfrm>
        <a:prstGeom prst="rect">
          <a:avLst/>
        </a:prstGeom>
      </xdr:spPr>
    </xdr:pic>
    <xdr:clientData/>
  </xdr:twoCellAnchor>
  <xdr:twoCellAnchor>
    <xdr:from>
      <xdr:col>2</xdr:col>
      <xdr:colOff>546097</xdr:colOff>
      <xdr:row>9</xdr:row>
      <xdr:rowOff>25400</xdr:rowOff>
    </xdr:from>
    <xdr:to>
      <xdr:col>7</xdr:col>
      <xdr:colOff>241300</xdr:colOff>
      <xdr:row>42</xdr:row>
      <xdr:rowOff>139700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3858C272-B4DF-4A4B-975E-5087744C2034}"/>
            </a:ext>
          </a:extLst>
        </xdr:cNvPr>
        <xdr:cNvGrpSpPr/>
      </xdr:nvGrpSpPr>
      <xdr:grpSpPr>
        <a:xfrm>
          <a:off x="2364011" y="2801257"/>
          <a:ext cx="4239989" cy="6504214"/>
          <a:chOff x="2790569" y="4483100"/>
          <a:chExt cx="4484306" cy="6400800"/>
        </a:xfrm>
      </xdr:grpSpPr>
      <xdr:sp macro="" textlink="">
        <xdr:nvSpPr>
          <xdr:cNvPr id="24" name="TextBox 23">
            <a:extLst>
              <a:ext uri="{FF2B5EF4-FFF2-40B4-BE49-F238E27FC236}">
                <a16:creationId xmlns:a16="http://schemas.microsoft.com/office/drawing/2014/main" id="{3163690D-7388-604F-9848-D5873F924D40}"/>
              </a:ext>
            </a:extLst>
          </xdr:cNvPr>
          <xdr:cNvSpPr txBox="1"/>
        </xdr:nvSpPr>
        <xdr:spPr>
          <a:xfrm>
            <a:off x="4815341" y="10248900"/>
            <a:ext cx="1204924" cy="6350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Turnback hem with twin needle topstitch</a:t>
            </a:r>
          </a:p>
        </xdr:txBody>
      </xdr:sp>
      <xdr:cxnSp macro="">
        <xdr:nvCxnSpPr>
          <xdr:cNvPr id="26" name="Straight Arrow Connector 25">
            <a:extLst>
              <a:ext uri="{FF2B5EF4-FFF2-40B4-BE49-F238E27FC236}">
                <a16:creationId xmlns:a16="http://schemas.microsoft.com/office/drawing/2014/main" id="{10C78646-68F6-1D4C-9278-E4F72FA197CC}"/>
              </a:ext>
            </a:extLst>
          </xdr:cNvPr>
          <xdr:cNvCxnSpPr/>
        </xdr:nvCxnSpPr>
        <xdr:spPr>
          <a:xfrm flipV="1">
            <a:off x="5510965" y="9563100"/>
            <a:ext cx="310548" cy="673100"/>
          </a:xfrm>
          <a:prstGeom prst="straightConnector1">
            <a:avLst/>
          </a:prstGeom>
          <a:ln w="127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id="{761889FB-47F6-9748-A867-FCA6183B5EE8}"/>
              </a:ext>
            </a:extLst>
          </xdr:cNvPr>
          <xdr:cNvSpPr txBox="1"/>
        </xdr:nvSpPr>
        <xdr:spPr>
          <a:xfrm>
            <a:off x="2790569" y="4483100"/>
            <a:ext cx="1043441" cy="6858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Self</a:t>
            </a:r>
            <a:r>
              <a:rPr lang="en-GB" sz="1100" baseline="0"/>
              <a:t> binding on neck and armholes</a:t>
            </a:r>
            <a:endParaRPr lang="en-GB" sz="1100"/>
          </a:p>
        </xdr:txBody>
      </xdr:sp>
      <xdr:cxnSp macro="">
        <xdr:nvCxnSpPr>
          <xdr:cNvPr id="29" name="Straight Arrow Connector 28">
            <a:extLst>
              <a:ext uri="{FF2B5EF4-FFF2-40B4-BE49-F238E27FC236}">
                <a16:creationId xmlns:a16="http://schemas.microsoft.com/office/drawing/2014/main" id="{E89FC652-374D-C34F-9498-ADAE8577ED39}"/>
              </a:ext>
            </a:extLst>
          </xdr:cNvPr>
          <xdr:cNvCxnSpPr/>
        </xdr:nvCxnSpPr>
        <xdr:spPr>
          <a:xfrm flipH="1">
            <a:off x="2952333" y="5080000"/>
            <a:ext cx="335113" cy="520700"/>
          </a:xfrm>
          <a:prstGeom prst="straightConnector1">
            <a:avLst/>
          </a:prstGeom>
          <a:ln w="127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4" name="TextBox 33">
            <a:extLst>
              <a:ext uri="{FF2B5EF4-FFF2-40B4-BE49-F238E27FC236}">
                <a16:creationId xmlns:a16="http://schemas.microsoft.com/office/drawing/2014/main" id="{99EF81C2-6030-9CF1-8DD3-FE38258A99CC}"/>
              </a:ext>
            </a:extLst>
          </xdr:cNvPr>
          <xdr:cNvSpPr txBox="1"/>
        </xdr:nvSpPr>
        <xdr:spPr>
          <a:xfrm>
            <a:off x="6318389" y="4572000"/>
            <a:ext cx="956486" cy="5334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Racerback back</a:t>
            </a:r>
          </a:p>
        </xdr:txBody>
      </xdr:sp>
      <xdr:cxnSp macro="">
        <xdr:nvCxnSpPr>
          <xdr:cNvPr id="35" name="Straight Arrow Connector 34">
            <a:extLst>
              <a:ext uri="{FF2B5EF4-FFF2-40B4-BE49-F238E27FC236}">
                <a16:creationId xmlns:a16="http://schemas.microsoft.com/office/drawing/2014/main" id="{B45EDADC-7CB9-FA37-6ACB-61788D8F5FB8}"/>
              </a:ext>
            </a:extLst>
          </xdr:cNvPr>
          <xdr:cNvCxnSpPr/>
        </xdr:nvCxnSpPr>
        <xdr:spPr>
          <a:xfrm flipH="1">
            <a:off x="6492293" y="5092700"/>
            <a:ext cx="236016" cy="533400"/>
          </a:xfrm>
          <a:prstGeom prst="straightConnector1">
            <a:avLst/>
          </a:prstGeom>
          <a:ln w="127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3DA20777-F088-1F43-8EE8-3942D0005957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D39A8F3F-B975-C049-B1A2-D15EDC6AE4A8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CEBA2EAF-2453-D642-B1E1-76E33EDF0E02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1083C9BA-B88D-EB49-8163-041FD93CF0F2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EDE787D7-1F4C-F84C-966B-EFEA1F6078DF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F0548340-2817-4843-BE90-959AB5EDBB7E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C891A3CD-9B6B-1747-BC1C-44DAC2A7081F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E592FF05-CCFC-B34A-8A9D-7CF0D4B4550B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6F4C6B03-AD5E-B54F-AE8C-1ACE5148F9F5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37FA57C0-39C2-9B49-853E-0DCE13BF2261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6FBDB5E8-102C-0D4D-A2BD-F530665A9E40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14" name="Shape 3">
          <a:extLst>
            <a:ext uri="{FF2B5EF4-FFF2-40B4-BE49-F238E27FC236}">
              <a16:creationId xmlns:a16="http://schemas.microsoft.com/office/drawing/2014/main" id="{27AC5538-3F3F-314B-9BBC-D4875125EF17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09550"/>
    <xdr:sp macro="" textlink="">
      <xdr:nvSpPr>
        <xdr:cNvPr id="15" name="Shape 17">
          <a:extLst>
            <a:ext uri="{FF2B5EF4-FFF2-40B4-BE49-F238E27FC236}">
              <a16:creationId xmlns:a16="http://schemas.microsoft.com/office/drawing/2014/main" id="{67B25A6E-9CEF-EA44-B06C-8F6803998F80}"/>
            </a:ext>
          </a:extLst>
        </xdr:cNvPr>
        <xdr:cNvSpPr txBox="1"/>
      </xdr:nvSpPr>
      <xdr:spPr>
        <a:xfrm>
          <a:off x="457200" y="128016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531BF7F8-A488-F648-AAE5-6D39DDFB794F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981876A1-9A8E-9C4E-9096-AEC7717699DB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EB81928A-32E8-4B45-B683-978BB1674DB5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7EA27B0B-2F87-524D-86B6-97755845CC78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57B3EF34-8137-6F4B-8E23-E55A889BDE2F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21" name="Shape 3">
          <a:extLst>
            <a:ext uri="{FF2B5EF4-FFF2-40B4-BE49-F238E27FC236}">
              <a16:creationId xmlns:a16="http://schemas.microsoft.com/office/drawing/2014/main" id="{6FC0402A-CA32-D340-8896-941EC294B404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8</xdr:col>
      <xdr:colOff>282008</xdr:colOff>
      <xdr:row>0</xdr:row>
      <xdr:rowOff>58845</xdr:rowOff>
    </xdr:from>
    <xdr:to>
      <xdr:col>9</xdr:col>
      <xdr:colOff>755318</xdr:colOff>
      <xdr:row>0</xdr:row>
      <xdr:rowOff>686900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39DB228-E4CC-434E-9D34-0B1990263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1564785" y="-733732"/>
          <a:ext cx="628055" cy="2213210"/>
        </a:xfrm>
        <a:prstGeom prst="rect">
          <a:avLst/>
        </a:prstGeom>
      </xdr:spPr>
    </xdr:pic>
    <xdr:clientData/>
  </xdr:two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F5777911-487E-EF4D-A8F9-7C4D76D6094E}"/>
            </a:ext>
          </a:extLst>
        </xdr:cNvPr>
        <xdr:cNvSpPr txBox="1"/>
      </xdr:nvSpPr>
      <xdr:spPr>
        <a:xfrm>
          <a:off x="457200" y="127338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23" name="Shape 3">
          <a:extLst>
            <a:ext uri="{FF2B5EF4-FFF2-40B4-BE49-F238E27FC236}">
              <a16:creationId xmlns:a16="http://schemas.microsoft.com/office/drawing/2014/main" id="{34696878-D9EE-A443-BE04-ACA444C0D986}"/>
            </a:ext>
          </a:extLst>
        </xdr:cNvPr>
        <xdr:cNvSpPr txBox="1"/>
      </xdr:nvSpPr>
      <xdr:spPr>
        <a:xfrm>
          <a:off x="457200" y="127338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24" name="Shape 3">
          <a:extLst>
            <a:ext uri="{FF2B5EF4-FFF2-40B4-BE49-F238E27FC236}">
              <a16:creationId xmlns:a16="http://schemas.microsoft.com/office/drawing/2014/main" id="{1E3146D1-1EC6-6544-8B3E-CD84DB75944F}"/>
            </a:ext>
          </a:extLst>
        </xdr:cNvPr>
        <xdr:cNvSpPr txBox="1"/>
      </xdr:nvSpPr>
      <xdr:spPr>
        <a:xfrm>
          <a:off x="457200" y="127338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25" name="Shape 3">
          <a:extLst>
            <a:ext uri="{FF2B5EF4-FFF2-40B4-BE49-F238E27FC236}">
              <a16:creationId xmlns:a16="http://schemas.microsoft.com/office/drawing/2014/main" id="{BD8F5281-7E9F-A74B-97A2-2D89E2E1C789}"/>
            </a:ext>
          </a:extLst>
        </xdr:cNvPr>
        <xdr:cNvSpPr txBox="1"/>
      </xdr:nvSpPr>
      <xdr:spPr>
        <a:xfrm>
          <a:off x="457200" y="127338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26" name="Shape 3">
          <a:extLst>
            <a:ext uri="{FF2B5EF4-FFF2-40B4-BE49-F238E27FC236}">
              <a16:creationId xmlns:a16="http://schemas.microsoft.com/office/drawing/2014/main" id="{3AB186D8-F634-104E-B847-0990A679E720}"/>
            </a:ext>
          </a:extLst>
        </xdr:cNvPr>
        <xdr:cNvSpPr txBox="1"/>
      </xdr:nvSpPr>
      <xdr:spPr>
        <a:xfrm>
          <a:off x="457200" y="127338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27" name="Shape 3">
          <a:extLst>
            <a:ext uri="{FF2B5EF4-FFF2-40B4-BE49-F238E27FC236}">
              <a16:creationId xmlns:a16="http://schemas.microsoft.com/office/drawing/2014/main" id="{24A6575E-E093-CD4C-BA1B-349C0A7AE7A0}"/>
            </a:ext>
          </a:extLst>
        </xdr:cNvPr>
        <xdr:cNvSpPr txBox="1"/>
      </xdr:nvSpPr>
      <xdr:spPr>
        <a:xfrm>
          <a:off x="457200" y="127338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28" name="Shape 3">
          <a:extLst>
            <a:ext uri="{FF2B5EF4-FFF2-40B4-BE49-F238E27FC236}">
              <a16:creationId xmlns:a16="http://schemas.microsoft.com/office/drawing/2014/main" id="{E5CEB5FA-ABCA-5B4C-B4CC-000914F0CACB}"/>
            </a:ext>
          </a:extLst>
        </xdr:cNvPr>
        <xdr:cNvSpPr txBox="1"/>
      </xdr:nvSpPr>
      <xdr:spPr>
        <a:xfrm>
          <a:off x="457200" y="127338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29" name="Shape 3">
          <a:extLst>
            <a:ext uri="{FF2B5EF4-FFF2-40B4-BE49-F238E27FC236}">
              <a16:creationId xmlns:a16="http://schemas.microsoft.com/office/drawing/2014/main" id="{0A715E21-7418-6143-B4CB-8D763BE909D8}"/>
            </a:ext>
          </a:extLst>
        </xdr:cNvPr>
        <xdr:cNvSpPr txBox="1"/>
      </xdr:nvSpPr>
      <xdr:spPr>
        <a:xfrm>
          <a:off x="457200" y="127338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30" name="Shape 3">
          <a:extLst>
            <a:ext uri="{FF2B5EF4-FFF2-40B4-BE49-F238E27FC236}">
              <a16:creationId xmlns:a16="http://schemas.microsoft.com/office/drawing/2014/main" id="{2370D3D6-F587-664F-8493-CAC5652CE713}"/>
            </a:ext>
          </a:extLst>
        </xdr:cNvPr>
        <xdr:cNvSpPr txBox="1"/>
      </xdr:nvSpPr>
      <xdr:spPr>
        <a:xfrm>
          <a:off x="457200" y="127338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31" name="Shape 3">
          <a:extLst>
            <a:ext uri="{FF2B5EF4-FFF2-40B4-BE49-F238E27FC236}">
              <a16:creationId xmlns:a16="http://schemas.microsoft.com/office/drawing/2014/main" id="{A2B8277A-B70D-A24F-BD23-4AF7D49E47AA}"/>
            </a:ext>
          </a:extLst>
        </xdr:cNvPr>
        <xdr:cNvSpPr txBox="1"/>
      </xdr:nvSpPr>
      <xdr:spPr>
        <a:xfrm>
          <a:off x="457200" y="127338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32" name="Shape 3">
          <a:extLst>
            <a:ext uri="{FF2B5EF4-FFF2-40B4-BE49-F238E27FC236}">
              <a16:creationId xmlns:a16="http://schemas.microsoft.com/office/drawing/2014/main" id="{2C568E4A-4C33-BA45-AA58-C22B3633D46A}"/>
            </a:ext>
          </a:extLst>
        </xdr:cNvPr>
        <xdr:cNvSpPr txBox="1"/>
      </xdr:nvSpPr>
      <xdr:spPr>
        <a:xfrm>
          <a:off x="457200" y="127338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33" name="Shape 3">
          <a:extLst>
            <a:ext uri="{FF2B5EF4-FFF2-40B4-BE49-F238E27FC236}">
              <a16:creationId xmlns:a16="http://schemas.microsoft.com/office/drawing/2014/main" id="{7D4ABE81-CE0B-8F4F-BC52-CAC868D43D23}"/>
            </a:ext>
          </a:extLst>
        </xdr:cNvPr>
        <xdr:cNvSpPr txBox="1"/>
      </xdr:nvSpPr>
      <xdr:spPr>
        <a:xfrm>
          <a:off x="457200" y="127338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09550"/>
    <xdr:sp macro="" textlink="">
      <xdr:nvSpPr>
        <xdr:cNvPr id="34" name="Shape 17">
          <a:extLst>
            <a:ext uri="{FF2B5EF4-FFF2-40B4-BE49-F238E27FC236}">
              <a16:creationId xmlns:a16="http://schemas.microsoft.com/office/drawing/2014/main" id="{F7843166-9641-2F4C-A44E-25984ACC7AD3}"/>
            </a:ext>
          </a:extLst>
        </xdr:cNvPr>
        <xdr:cNvSpPr txBox="1"/>
      </xdr:nvSpPr>
      <xdr:spPr>
        <a:xfrm>
          <a:off x="457200" y="12733867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35" name="Shape 3">
          <a:extLst>
            <a:ext uri="{FF2B5EF4-FFF2-40B4-BE49-F238E27FC236}">
              <a16:creationId xmlns:a16="http://schemas.microsoft.com/office/drawing/2014/main" id="{43E47C43-96D2-294F-80D8-6240A795D62D}"/>
            </a:ext>
          </a:extLst>
        </xdr:cNvPr>
        <xdr:cNvSpPr txBox="1"/>
      </xdr:nvSpPr>
      <xdr:spPr>
        <a:xfrm>
          <a:off x="457200" y="127338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36" name="Shape 3">
          <a:extLst>
            <a:ext uri="{FF2B5EF4-FFF2-40B4-BE49-F238E27FC236}">
              <a16:creationId xmlns:a16="http://schemas.microsoft.com/office/drawing/2014/main" id="{9ECE87E7-E1D9-E049-863B-91EDE41BD5B1}"/>
            </a:ext>
          </a:extLst>
        </xdr:cNvPr>
        <xdr:cNvSpPr txBox="1"/>
      </xdr:nvSpPr>
      <xdr:spPr>
        <a:xfrm>
          <a:off x="457200" y="127338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37" name="Shape 3">
          <a:extLst>
            <a:ext uri="{FF2B5EF4-FFF2-40B4-BE49-F238E27FC236}">
              <a16:creationId xmlns:a16="http://schemas.microsoft.com/office/drawing/2014/main" id="{144AE51B-F980-E14A-B0A3-BB84AB0ACD48}"/>
            </a:ext>
          </a:extLst>
        </xdr:cNvPr>
        <xdr:cNvSpPr txBox="1"/>
      </xdr:nvSpPr>
      <xdr:spPr>
        <a:xfrm>
          <a:off x="457200" y="127338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38" name="Shape 3">
          <a:extLst>
            <a:ext uri="{FF2B5EF4-FFF2-40B4-BE49-F238E27FC236}">
              <a16:creationId xmlns:a16="http://schemas.microsoft.com/office/drawing/2014/main" id="{065EB87C-4213-6349-81C1-D0EBFE6ABEDE}"/>
            </a:ext>
          </a:extLst>
        </xdr:cNvPr>
        <xdr:cNvSpPr txBox="1"/>
      </xdr:nvSpPr>
      <xdr:spPr>
        <a:xfrm>
          <a:off x="457200" y="127338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39" name="Shape 3">
          <a:extLst>
            <a:ext uri="{FF2B5EF4-FFF2-40B4-BE49-F238E27FC236}">
              <a16:creationId xmlns:a16="http://schemas.microsoft.com/office/drawing/2014/main" id="{1ACC5535-D5DF-074B-AEC5-524464D73760}"/>
            </a:ext>
          </a:extLst>
        </xdr:cNvPr>
        <xdr:cNvSpPr txBox="1"/>
      </xdr:nvSpPr>
      <xdr:spPr>
        <a:xfrm>
          <a:off x="457200" y="127338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40" name="Shape 3">
          <a:extLst>
            <a:ext uri="{FF2B5EF4-FFF2-40B4-BE49-F238E27FC236}">
              <a16:creationId xmlns:a16="http://schemas.microsoft.com/office/drawing/2014/main" id="{A77F6D4E-4B39-D247-BB7C-44CFC43ED79D}"/>
            </a:ext>
          </a:extLst>
        </xdr:cNvPr>
        <xdr:cNvSpPr txBox="1"/>
      </xdr:nvSpPr>
      <xdr:spPr>
        <a:xfrm>
          <a:off x="457200" y="12733867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67" name="Shape 3">
          <a:extLst>
            <a:ext uri="{FF2B5EF4-FFF2-40B4-BE49-F238E27FC236}">
              <a16:creationId xmlns:a16="http://schemas.microsoft.com/office/drawing/2014/main" id="{60C285D9-8C12-6E4E-9408-DE0737838DAF}"/>
            </a:ext>
          </a:extLst>
        </xdr:cNvPr>
        <xdr:cNvSpPr txBox="1"/>
      </xdr:nvSpPr>
      <xdr:spPr>
        <a:xfrm>
          <a:off x="457200" y="2384245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68" name="Shape 3">
          <a:extLst>
            <a:ext uri="{FF2B5EF4-FFF2-40B4-BE49-F238E27FC236}">
              <a16:creationId xmlns:a16="http://schemas.microsoft.com/office/drawing/2014/main" id="{F29E7A0B-FE78-344D-8A28-C4E43BD553F0}"/>
            </a:ext>
          </a:extLst>
        </xdr:cNvPr>
        <xdr:cNvSpPr txBox="1"/>
      </xdr:nvSpPr>
      <xdr:spPr>
        <a:xfrm>
          <a:off x="457200" y="2384245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69" name="Shape 3">
          <a:extLst>
            <a:ext uri="{FF2B5EF4-FFF2-40B4-BE49-F238E27FC236}">
              <a16:creationId xmlns:a16="http://schemas.microsoft.com/office/drawing/2014/main" id="{B66A6710-396D-C54A-83B3-1DEE9C11C357}"/>
            </a:ext>
          </a:extLst>
        </xdr:cNvPr>
        <xdr:cNvSpPr txBox="1"/>
      </xdr:nvSpPr>
      <xdr:spPr>
        <a:xfrm>
          <a:off x="457200" y="2384245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70" name="Shape 3">
          <a:extLst>
            <a:ext uri="{FF2B5EF4-FFF2-40B4-BE49-F238E27FC236}">
              <a16:creationId xmlns:a16="http://schemas.microsoft.com/office/drawing/2014/main" id="{E6D27C44-DF95-BC4E-849C-DDEFED002A28}"/>
            </a:ext>
          </a:extLst>
        </xdr:cNvPr>
        <xdr:cNvSpPr txBox="1"/>
      </xdr:nvSpPr>
      <xdr:spPr>
        <a:xfrm>
          <a:off x="457200" y="2384245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71" name="Shape 3">
          <a:extLst>
            <a:ext uri="{FF2B5EF4-FFF2-40B4-BE49-F238E27FC236}">
              <a16:creationId xmlns:a16="http://schemas.microsoft.com/office/drawing/2014/main" id="{4A845BAE-E939-AA42-998D-2D494384EF75}"/>
            </a:ext>
          </a:extLst>
        </xdr:cNvPr>
        <xdr:cNvSpPr txBox="1"/>
      </xdr:nvSpPr>
      <xdr:spPr>
        <a:xfrm>
          <a:off x="457200" y="2384245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72" name="Shape 3">
          <a:extLst>
            <a:ext uri="{FF2B5EF4-FFF2-40B4-BE49-F238E27FC236}">
              <a16:creationId xmlns:a16="http://schemas.microsoft.com/office/drawing/2014/main" id="{7686458B-BE1A-9546-AE1B-E3BE9B8B68FC}"/>
            </a:ext>
          </a:extLst>
        </xdr:cNvPr>
        <xdr:cNvSpPr txBox="1"/>
      </xdr:nvSpPr>
      <xdr:spPr>
        <a:xfrm>
          <a:off x="457200" y="2384245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73" name="Shape 3">
          <a:extLst>
            <a:ext uri="{FF2B5EF4-FFF2-40B4-BE49-F238E27FC236}">
              <a16:creationId xmlns:a16="http://schemas.microsoft.com/office/drawing/2014/main" id="{ED531AA6-62FF-014C-80D7-728246D6DA5E}"/>
            </a:ext>
          </a:extLst>
        </xdr:cNvPr>
        <xdr:cNvSpPr txBox="1"/>
      </xdr:nvSpPr>
      <xdr:spPr>
        <a:xfrm>
          <a:off x="457200" y="2384245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74" name="Shape 3">
          <a:extLst>
            <a:ext uri="{FF2B5EF4-FFF2-40B4-BE49-F238E27FC236}">
              <a16:creationId xmlns:a16="http://schemas.microsoft.com/office/drawing/2014/main" id="{80466BE4-E593-A446-B0CA-E399DA13984D}"/>
            </a:ext>
          </a:extLst>
        </xdr:cNvPr>
        <xdr:cNvSpPr txBox="1"/>
      </xdr:nvSpPr>
      <xdr:spPr>
        <a:xfrm>
          <a:off x="457200" y="2384245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75" name="Shape 3">
          <a:extLst>
            <a:ext uri="{FF2B5EF4-FFF2-40B4-BE49-F238E27FC236}">
              <a16:creationId xmlns:a16="http://schemas.microsoft.com/office/drawing/2014/main" id="{67D6C911-38BC-4041-B4A3-F899A26270F1}"/>
            </a:ext>
          </a:extLst>
        </xdr:cNvPr>
        <xdr:cNvSpPr txBox="1"/>
      </xdr:nvSpPr>
      <xdr:spPr>
        <a:xfrm>
          <a:off x="457200" y="2384245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76" name="Shape 3">
          <a:extLst>
            <a:ext uri="{FF2B5EF4-FFF2-40B4-BE49-F238E27FC236}">
              <a16:creationId xmlns:a16="http://schemas.microsoft.com/office/drawing/2014/main" id="{F4755CCF-ED07-404A-B430-05EA6A6E00D6}"/>
            </a:ext>
          </a:extLst>
        </xdr:cNvPr>
        <xdr:cNvSpPr txBox="1"/>
      </xdr:nvSpPr>
      <xdr:spPr>
        <a:xfrm>
          <a:off x="457200" y="2384245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77" name="Shape 3">
          <a:extLst>
            <a:ext uri="{FF2B5EF4-FFF2-40B4-BE49-F238E27FC236}">
              <a16:creationId xmlns:a16="http://schemas.microsoft.com/office/drawing/2014/main" id="{777A066D-4F39-2D4B-BA8E-02AB3B5D1155}"/>
            </a:ext>
          </a:extLst>
        </xdr:cNvPr>
        <xdr:cNvSpPr txBox="1"/>
      </xdr:nvSpPr>
      <xdr:spPr>
        <a:xfrm>
          <a:off x="457200" y="2384245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78" name="Shape 3">
          <a:extLst>
            <a:ext uri="{FF2B5EF4-FFF2-40B4-BE49-F238E27FC236}">
              <a16:creationId xmlns:a16="http://schemas.microsoft.com/office/drawing/2014/main" id="{379EC1C3-8612-A947-9E0A-92E36A7DA04E}"/>
            </a:ext>
          </a:extLst>
        </xdr:cNvPr>
        <xdr:cNvSpPr txBox="1"/>
      </xdr:nvSpPr>
      <xdr:spPr>
        <a:xfrm>
          <a:off x="457200" y="2384245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09550"/>
    <xdr:sp macro="" textlink="">
      <xdr:nvSpPr>
        <xdr:cNvPr id="79" name="Shape 17">
          <a:extLst>
            <a:ext uri="{FF2B5EF4-FFF2-40B4-BE49-F238E27FC236}">
              <a16:creationId xmlns:a16="http://schemas.microsoft.com/office/drawing/2014/main" id="{B61D2F73-AE4F-D347-BFE0-C1D0692A8CAD}"/>
            </a:ext>
          </a:extLst>
        </xdr:cNvPr>
        <xdr:cNvSpPr txBox="1"/>
      </xdr:nvSpPr>
      <xdr:spPr>
        <a:xfrm>
          <a:off x="457200" y="23842453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80" name="Shape 3">
          <a:extLst>
            <a:ext uri="{FF2B5EF4-FFF2-40B4-BE49-F238E27FC236}">
              <a16:creationId xmlns:a16="http://schemas.microsoft.com/office/drawing/2014/main" id="{CE6698C0-8CA2-B940-A5A9-1DC757A4CCD4}"/>
            </a:ext>
          </a:extLst>
        </xdr:cNvPr>
        <xdr:cNvSpPr txBox="1"/>
      </xdr:nvSpPr>
      <xdr:spPr>
        <a:xfrm>
          <a:off x="457200" y="2384245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81" name="Shape 3">
          <a:extLst>
            <a:ext uri="{FF2B5EF4-FFF2-40B4-BE49-F238E27FC236}">
              <a16:creationId xmlns:a16="http://schemas.microsoft.com/office/drawing/2014/main" id="{553473B0-3DBA-8243-8BEA-66A046BED9F7}"/>
            </a:ext>
          </a:extLst>
        </xdr:cNvPr>
        <xdr:cNvSpPr txBox="1"/>
      </xdr:nvSpPr>
      <xdr:spPr>
        <a:xfrm>
          <a:off x="457200" y="2384245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82" name="Shape 3">
          <a:extLst>
            <a:ext uri="{FF2B5EF4-FFF2-40B4-BE49-F238E27FC236}">
              <a16:creationId xmlns:a16="http://schemas.microsoft.com/office/drawing/2014/main" id="{171FC1C3-B4C0-2244-89E9-09E5EFA014B7}"/>
            </a:ext>
          </a:extLst>
        </xdr:cNvPr>
        <xdr:cNvSpPr txBox="1"/>
      </xdr:nvSpPr>
      <xdr:spPr>
        <a:xfrm>
          <a:off x="457200" y="2384245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83" name="Shape 3">
          <a:extLst>
            <a:ext uri="{FF2B5EF4-FFF2-40B4-BE49-F238E27FC236}">
              <a16:creationId xmlns:a16="http://schemas.microsoft.com/office/drawing/2014/main" id="{7154C22D-6CB3-5D44-815D-F1B3A13524A0}"/>
            </a:ext>
          </a:extLst>
        </xdr:cNvPr>
        <xdr:cNvSpPr txBox="1"/>
      </xdr:nvSpPr>
      <xdr:spPr>
        <a:xfrm>
          <a:off x="457200" y="2384245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84" name="Shape 3">
          <a:extLst>
            <a:ext uri="{FF2B5EF4-FFF2-40B4-BE49-F238E27FC236}">
              <a16:creationId xmlns:a16="http://schemas.microsoft.com/office/drawing/2014/main" id="{67454D6D-0486-5844-AA2C-5ACB65BB68D1}"/>
            </a:ext>
          </a:extLst>
        </xdr:cNvPr>
        <xdr:cNvSpPr txBox="1"/>
      </xdr:nvSpPr>
      <xdr:spPr>
        <a:xfrm>
          <a:off x="457200" y="2384245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91</xdr:row>
      <xdr:rowOff>0</xdr:rowOff>
    </xdr:from>
    <xdr:ext cx="76200" cy="238125"/>
    <xdr:sp macro="" textlink="">
      <xdr:nvSpPr>
        <xdr:cNvPr id="85" name="Shape 3">
          <a:extLst>
            <a:ext uri="{FF2B5EF4-FFF2-40B4-BE49-F238E27FC236}">
              <a16:creationId xmlns:a16="http://schemas.microsoft.com/office/drawing/2014/main" id="{764C9FCC-D997-6D46-8529-0374851A2819}"/>
            </a:ext>
          </a:extLst>
        </xdr:cNvPr>
        <xdr:cNvSpPr txBox="1"/>
      </xdr:nvSpPr>
      <xdr:spPr>
        <a:xfrm>
          <a:off x="457200" y="2384245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60</xdr:row>
      <xdr:rowOff>0</xdr:rowOff>
    </xdr:from>
    <xdr:ext cx="76200" cy="238125"/>
    <xdr:sp macro="" textlink="">
      <xdr:nvSpPr>
        <xdr:cNvPr id="86" name="Shape 3">
          <a:extLst>
            <a:ext uri="{FF2B5EF4-FFF2-40B4-BE49-F238E27FC236}">
              <a16:creationId xmlns:a16="http://schemas.microsoft.com/office/drawing/2014/main" id="{4A1287A3-CC39-ED47-AC85-D50044307C89}"/>
            </a:ext>
          </a:extLst>
        </xdr:cNvPr>
        <xdr:cNvSpPr txBox="1"/>
      </xdr:nvSpPr>
      <xdr:spPr>
        <a:xfrm>
          <a:off x="457200" y="317260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60</xdr:row>
      <xdr:rowOff>0</xdr:rowOff>
    </xdr:from>
    <xdr:ext cx="76200" cy="238125"/>
    <xdr:sp macro="" textlink="">
      <xdr:nvSpPr>
        <xdr:cNvPr id="87" name="Shape 3">
          <a:extLst>
            <a:ext uri="{FF2B5EF4-FFF2-40B4-BE49-F238E27FC236}">
              <a16:creationId xmlns:a16="http://schemas.microsoft.com/office/drawing/2014/main" id="{FC341F5A-1135-9A47-9582-B1D90E2C6758}"/>
            </a:ext>
          </a:extLst>
        </xdr:cNvPr>
        <xdr:cNvSpPr txBox="1"/>
      </xdr:nvSpPr>
      <xdr:spPr>
        <a:xfrm>
          <a:off x="457200" y="317260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60</xdr:row>
      <xdr:rowOff>0</xdr:rowOff>
    </xdr:from>
    <xdr:ext cx="76200" cy="238125"/>
    <xdr:sp macro="" textlink="">
      <xdr:nvSpPr>
        <xdr:cNvPr id="88" name="Shape 3">
          <a:extLst>
            <a:ext uri="{FF2B5EF4-FFF2-40B4-BE49-F238E27FC236}">
              <a16:creationId xmlns:a16="http://schemas.microsoft.com/office/drawing/2014/main" id="{53CF50E2-7BCD-A744-A9F3-CE1E892F250B}"/>
            </a:ext>
          </a:extLst>
        </xdr:cNvPr>
        <xdr:cNvSpPr txBox="1"/>
      </xdr:nvSpPr>
      <xdr:spPr>
        <a:xfrm>
          <a:off x="457200" y="317260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60</xdr:row>
      <xdr:rowOff>0</xdr:rowOff>
    </xdr:from>
    <xdr:ext cx="76200" cy="238125"/>
    <xdr:sp macro="" textlink="">
      <xdr:nvSpPr>
        <xdr:cNvPr id="89" name="Shape 3">
          <a:extLst>
            <a:ext uri="{FF2B5EF4-FFF2-40B4-BE49-F238E27FC236}">
              <a16:creationId xmlns:a16="http://schemas.microsoft.com/office/drawing/2014/main" id="{2274D369-A99A-D742-9B87-01FD54CAF03C}"/>
            </a:ext>
          </a:extLst>
        </xdr:cNvPr>
        <xdr:cNvSpPr txBox="1"/>
      </xdr:nvSpPr>
      <xdr:spPr>
        <a:xfrm>
          <a:off x="457200" y="317260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60</xdr:row>
      <xdr:rowOff>0</xdr:rowOff>
    </xdr:from>
    <xdr:ext cx="76200" cy="238125"/>
    <xdr:sp macro="" textlink="">
      <xdr:nvSpPr>
        <xdr:cNvPr id="90" name="Shape 3">
          <a:extLst>
            <a:ext uri="{FF2B5EF4-FFF2-40B4-BE49-F238E27FC236}">
              <a16:creationId xmlns:a16="http://schemas.microsoft.com/office/drawing/2014/main" id="{602C63BB-2BBF-6046-A2E3-1077B25767AC}"/>
            </a:ext>
          </a:extLst>
        </xdr:cNvPr>
        <xdr:cNvSpPr txBox="1"/>
      </xdr:nvSpPr>
      <xdr:spPr>
        <a:xfrm>
          <a:off x="457200" y="317260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60</xdr:row>
      <xdr:rowOff>0</xdr:rowOff>
    </xdr:from>
    <xdr:ext cx="76200" cy="238125"/>
    <xdr:sp macro="" textlink="">
      <xdr:nvSpPr>
        <xdr:cNvPr id="91" name="Shape 3">
          <a:extLst>
            <a:ext uri="{FF2B5EF4-FFF2-40B4-BE49-F238E27FC236}">
              <a16:creationId xmlns:a16="http://schemas.microsoft.com/office/drawing/2014/main" id="{D163CE12-BB29-004E-8033-B08441601996}"/>
            </a:ext>
          </a:extLst>
        </xdr:cNvPr>
        <xdr:cNvSpPr txBox="1"/>
      </xdr:nvSpPr>
      <xdr:spPr>
        <a:xfrm>
          <a:off x="457200" y="317260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60</xdr:row>
      <xdr:rowOff>0</xdr:rowOff>
    </xdr:from>
    <xdr:ext cx="76200" cy="238125"/>
    <xdr:sp macro="" textlink="">
      <xdr:nvSpPr>
        <xdr:cNvPr id="92" name="Shape 3">
          <a:extLst>
            <a:ext uri="{FF2B5EF4-FFF2-40B4-BE49-F238E27FC236}">
              <a16:creationId xmlns:a16="http://schemas.microsoft.com/office/drawing/2014/main" id="{4C11300A-026B-8649-87AC-0CC40726E6FA}"/>
            </a:ext>
          </a:extLst>
        </xdr:cNvPr>
        <xdr:cNvSpPr txBox="1"/>
      </xdr:nvSpPr>
      <xdr:spPr>
        <a:xfrm>
          <a:off x="457200" y="317260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60</xdr:row>
      <xdr:rowOff>0</xdr:rowOff>
    </xdr:from>
    <xdr:ext cx="76200" cy="238125"/>
    <xdr:sp macro="" textlink="">
      <xdr:nvSpPr>
        <xdr:cNvPr id="93" name="Shape 3">
          <a:extLst>
            <a:ext uri="{FF2B5EF4-FFF2-40B4-BE49-F238E27FC236}">
              <a16:creationId xmlns:a16="http://schemas.microsoft.com/office/drawing/2014/main" id="{63F8A602-957A-BF41-B07B-0FD8FFDE61CC}"/>
            </a:ext>
          </a:extLst>
        </xdr:cNvPr>
        <xdr:cNvSpPr txBox="1"/>
      </xdr:nvSpPr>
      <xdr:spPr>
        <a:xfrm>
          <a:off x="457200" y="317260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60</xdr:row>
      <xdr:rowOff>0</xdr:rowOff>
    </xdr:from>
    <xdr:ext cx="76200" cy="238125"/>
    <xdr:sp macro="" textlink="">
      <xdr:nvSpPr>
        <xdr:cNvPr id="94" name="Shape 3">
          <a:extLst>
            <a:ext uri="{FF2B5EF4-FFF2-40B4-BE49-F238E27FC236}">
              <a16:creationId xmlns:a16="http://schemas.microsoft.com/office/drawing/2014/main" id="{4D8C09B0-3DC1-CE45-9054-102972466A7C}"/>
            </a:ext>
          </a:extLst>
        </xdr:cNvPr>
        <xdr:cNvSpPr txBox="1"/>
      </xdr:nvSpPr>
      <xdr:spPr>
        <a:xfrm>
          <a:off x="457200" y="317260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60</xdr:row>
      <xdr:rowOff>0</xdr:rowOff>
    </xdr:from>
    <xdr:ext cx="76200" cy="238125"/>
    <xdr:sp macro="" textlink="">
      <xdr:nvSpPr>
        <xdr:cNvPr id="95" name="Shape 3">
          <a:extLst>
            <a:ext uri="{FF2B5EF4-FFF2-40B4-BE49-F238E27FC236}">
              <a16:creationId xmlns:a16="http://schemas.microsoft.com/office/drawing/2014/main" id="{29123DEC-03FC-1746-891C-62882AE83459}"/>
            </a:ext>
          </a:extLst>
        </xdr:cNvPr>
        <xdr:cNvSpPr txBox="1"/>
      </xdr:nvSpPr>
      <xdr:spPr>
        <a:xfrm>
          <a:off x="457200" y="317260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60</xdr:row>
      <xdr:rowOff>0</xdr:rowOff>
    </xdr:from>
    <xdr:ext cx="76200" cy="238125"/>
    <xdr:sp macro="" textlink="">
      <xdr:nvSpPr>
        <xdr:cNvPr id="96" name="Shape 3">
          <a:extLst>
            <a:ext uri="{FF2B5EF4-FFF2-40B4-BE49-F238E27FC236}">
              <a16:creationId xmlns:a16="http://schemas.microsoft.com/office/drawing/2014/main" id="{1BBD89FE-1A6E-AB49-8359-E09AD8A5094A}"/>
            </a:ext>
          </a:extLst>
        </xdr:cNvPr>
        <xdr:cNvSpPr txBox="1"/>
      </xdr:nvSpPr>
      <xdr:spPr>
        <a:xfrm>
          <a:off x="457200" y="317260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60</xdr:row>
      <xdr:rowOff>0</xdr:rowOff>
    </xdr:from>
    <xdr:ext cx="76200" cy="238125"/>
    <xdr:sp macro="" textlink="">
      <xdr:nvSpPr>
        <xdr:cNvPr id="97" name="Shape 3">
          <a:extLst>
            <a:ext uri="{FF2B5EF4-FFF2-40B4-BE49-F238E27FC236}">
              <a16:creationId xmlns:a16="http://schemas.microsoft.com/office/drawing/2014/main" id="{B8EE9B2F-86C1-EA4E-A9C3-CBFAC872F7AA}"/>
            </a:ext>
          </a:extLst>
        </xdr:cNvPr>
        <xdr:cNvSpPr txBox="1"/>
      </xdr:nvSpPr>
      <xdr:spPr>
        <a:xfrm>
          <a:off x="457200" y="317260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60</xdr:row>
      <xdr:rowOff>0</xdr:rowOff>
    </xdr:from>
    <xdr:ext cx="76200" cy="209550"/>
    <xdr:sp macro="" textlink="">
      <xdr:nvSpPr>
        <xdr:cNvPr id="98" name="Shape 17">
          <a:extLst>
            <a:ext uri="{FF2B5EF4-FFF2-40B4-BE49-F238E27FC236}">
              <a16:creationId xmlns:a16="http://schemas.microsoft.com/office/drawing/2014/main" id="{81B19DAA-9DA9-AD4A-BD9D-F38C63DDE8DF}"/>
            </a:ext>
          </a:extLst>
        </xdr:cNvPr>
        <xdr:cNvSpPr txBox="1"/>
      </xdr:nvSpPr>
      <xdr:spPr>
        <a:xfrm>
          <a:off x="457200" y="31726038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60</xdr:row>
      <xdr:rowOff>0</xdr:rowOff>
    </xdr:from>
    <xdr:ext cx="76200" cy="238125"/>
    <xdr:sp macro="" textlink="">
      <xdr:nvSpPr>
        <xdr:cNvPr id="103" name="Shape 3">
          <a:extLst>
            <a:ext uri="{FF2B5EF4-FFF2-40B4-BE49-F238E27FC236}">
              <a16:creationId xmlns:a16="http://schemas.microsoft.com/office/drawing/2014/main" id="{91AF5C87-A0E4-7543-B4B4-9C3B25D64416}"/>
            </a:ext>
          </a:extLst>
        </xdr:cNvPr>
        <xdr:cNvSpPr txBox="1"/>
      </xdr:nvSpPr>
      <xdr:spPr>
        <a:xfrm>
          <a:off x="457200" y="317260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60</xdr:row>
      <xdr:rowOff>0</xdr:rowOff>
    </xdr:from>
    <xdr:ext cx="76200" cy="238125"/>
    <xdr:sp macro="" textlink="">
      <xdr:nvSpPr>
        <xdr:cNvPr id="104" name="Shape 3">
          <a:extLst>
            <a:ext uri="{FF2B5EF4-FFF2-40B4-BE49-F238E27FC236}">
              <a16:creationId xmlns:a16="http://schemas.microsoft.com/office/drawing/2014/main" id="{6445A34D-A31A-AE4A-83D8-9904619FF81C}"/>
            </a:ext>
          </a:extLst>
        </xdr:cNvPr>
        <xdr:cNvSpPr txBox="1"/>
      </xdr:nvSpPr>
      <xdr:spPr>
        <a:xfrm>
          <a:off x="457200" y="317260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60</xdr:row>
      <xdr:rowOff>0</xdr:rowOff>
    </xdr:from>
    <xdr:ext cx="76200" cy="238125"/>
    <xdr:sp macro="" textlink="">
      <xdr:nvSpPr>
        <xdr:cNvPr id="105" name="Shape 3">
          <a:extLst>
            <a:ext uri="{FF2B5EF4-FFF2-40B4-BE49-F238E27FC236}">
              <a16:creationId xmlns:a16="http://schemas.microsoft.com/office/drawing/2014/main" id="{B16F6EFF-F6C4-3D40-9737-9227EDE0FFEC}"/>
            </a:ext>
          </a:extLst>
        </xdr:cNvPr>
        <xdr:cNvSpPr txBox="1"/>
      </xdr:nvSpPr>
      <xdr:spPr>
        <a:xfrm>
          <a:off x="457200" y="317260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60</xdr:row>
      <xdr:rowOff>0</xdr:rowOff>
    </xdr:from>
    <xdr:ext cx="76200" cy="238125"/>
    <xdr:sp macro="" textlink="">
      <xdr:nvSpPr>
        <xdr:cNvPr id="106" name="Shape 3">
          <a:extLst>
            <a:ext uri="{FF2B5EF4-FFF2-40B4-BE49-F238E27FC236}">
              <a16:creationId xmlns:a16="http://schemas.microsoft.com/office/drawing/2014/main" id="{1EC66F3F-645D-4240-A1B8-B0A810B8607A}"/>
            </a:ext>
          </a:extLst>
        </xdr:cNvPr>
        <xdr:cNvSpPr txBox="1"/>
      </xdr:nvSpPr>
      <xdr:spPr>
        <a:xfrm>
          <a:off x="457200" y="317260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60</xdr:row>
      <xdr:rowOff>0</xdr:rowOff>
    </xdr:from>
    <xdr:ext cx="76200" cy="238125"/>
    <xdr:sp macro="" textlink="">
      <xdr:nvSpPr>
        <xdr:cNvPr id="107" name="Shape 3">
          <a:extLst>
            <a:ext uri="{FF2B5EF4-FFF2-40B4-BE49-F238E27FC236}">
              <a16:creationId xmlns:a16="http://schemas.microsoft.com/office/drawing/2014/main" id="{C79FC69F-0549-EA45-9E56-44B690C36131}"/>
            </a:ext>
          </a:extLst>
        </xdr:cNvPr>
        <xdr:cNvSpPr txBox="1"/>
      </xdr:nvSpPr>
      <xdr:spPr>
        <a:xfrm>
          <a:off x="457200" y="317260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60</xdr:row>
      <xdr:rowOff>0</xdr:rowOff>
    </xdr:from>
    <xdr:ext cx="76200" cy="238125"/>
    <xdr:sp macro="" textlink="">
      <xdr:nvSpPr>
        <xdr:cNvPr id="108" name="Shape 3">
          <a:extLst>
            <a:ext uri="{FF2B5EF4-FFF2-40B4-BE49-F238E27FC236}">
              <a16:creationId xmlns:a16="http://schemas.microsoft.com/office/drawing/2014/main" id="{A14FD9D3-CF5B-C34F-A40F-943AF7F37570}"/>
            </a:ext>
          </a:extLst>
        </xdr:cNvPr>
        <xdr:cNvSpPr txBox="1"/>
      </xdr:nvSpPr>
      <xdr:spPr>
        <a:xfrm>
          <a:off x="457200" y="317260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71</xdr:row>
      <xdr:rowOff>0</xdr:rowOff>
    </xdr:from>
    <xdr:ext cx="76200" cy="2381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945808EA-2E58-9741-8423-3064E6EC3B48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71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6D2E9E6D-6943-554F-87E3-473581BD67CD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71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F96A59AE-F967-6544-8197-5EB3DD536FA6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71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386E6C5C-F3EA-F843-BD84-ACD6045F46F8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71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BAEF286B-D876-ED4A-93F5-4E8476C293D0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71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03FB1227-85E0-1142-A9E8-C62BEE784FA6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71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B87DAE45-4372-9E41-AFE3-AA31A1152CB2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71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22BCC23A-5B2B-B849-8B38-2CFEB5455AA7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71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796AEF18-0301-FE49-AEDA-E8AF7C31CD19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71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D4A31535-9238-1D46-A8C8-A64A45A9A19B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71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209665E6-A103-954F-B590-B5C9FE9E0804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71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B81C5D1C-90EB-7045-AAD4-507B1EA1209B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71</xdr:row>
      <xdr:rowOff>0</xdr:rowOff>
    </xdr:from>
    <xdr:ext cx="76200" cy="209550"/>
    <xdr:sp macro="" textlink="">
      <xdr:nvSpPr>
        <xdr:cNvPr id="14" name="Shape 17">
          <a:extLst>
            <a:ext uri="{FF2B5EF4-FFF2-40B4-BE49-F238E27FC236}">
              <a16:creationId xmlns:a16="http://schemas.microsoft.com/office/drawing/2014/main" id="{3DBEFC1A-A7FF-D14D-9A71-125FCE7F7076}"/>
            </a:ext>
          </a:extLst>
        </xdr:cNvPr>
        <xdr:cNvSpPr txBox="1"/>
      </xdr:nvSpPr>
      <xdr:spPr>
        <a:xfrm>
          <a:off x="457200" y="100076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71</xdr:row>
      <xdr:rowOff>0</xdr:rowOff>
    </xdr:from>
    <xdr:ext cx="76200" cy="238125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D1FBBA21-DC3B-CF43-BD0D-CCDB948F1C76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71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ECDB2CE9-E873-6B4D-8BD8-776412C423B1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71</xdr:row>
      <xdr:rowOff>0</xdr:rowOff>
    </xdr:from>
    <xdr:ext cx="76200" cy="238125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5B4C7FB4-861E-584F-83F7-EF73CA3A8901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71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4CEFD473-E79B-F748-83B7-E57F10FA33CF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71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65BD88E4-272D-7844-8901-51486EA3B414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71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3694307E-D1CA-8A43-93F8-4D0DD51320F8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8</xdr:col>
      <xdr:colOff>392545</xdr:colOff>
      <xdr:row>0</xdr:row>
      <xdr:rowOff>69273</xdr:rowOff>
    </xdr:from>
    <xdr:to>
      <xdr:col>12</xdr:col>
      <xdr:colOff>716398</xdr:colOff>
      <xdr:row>0</xdr:row>
      <xdr:rowOff>697328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AC8EC897-45F1-C049-B1D6-ED18BF796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7317807" y="-725353"/>
          <a:ext cx="628055" cy="2217307"/>
        </a:xfrm>
        <a:prstGeom prst="rect">
          <a:avLst/>
        </a:prstGeom>
      </xdr:spPr>
    </xdr:pic>
    <xdr:clientData/>
  </xdr:twoCellAnchor>
  <xdr:twoCellAnchor>
    <xdr:from>
      <xdr:col>1</xdr:col>
      <xdr:colOff>788276</xdr:colOff>
      <xdr:row>47</xdr:row>
      <xdr:rowOff>72988</xdr:rowOff>
    </xdr:from>
    <xdr:to>
      <xdr:col>10</xdr:col>
      <xdr:colOff>206134</xdr:colOff>
      <xdr:row>69</xdr:row>
      <xdr:rowOff>114446</xdr:rowOff>
    </xdr:to>
    <xdr:grpSp>
      <xdr:nvGrpSpPr>
        <xdr:cNvPr id="24" name="Group 23">
          <a:extLst>
            <a:ext uri="{FF2B5EF4-FFF2-40B4-BE49-F238E27FC236}">
              <a16:creationId xmlns:a16="http://schemas.microsoft.com/office/drawing/2014/main" id="{4367BE24-B543-7B46-B3BB-BFE413996AD9}"/>
            </a:ext>
          </a:extLst>
        </xdr:cNvPr>
        <xdr:cNvGrpSpPr/>
      </xdr:nvGrpSpPr>
      <xdr:grpSpPr>
        <a:xfrm>
          <a:off x="1232463" y="10558309"/>
          <a:ext cx="5342440" cy="4308157"/>
          <a:chOff x="266700" y="8089900"/>
          <a:chExt cx="5782456" cy="4216400"/>
        </a:xfrm>
      </xdr:grpSpPr>
      <xdr:grpSp>
        <xdr:nvGrpSpPr>
          <xdr:cNvPr id="25" name="Group 24">
            <a:extLst>
              <a:ext uri="{FF2B5EF4-FFF2-40B4-BE49-F238E27FC236}">
                <a16:creationId xmlns:a16="http://schemas.microsoft.com/office/drawing/2014/main" id="{09B93020-FC06-A1FA-2359-848BB94624CF}"/>
              </a:ext>
            </a:extLst>
          </xdr:cNvPr>
          <xdr:cNvGrpSpPr/>
        </xdr:nvGrpSpPr>
        <xdr:grpSpPr>
          <a:xfrm>
            <a:off x="266700" y="8089900"/>
            <a:ext cx="5782456" cy="4216400"/>
            <a:chOff x="266700" y="8089900"/>
            <a:chExt cx="5782456" cy="4216400"/>
          </a:xfrm>
        </xdr:grpSpPr>
        <xdr:pic>
          <xdr:nvPicPr>
            <xdr:cNvPr id="27" name="Picture 26">
              <a:extLst>
                <a:ext uri="{FF2B5EF4-FFF2-40B4-BE49-F238E27FC236}">
                  <a16:creationId xmlns:a16="http://schemas.microsoft.com/office/drawing/2014/main" id="{407AE59B-2B2E-758F-C998-1946F331DDC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66700" y="8204200"/>
              <a:ext cx="5707904" cy="4102100"/>
            </a:xfrm>
            <a:prstGeom prst="rect">
              <a:avLst/>
            </a:prstGeom>
          </xdr:spPr>
        </xdr:pic>
        <xdr:grpSp>
          <xdr:nvGrpSpPr>
            <xdr:cNvPr id="28" name="Group 27">
              <a:extLst>
                <a:ext uri="{FF2B5EF4-FFF2-40B4-BE49-F238E27FC236}">
                  <a16:creationId xmlns:a16="http://schemas.microsoft.com/office/drawing/2014/main" id="{BB4E90E5-4D19-13DC-6201-AEC444380EC6}"/>
                </a:ext>
              </a:extLst>
            </xdr:cNvPr>
            <xdr:cNvGrpSpPr/>
          </xdr:nvGrpSpPr>
          <xdr:grpSpPr>
            <a:xfrm>
              <a:off x="546100" y="8166100"/>
              <a:ext cx="5298440" cy="3987800"/>
              <a:chOff x="6223000" y="7876540"/>
              <a:chExt cx="5298440" cy="3987800"/>
            </a:xfrm>
          </xdr:grpSpPr>
          <xdr:cxnSp macro="">
            <xdr:nvCxnSpPr>
              <xdr:cNvPr id="43" name="Straight Arrow Connector 42">
                <a:extLst>
                  <a:ext uri="{FF2B5EF4-FFF2-40B4-BE49-F238E27FC236}">
                    <a16:creationId xmlns:a16="http://schemas.microsoft.com/office/drawing/2014/main" id="{2B1B15F3-6D9F-E40E-0B52-FEE0EAF466E6}"/>
                  </a:ext>
                </a:extLst>
              </xdr:cNvPr>
              <xdr:cNvCxnSpPr/>
            </xdr:nvCxnSpPr>
            <xdr:spPr>
              <a:xfrm>
                <a:off x="6959600" y="8016240"/>
                <a:ext cx="901700" cy="0"/>
              </a:xfrm>
              <a:prstGeom prst="straightConnector1">
                <a:avLst/>
              </a:prstGeom>
              <a:ln>
                <a:solidFill>
                  <a:srgbClr val="FF0000"/>
                </a:solidFill>
                <a:headEnd type="triangle"/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4" name="Straight Arrow Connector 43">
                <a:extLst>
                  <a:ext uri="{FF2B5EF4-FFF2-40B4-BE49-F238E27FC236}">
                    <a16:creationId xmlns:a16="http://schemas.microsoft.com/office/drawing/2014/main" id="{A15801E2-AFDF-CF22-FE11-B6B0F0ACF89A}"/>
                  </a:ext>
                </a:extLst>
              </xdr:cNvPr>
              <xdr:cNvCxnSpPr/>
            </xdr:nvCxnSpPr>
            <xdr:spPr>
              <a:xfrm flipH="1" flipV="1">
                <a:off x="11455400" y="11546840"/>
                <a:ext cx="66040" cy="210820"/>
              </a:xfrm>
              <a:prstGeom prst="straightConnector1">
                <a:avLst/>
              </a:prstGeom>
              <a:ln>
                <a:solidFill>
                  <a:srgbClr val="FF0000"/>
                </a:solidFill>
                <a:headEnd type="triangle"/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5" name="Straight Arrow Connector 44">
                <a:extLst>
                  <a:ext uri="{FF2B5EF4-FFF2-40B4-BE49-F238E27FC236}">
                    <a16:creationId xmlns:a16="http://schemas.microsoft.com/office/drawing/2014/main" id="{1F5E2FB5-348A-2E81-F55D-4076E3A16FEF}"/>
                  </a:ext>
                </a:extLst>
              </xdr:cNvPr>
              <xdr:cNvCxnSpPr/>
            </xdr:nvCxnSpPr>
            <xdr:spPr>
              <a:xfrm flipV="1">
                <a:off x="9616440" y="7965440"/>
                <a:ext cx="1292860" cy="15240"/>
              </a:xfrm>
              <a:prstGeom prst="straightConnector1">
                <a:avLst/>
              </a:prstGeom>
              <a:ln>
                <a:solidFill>
                  <a:srgbClr val="FF0000"/>
                </a:solidFill>
                <a:headEnd type="triangle"/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6" name="Straight Arrow Connector 45">
                <a:extLst>
                  <a:ext uri="{FF2B5EF4-FFF2-40B4-BE49-F238E27FC236}">
                    <a16:creationId xmlns:a16="http://schemas.microsoft.com/office/drawing/2014/main" id="{12D88FE9-D9A8-4FF6-B3F5-9E98B50037F6}"/>
                  </a:ext>
                </a:extLst>
              </xdr:cNvPr>
              <xdr:cNvCxnSpPr/>
            </xdr:nvCxnSpPr>
            <xdr:spPr>
              <a:xfrm flipH="1" flipV="1">
                <a:off x="8051800" y="7876540"/>
                <a:ext cx="2540" cy="205740"/>
              </a:xfrm>
              <a:prstGeom prst="straightConnector1">
                <a:avLst/>
              </a:prstGeom>
              <a:ln>
                <a:solidFill>
                  <a:srgbClr val="FF0000"/>
                </a:solidFill>
                <a:headEnd type="triangle"/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7" name="Straight Arrow Connector 46">
                <a:extLst>
                  <a:ext uri="{FF2B5EF4-FFF2-40B4-BE49-F238E27FC236}">
                    <a16:creationId xmlns:a16="http://schemas.microsoft.com/office/drawing/2014/main" id="{2F848530-D9EB-9362-60E3-53689682A4C2}"/>
                  </a:ext>
                </a:extLst>
              </xdr:cNvPr>
              <xdr:cNvCxnSpPr/>
            </xdr:nvCxnSpPr>
            <xdr:spPr>
              <a:xfrm flipH="1" flipV="1">
                <a:off x="7442200" y="7978140"/>
                <a:ext cx="2540" cy="345440"/>
              </a:xfrm>
              <a:prstGeom prst="straightConnector1">
                <a:avLst/>
              </a:prstGeom>
              <a:ln>
                <a:solidFill>
                  <a:srgbClr val="FF0000"/>
                </a:solidFill>
                <a:headEnd type="triangle"/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8" name="Straight Arrow Connector 47">
                <a:extLst>
                  <a:ext uri="{FF2B5EF4-FFF2-40B4-BE49-F238E27FC236}">
                    <a16:creationId xmlns:a16="http://schemas.microsoft.com/office/drawing/2014/main" id="{172AF976-94EB-E418-6452-8C5047F69FB2}"/>
                  </a:ext>
                </a:extLst>
              </xdr:cNvPr>
              <xdr:cNvCxnSpPr/>
            </xdr:nvCxnSpPr>
            <xdr:spPr>
              <a:xfrm flipH="1" flipV="1">
                <a:off x="10261600" y="7965440"/>
                <a:ext cx="2540" cy="180340"/>
              </a:xfrm>
              <a:prstGeom prst="straightConnector1">
                <a:avLst/>
              </a:prstGeom>
              <a:ln>
                <a:solidFill>
                  <a:srgbClr val="FF0000"/>
                </a:solidFill>
                <a:headEnd type="triangle"/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9" name="Straight Arrow Connector 48">
                <a:extLst>
                  <a:ext uri="{FF2B5EF4-FFF2-40B4-BE49-F238E27FC236}">
                    <a16:creationId xmlns:a16="http://schemas.microsoft.com/office/drawing/2014/main" id="{C556FC5F-04FC-A648-0A8E-C0055ED0EDFD}"/>
                  </a:ext>
                </a:extLst>
              </xdr:cNvPr>
              <xdr:cNvCxnSpPr/>
            </xdr:nvCxnSpPr>
            <xdr:spPr>
              <a:xfrm flipH="1">
                <a:off x="6362700" y="9530080"/>
                <a:ext cx="2148840" cy="35560"/>
              </a:xfrm>
              <a:prstGeom prst="straightConnector1">
                <a:avLst/>
              </a:prstGeom>
              <a:ln>
                <a:solidFill>
                  <a:srgbClr val="FF0000"/>
                </a:solidFill>
                <a:headEnd type="triangle"/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0" name="Straight Arrow Connector 49">
                <a:extLst>
                  <a:ext uri="{FF2B5EF4-FFF2-40B4-BE49-F238E27FC236}">
                    <a16:creationId xmlns:a16="http://schemas.microsoft.com/office/drawing/2014/main" id="{071DC316-8EE1-2A13-C8C6-9A6F6FC3AC1D}"/>
                  </a:ext>
                </a:extLst>
              </xdr:cNvPr>
              <xdr:cNvCxnSpPr/>
            </xdr:nvCxnSpPr>
            <xdr:spPr>
              <a:xfrm>
                <a:off x="6492240" y="10520680"/>
                <a:ext cx="1864360" cy="35560"/>
              </a:xfrm>
              <a:prstGeom prst="straightConnector1">
                <a:avLst/>
              </a:prstGeom>
              <a:ln>
                <a:solidFill>
                  <a:srgbClr val="FF0000"/>
                </a:solidFill>
                <a:headEnd type="triangle"/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1" name="Straight Arrow Connector 50">
                <a:extLst>
                  <a:ext uri="{FF2B5EF4-FFF2-40B4-BE49-F238E27FC236}">
                    <a16:creationId xmlns:a16="http://schemas.microsoft.com/office/drawing/2014/main" id="{3C806100-7333-C41B-1FE6-B4F5B777E02D}"/>
                  </a:ext>
                </a:extLst>
              </xdr:cNvPr>
              <xdr:cNvCxnSpPr/>
            </xdr:nvCxnSpPr>
            <xdr:spPr>
              <a:xfrm flipV="1">
                <a:off x="6223000" y="11737340"/>
                <a:ext cx="2413000" cy="2540"/>
              </a:xfrm>
              <a:prstGeom prst="straightConnector1">
                <a:avLst/>
              </a:prstGeom>
              <a:ln>
                <a:solidFill>
                  <a:srgbClr val="FF0000"/>
                </a:solidFill>
                <a:headEnd type="triangle"/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2" name="Straight Arrow Connector 51">
                <a:extLst>
                  <a:ext uri="{FF2B5EF4-FFF2-40B4-BE49-F238E27FC236}">
                    <a16:creationId xmlns:a16="http://schemas.microsoft.com/office/drawing/2014/main" id="{CFF312A4-1441-54C1-6366-A1345F28AC0E}"/>
                  </a:ext>
                </a:extLst>
              </xdr:cNvPr>
              <xdr:cNvCxnSpPr/>
            </xdr:nvCxnSpPr>
            <xdr:spPr>
              <a:xfrm>
                <a:off x="7889240" y="8044180"/>
                <a:ext cx="22860" cy="3820160"/>
              </a:xfrm>
              <a:prstGeom prst="straightConnector1">
                <a:avLst/>
              </a:prstGeom>
              <a:ln>
                <a:solidFill>
                  <a:srgbClr val="FF0000"/>
                </a:solidFill>
                <a:headEnd type="triangle"/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3" name="Straight Arrow Connector 52">
                <a:extLst>
                  <a:ext uri="{FF2B5EF4-FFF2-40B4-BE49-F238E27FC236}">
                    <a16:creationId xmlns:a16="http://schemas.microsoft.com/office/drawing/2014/main" id="{DC399388-2270-2637-2A12-9BB461783BD2}"/>
                  </a:ext>
                </a:extLst>
              </xdr:cNvPr>
              <xdr:cNvCxnSpPr/>
            </xdr:nvCxnSpPr>
            <xdr:spPr>
              <a:xfrm flipV="1">
                <a:off x="11356340" y="9464040"/>
                <a:ext cx="35560" cy="218440"/>
              </a:xfrm>
              <a:prstGeom prst="straightConnector1">
                <a:avLst/>
              </a:prstGeom>
              <a:ln>
                <a:solidFill>
                  <a:srgbClr val="FF0000"/>
                </a:solidFill>
                <a:headEnd type="triangle"/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4" name="Straight Arrow Connector 53">
                <a:extLst>
                  <a:ext uri="{FF2B5EF4-FFF2-40B4-BE49-F238E27FC236}">
                    <a16:creationId xmlns:a16="http://schemas.microsoft.com/office/drawing/2014/main" id="{4DD52694-3C7B-B405-ACD9-EC88D9FC13A1}"/>
                  </a:ext>
                </a:extLst>
              </xdr:cNvPr>
              <xdr:cNvCxnSpPr/>
            </xdr:nvCxnSpPr>
            <xdr:spPr>
              <a:xfrm flipH="1">
                <a:off x="10261600" y="8155940"/>
                <a:ext cx="2540" cy="3708400"/>
              </a:xfrm>
              <a:prstGeom prst="straightConnector1">
                <a:avLst/>
              </a:prstGeom>
              <a:ln>
                <a:solidFill>
                  <a:srgbClr val="FF0000"/>
                </a:solidFill>
                <a:headEnd type="triangle"/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grpSp>
          <xdr:nvGrpSpPr>
            <xdr:cNvPr id="29" name="Group 28">
              <a:extLst>
                <a:ext uri="{FF2B5EF4-FFF2-40B4-BE49-F238E27FC236}">
                  <a16:creationId xmlns:a16="http://schemas.microsoft.com/office/drawing/2014/main" id="{31848B96-AF90-1C25-38C1-CED181A9B2AA}"/>
                </a:ext>
              </a:extLst>
            </xdr:cNvPr>
            <xdr:cNvGrpSpPr/>
          </xdr:nvGrpSpPr>
          <xdr:grpSpPr>
            <a:xfrm>
              <a:off x="381000" y="8089900"/>
              <a:ext cx="5668156" cy="4054240"/>
              <a:chOff x="7523480" y="7790180"/>
              <a:chExt cx="5668156" cy="4054240"/>
            </a:xfrm>
          </xdr:grpSpPr>
          <xdr:sp macro="" textlink="">
            <xdr:nvSpPr>
              <xdr:cNvPr id="30" name="TextBox 29">
                <a:extLst>
                  <a:ext uri="{FF2B5EF4-FFF2-40B4-BE49-F238E27FC236}">
                    <a16:creationId xmlns:a16="http://schemas.microsoft.com/office/drawing/2014/main" id="{C3B9C3B6-52DB-75A3-9819-88BE93C1D7B9}"/>
                  </a:ext>
                </a:extLst>
              </xdr:cNvPr>
              <xdr:cNvSpPr txBox="1"/>
            </xdr:nvSpPr>
            <xdr:spPr>
              <a:xfrm>
                <a:off x="9504680" y="7853680"/>
                <a:ext cx="257956" cy="244240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GB" sz="1100"/>
                  <a:t>A</a:t>
                </a:r>
              </a:p>
            </xdr:txBody>
          </xdr:sp>
          <xdr:sp macro="" textlink="">
            <xdr:nvSpPr>
              <xdr:cNvPr id="31" name="TextBox 30">
                <a:extLst>
                  <a:ext uri="{FF2B5EF4-FFF2-40B4-BE49-F238E27FC236}">
                    <a16:creationId xmlns:a16="http://schemas.microsoft.com/office/drawing/2014/main" id="{95344550-A88F-6A3F-CB84-B965469FCFC3}"/>
                  </a:ext>
                </a:extLst>
              </xdr:cNvPr>
              <xdr:cNvSpPr txBox="1"/>
            </xdr:nvSpPr>
            <xdr:spPr>
              <a:xfrm>
                <a:off x="10863580" y="7853680"/>
                <a:ext cx="257956" cy="244240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GB" sz="1100"/>
                  <a:t>B</a:t>
                </a:r>
              </a:p>
            </xdr:txBody>
          </xdr:sp>
          <xdr:sp macro="" textlink="">
            <xdr:nvSpPr>
              <xdr:cNvPr id="32" name="TextBox 31">
                <a:extLst>
                  <a:ext uri="{FF2B5EF4-FFF2-40B4-BE49-F238E27FC236}">
                    <a16:creationId xmlns:a16="http://schemas.microsoft.com/office/drawing/2014/main" id="{8B362633-3D8B-CFB7-8176-EDA0F1858DC0}"/>
                  </a:ext>
                </a:extLst>
              </xdr:cNvPr>
              <xdr:cNvSpPr txBox="1"/>
            </xdr:nvSpPr>
            <xdr:spPr>
              <a:xfrm>
                <a:off x="8272780" y="7790180"/>
                <a:ext cx="257956" cy="244240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GB" sz="1100"/>
                  <a:t>C</a:t>
                </a:r>
              </a:p>
            </xdr:txBody>
          </xdr:sp>
          <xdr:sp macro="" textlink="">
            <xdr:nvSpPr>
              <xdr:cNvPr id="33" name="TextBox 32">
                <a:extLst>
                  <a:ext uri="{FF2B5EF4-FFF2-40B4-BE49-F238E27FC236}">
                    <a16:creationId xmlns:a16="http://schemas.microsoft.com/office/drawing/2014/main" id="{ABC33AC9-8BD8-7A0B-E919-078F3D5D78B0}"/>
                  </a:ext>
                </a:extLst>
              </xdr:cNvPr>
              <xdr:cNvSpPr txBox="1"/>
            </xdr:nvSpPr>
            <xdr:spPr>
              <a:xfrm>
                <a:off x="8691880" y="8006080"/>
                <a:ext cx="257956" cy="244240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GB" sz="1100"/>
                  <a:t>D</a:t>
                </a:r>
              </a:p>
            </xdr:txBody>
          </xdr:sp>
          <xdr:sp macro="" textlink="">
            <xdr:nvSpPr>
              <xdr:cNvPr id="34" name="TextBox 33">
                <a:extLst>
                  <a:ext uri="{FF2B5EF4-FFF2-40B4-BE49-F238E27FC236}">
                    <a16:creationId xmlns:a16="http://schemas.microsoft.com/office/drawing/2014/main" id="{1C513045-6979-E427-E0A2-EF46A9C98BAF}"/>
                  </a:ext>
                </a:extLst>
              </xdr:cNvPr>
              <xdr:cNvSpPr txBox="1"/>
            </xdr:nvSpPr>
            <xdr:spPr>
              <a:xfrm>
                <a:off x="11485880" y="7917180"/>
                <a:ext cx="257956" cy="244240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GB" sz="1100"/>
                  <a:t>E</a:t>
                </a:r>
              </a:p>
            </xdr:txBody>
          </xdr:sp>
          <xdr:sp macro="" textlink="">
            <xdr:nvSpPr>
              <xdr:cNvPr id="35" name="TextBox 34">
                <a:extLst>
                  <a:ext uri="{FF2B5EF4-FFF2-40B4-BE49-F238E27FC236}">
                    <a16:creationId xmlns:a16="http://schemas.microsoft.com/office/drawing/2014/main" id="{1BB20838-D2BB-5411-6B6F-82C880251A73}"/>
                  </a:ext>
                </a:extLst>
              </xdr:cNvPr>
              <xdr:cNvSpPr txBox="1"/>
            </xdr:nvSpPr>
            <xdr:spPr>
              <a:xfrm>
                <a:off x="8260080" y="9022080"/>
                <a:ext cx="257956" cy="244240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GB" sz="1100"/>
                  <a:t>F</a:t>
                </a:r>
              </a:p>
            </xdr:txBody>
          </xdr:sp>
          <xdr:sp macro="" textlink="">
            <xdr:nvSpPr>
              <xdr:cNvPr id="36" name="TextBox 35">
                <a:extLst>
                  <a:ext uri="{FF2B5EF4-FFF2-40B4-BE49-F238E27FC236}">
                    <a16:creationId xmlns:a16="http://schemas.microsoft.com/office/drawing/2014/main" id="{F9B10892-EB31-C06E-0553-82FAA7FB061A}"/>
                  </a:ext>
                </a:extLst>
              </xdr:cNvPr>
              <xdr:cNvSpPr txBox="1"/>
            </xdr:nvSpPr>
            <xdr:spPr>
              <a:xfrm>
                <a:off x="7612380" y="9428480"/>
                <a:ext cx="257956" cy="244240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GB" sz="1100"/>
                  <a:t>G</a:t>
                </a:r>
              </a:p>
            </xdr:txBody>
          </xdr:sp>
          <xdr:sp macro="" textlink="">
            <xdr:nvSpPr>
              <xdr:cNvPr id="37" name="TextBox 36">
                <a:extLst>
                  <a:ext uri="{FF2B5EF4-FFF2-40B4-BE49-F238E27FC236}">
                    <a16:creationId xmlns:a16="http://schemas.microsoft.com/office/drawing/2014/main" id="{74C52200-CBD4-8968-8A2E-71DFB5CAF983}"/>
                  </a:ext>
                </a:extLst>
              </xdr:cNvPr>
              <xdr:cNvSpPr txBox="1"/>
            </xdr:nvSpPr>
            <xdr:spPr>
              <a:xfrm>
                <a:off x="7726680" y="10380980"/>
                <a:ext cx="257956" cy="244240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GB" sz="1100"/>
                  <a:t>H</a:t>
                </a:r>
              </a:p>
            </xdr:txBody>
          </xdr:sp>
          <xdr:sp macro="" textlink="">
            <xdr:nvSpPr>
              <xdr:cNvPr id="38" name="TextBox 37">
                <a:extLst>
                  <a:ext uri="{FF2B5EF4-FFF2-40B4-BE49-F238E27FC236}">
                    <a16:creationId xmlns:a16="http://schemas.microsoft.com/office/drawing/2014/main" id="{CD68BF55-44E7-7EFF-3AE8-146B3D444DD8}"/>
                  </a:ext>
                </a:extLst>
              </xdr:cNvPr>
              <xdr:cNvSpPr txBox="1"/>
            </xdr:nvSpPr>
            <xdr:spPr>
              <a:xfrm>
                <a:off x="7523480" y="11600180"/>
                <a:ext cx="257956" cy="244240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GB" sz="1100"/>
                  <a:t>I</a:t>
                </a:r>
              </a:p>
            </xdr:txBody>
          </xdr:sp>
          <xdr:sp macro="" textlink="">
            <xdr:nvSpPr>
              <xdr:cNvPr id="39" name="TextBox 38">
                <a:extLst>
                  <a:ext uri="{FF2B5EF4-FFF2-40B4-BE49-F238E27FC236}">
                    <a16:creationId xmlns:a16="http://schemas.microsoft.com/office/drawing/2014/main" id="{DBA44DEC-FAAE-FE11-6DFE-5749ADEFC1F2}"/>
                  </a:ext>
                </a:extLst>
              </xdr:cNvPr>
              <xdr:cNvSpPr txBox="1"/>
            </xdr:nvSpPr>
            <xdr:spPr>
              <a:xfrm>
                <a:off x="9187180" y="9174480"/>
                <a:ext cx="257956" cy="244240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GB" sz="1100"/>
                  <a:t>J</a:t>
                </a:r>
              </a:p>
            </xdr:txBody>
          </xdr:sp>
          <xdr:sp macro="" textlink="">
            <xdr:nvSpPr>
              <xdr:cNvPr id="40" name="TextBox 39">
                <a:extLst>
                  <a:ext uri="{FF2B5EF4-FFF2-40B4-BE49-F238E27FC236}">
                    <a16:creationId xmlns:a16="http://schemas.microsoft.com/office/drawing/2014/main" id="{8696594E-6321-9933-9772-48DEDC9D1EF4}"/>
                  </a:ext>
                </a:extLst>
              </xdr:cNvPr>
              <xdr:cNvSpPr txBox="1"/>
            </xdr:nvSpPr>
            <xdr:spPr>
              <a:xfrm>
                <a:off x="11701780" y="9301480"/>
                <a:ext cx="257956" cy="244240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GB" sz="1100"/>
                  <a:t>K</a:t>
                </a:r>
              </a:p>
            </xdr:txBody>
          </xdr:sp>
          <xdr:sp macro="" textlink="">
            <xdr:nvSpPr>
              <xdr:cNvPr id="41" name="TextBox 40">
                <a:extLst>
                  <a:ext uri="{FF2B5EF4-FFF2-40B4-BE49-F238E27FC236}">
                    <a16:creationId xmlns:a16="http://schemas.microsoft.com/office/drawing/2014/main" id="{AD12DC3B-D05D-1706-02B6-9C4C3F43EEAE}"/>
                  </a:ext>
                </a:extLst>
              </xdr:cNvPr>
              <xdr:cNvSpPr txBox="1"/>
            </xdr:nvSpPr>
            <xdr:spPr>
              <a:xfrm>
                <a:off x="12832080" y="9466580"/>
                <a:ext cx="257956" cy="244240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GB" sz="1100"/>
                  <a:t>L</a:t>
                </a:r>
              </a:p>
            </xdr:txBody>
          </xdr:sp>
          <xdr:sp macro="" textlink="">
            <xdr:nvSpPr>
              <xdr:cNvPr id="42" name="TextBox 41">
                <a:extLst>
                  <a:ext uri="{FF2B5EF4-FFF2-40B4-BE49-F238E27FC236}">
                    <a16:creationId xmlns:a16="http://schemas.microsoft.com/office/drawing/2014/main" id="{C10E3B68-6F81-C37F-AC58-725EB3038024}"/>
                  </a:ext>
                </a:extLst>
              </xdr:cNvPr>
              <xdr:cNvSpPr txBox="1"/>
            </xdr:nvSpPr>
            <xdr:spPr>
              <a:xfrm>
                <a:off x="12933680" y="11498580"/>
                <a:ext cx="257956" cy="244240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GB" sz="1100"/>
                  <a:t>M</a:t>
                </a:r>
              </a:p>
            </xdr:txBody>
          </xdr:sp>
        </xdr:grpSp>
      </xdr:grpSp>
      <xdr:cxnSp macro="">
        <xdr:nvCxnSpPr>
          <xdr:cNvPr id="26" name="Elbow Connector 25">
            <a:extLst>
              <a:ext uri="{FF2B5EF4-FFF2-40B4-BE49-F238E27FC236}">
                <a16:creationId xmlns:a16="http://schemas.microsoft.com/office/drawing/2014/main" id="{8F4B9379-08D6-5CB9-A5CE-FD28F2C1B41B}"/>
              </a:ext>
            </a:extLst>
          </xdr:cNvPr>
          <xdr:cNvCxnSpPr/>
        </xdr:nvCxnSpPr>
        <xdr:spPr>
          <a:xfrm rot="5400000">
            <a:off x="222250" y="8731250"/>
            <a:ext cx="1473200" cy="647700"/>
          </a:xfrm>
          <a:prstGeom prst="bentConnector3">
            <a:avLst>
              <a:gd name="adj1" fmla="val 100862"/>
            </a:avLst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123</xdr:row>
      <xdr:rowOff>0</xdr:rowOff>
    </xdr:from>
    <xdr:ext cx="76200" cy="2381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8AE4225-9844-1E48-9455-E1206935331E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123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618F54E6-82D0-534E-A80C-FE3FD2FF0791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123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20DD136C-1520-2C4A-B7CB-5556BB928DD0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123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5052A68E-CE18-DB4E-B76A-5A9E1846355D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123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D22C65B4-F965-F94F-AD6A-1EA7C641D2B9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123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3CB04C58-BFC2-BB47-91FA-37D41498C09A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123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84AC161E-8002-A145-B5D2-48400BDABD31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123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DB44C73E-AAC7-7642-8289-C3C021077B2C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123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8AAAF063-86C3-B543-AF7E-FF8120E6C533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123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2DED25B5-AAEF-7548-8124-61E8A06E6982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123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3C10879A-4035-9F4A-BA80-3F17C0CF32CC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123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566E491A-DB2A-8F40-9EEE-18A51AC1ADF9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123</xdr:row>
      <xdr:rowOff>0</xdr:rowOff>
    </xdr:from>
    <xdr:ext cx="76200" cy="209550"/>
    <xdr:sp macro="" textlink="">
      <xdr:nvSpPr>
        <xdr:cNvPr id="14" name="Shape 17">
          <a:extLst>
            <a:ext uri="{FF2B5EF4-FFF2-40B4-BE49-F238E27FC236}">
              <a16:creationId xmlns:a16="http://schemas.microsoft.com/office/drawing/2014/main" id="{9F1177B2-C9BC-CC44-9686-0A1701A0617A}"/>
            </a:ext>
          </a:extLst>
        </xdr:cNvPr>
        <xdr:cNvSpPr txBox="1"/>
      </xdr:nvSpPr>
      <xdr:spPr>
        <a:xfrm>
          <a:off x="457200" y="185928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123</xdr:row>
      <xdr:rowOff>0</xdr:rowOff>
    </xdr:from>
    <xdr:ext cx="76200" cy="238125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DE5D26F6-079F-3642-80DE-BA4465F85563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123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D8432E20-1CFE-A748-9278-29695A94F1A5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123</xdr:row>
      <xdr:rowOff>0</xdr:rowOff>
    </xdr:from>
    <xdr:ext cx="76200" cy="238125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82C78423-3C3F-2440-A70F-147B429C235A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123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480A9A9C-C336-4048-AB8A-C0E3E6B72891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123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A6117808-012A-B240-A72D-0F29982F3FF3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123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EFAF05E5-091C-DC41-B28A-CD60C90816AB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9</xdr:col>
      <xdr:colOff>228599</xdr:colOff>
      <xdr:row>0</xdr:row>
      <xdr:rowOff>52551</xdr:rowOff>
    </xdr:from>
    <xdr:to>
      <xdr:col>11</xdr:col>
      <xdr:colOff>724479</xdr:colOff>
      <xdr:row>0</xdr:row>
      <xdr:rowOff>680606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811241A6-20E2-AF4B-8BBD-439FAB348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0532061" y="-738611"/>
          <a:ext cx="628055" cy="2210380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77</xdr:row>
      <xdr:rowOff>108813</xdr:rowOff>
    </xdr:from>
    <xdr:ext cx="7493000" cy="13447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DF4E0699-C13F-5F4E-B1B1-328F62533B81}"/>
            </a:ext>
          </a:extLst>
        </xdr:cNvPr>
        <xdr:cNvSpPr txBox="1"/>
      </xdr:nvSpPr>
      <xdr:spPr>
        <a:xfrm>
          <a:off x="5829300" y="11716613"/>
          <a:ext cx="7493000" cy="1344727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GB" sz="2000"/>
            <a:t>Measurements</a:t>
          </a:r>
          <a:r>
            <a:rPr lang="en-GB" sz="2000" baseline="0"/>
            <a:t> generated off graded spec - </a:t>
          </a:r>
        </a:p>
        <a:p>
          <a:pPr algn="ctr"/>
          <a:endParaRPr lang="en-GB" sz="2000" baseline="0"/>
        </a:p>
        <a:p>
          <a:pPr algn="ctr"/>
          <a:r>
            <a:rPr lang="en-GB" sz="2000"/>
            <a:t>Select all cells/size</a:t>
          </a:r>
          <a:r>
            <a:rPr lang="en-GB" sz="2000" baseline="0"/>
            <a:t> charts, then</a:t>
          </a:r>
          <a:r>
            <a:rPr lang="en-GB" sz="2000"/>
            <a:t> copy</a:t>
          </a:r>
          <a:r>
            <a:rPr lang="en-GB" sz="2000" baseline="0"/>
            <a:t> and (right click) paste measurements as values, then measure samples</a:t>
          </a:r>
          <a:endParaRPr lang="en-GB" sz="2000"/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F458FD30-B83B-2148-8FEF-9AB3701707A6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F8BB7539-9CBD-4B43-B11C-2968939B5F55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467F8699-5698-EC43-859D-C2CCAB8C4E91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2C18772A-5AFD-3C48-A389-22BD0E7010AD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0CC8B57E-650A-D840-8C59-336C2B26E4FD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35BD1189-AFA7-8A42-8275-194B124E831E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F81D47D9-C4C2-D047-A669-541F6D76F70E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386E8476-14F5-EE43-9FB1-80BFBC077EF8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495F9C07-FFFE-2048-A6B6-C92A8C0195A5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3A5FFDC1-98E8-C349-8B45-1A8E2E2D2CD5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81072601-9AC7-DE40-A861-429EFAEA113A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15EEF7A1-0DD4-A941-93AE-C9BC1FC3B598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09550"/>
    <xdr:sp macro="" textlink="">
      <xdr:nvSpPr>
        <xdr:cNvPr id="14" name="Shape 17">
          <a:extLst>
            <a:ext uri="{FF2B5EF4-FFF2-40B4-BE49-F238E27FC236}">
              <a16:creationId xmlns:a16="http://schemas.microsoft.com/office/drawing/2014/main" id="{6E3E50D0-623A-B840-8D55-46B47A25F27E}"/>
            </a:ext>
          </a:extLst>
        </xdr:cNvPr>
        <xdr:cNvSpPr txBox="1"/>
      </xdr:nvSpPr>
      <xdr:spPr>
        <a:xfrm>
          <a:off x="457200" y="62611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EAE0DBFF-9D00-9249-9019-BB49EC658835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56D2370A-BB01-6343-9B83-D7FD7D744163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4461F1C3-674F-0A4B-8429-97ED320469B1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61DCCDEE-30BB-DE4B-86D3-723C5E4A915A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E2223FE2-2F30-E647-922B-88AB875510E1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2A42C0C3-9F93-7741-A501-AA7EBC0FC7E1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6</xdr:col>
      <xdr:colOff>635000</xdr:colOff>
      <xdr:row>0</xdr:row>
      <xdr:rowOff>57728</xdr:rowOff>
    </xdr:from>
    <xdr:to>
      <xdr:col>8</xdr:col>
      <xdr:colOff>866489</xdr:colOff>
      <xdr:row>0</xdr:row>
      <xdr:rowOff>685783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97ECC863-459D-D446-AA7D-418643956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9871662" y="-733434"/>
          <a:ext cx="628055" cy="22103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105</xdr:row>
      <xdr:rowOff>0</xdr:rowOff>
    </xdr:from>
    <xdr:ext cx="76200" cy="2381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EF48DAEE-A982-904D-8B0C-F41EC38E22B6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105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54A6ACF9-D940-DE40-9145-F1FE5B4EBA20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105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5B6277E1-A64D-1A44-9626-E9D7CBE66F98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105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B548A99B-6FB5-9F48-ADD2-DDBC7D5430DC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105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31ABCA24-B7C8-E64B-8FF8-019AEA5E5F95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105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6AFB9327-7A1C-0E4A-BD1D-25A95DC8FC9A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105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D108E401-10EC-E140-BD28-14341984BE0E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105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D3EA90D1-BB72-8B41-A9FA-090ECBFA312E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105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B4B469D7-9F3C-FC4E-8D46-44902DB04193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105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07573D39-8D87-BE4F-B9C0-A21516205E73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105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B703B57C-23A9-D04A-B404-323F5B2A6914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105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7FAF5ABB-5D5E-0C45-8A9E-C8EEA2A73F9D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105</xdr:row>
      <xdr:rowOff>0</xdr:rowOff>
    </xdr:from>
    <xdr:ext cx="76200" cy="209550"/>
    <xdr:sp macro="" textlink="">
      <xdr:nvSpPr>
        <xdr:cNvPr id="14" name="Shape 17">
          <a:extLst>
            <a:ext uri="{FF2B5EF4-FFF2-40B4-BE49-F238E27FC236}">
              <a16:creationId xmlns:a16="http://schemas.microsoft.com/office/drawing/2014/main" id="{E45076AE-903C-1A4B-B8D1-6375D53225EA}"/>
            </a:ext>
          </a:extLst>
        </xdr:cNvPr>
        <xdr:cNvSpPr txBox="1"/>
      </xdr:nvSpPr>
      <xdr:spPr>
        <a:xfrm>
          <a:off x="457200" y="17989341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105</xdr:row>
      <xdr:rowOff>0</xdr:rowOff>
    </xdr:from>
    <xdr:ext cx="76200" cy="238125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882444C8-01C9-FB44-8E84-5BCEF17F2F2C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105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B0D86986-DC03-E942-89AE-1BF8A591D3C1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105</xdr:row>
      <xdr:rowOff>0</xdr:rowOff>
    </xdr:from>
    <xdr:ext cx="76200" cy="238125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94B1A213-7ACA-424A-B08A-61437CA7D986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105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6DA5B11E-2E3D-1446-9F64-B1577E2764D4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105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9310EAE3-D81F-0C44-89FC-E6CC98D644C3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105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37864312-C159-B240-80CD-03B4E805F3F1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11</xdr:col>
      <xdr:colOff>501236</xdr:colOff>
      <xdr:row>0</xdr:row>
      <xdr:rowOff>56624</xdr:rowOff>
    </xdr:from>
    <xdr:to>
      <xdr:col>13</xdr:col>
      <xdr:colOff>709506</xdr:colOff>
      <xdr:row>0</xdr:row>
      <xdr:rowOff>684679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631E99F-01E4-8347-8A83-111029F1D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1798102" y="-731341"/>
          <a:ext cx="628055" cy="2203985"/>
        </a:xfrm>
        <a:prstGeom prst="rect">
          <a:avLst/>
        </a:prstGeom>
      </xdr:spPr>
    </xdr:pic>
    <xdr:clientData/>
  </xdr:twoCellAnchor>
  <xdr:oneCellAnchor>
    <xdr:from>
      <xdr:col>0</xdr:col>
      <xdr:colOff>457200</xdr:colOff>
      <xdr:row>75</xdr:row>
      <xdr:rowOff>0</xdr:rowOff>
    </xdr:from>
    <xdr:ext cx="76200" cy="238125"/>
    <xdr:sp macro="" textlink="">
      <xdr:nvSpPr>
        <xdr:cNvPr id="23" name="Shape 3">
          <a:extLst>
            <a:ext uri="{FF2B5EF4-FFF2-40B4-BE49-F238E27FC236}">
              <a16:creationId xmlns:a16="http://schemas.microsoft.com/office/drawing/2014/main" id="{F8C5BAAA-ACF7-9945-A14A-670ABE07F18D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75</xdr:row>
      <xdr:rowOff>0</xdr:rowOff>
    </xdr:from>
    <xdr:ext cx="76200" cy="238125"/>
    <xdr:sp macro="" textlink="">
      <xdr:nvSpPr>
        <xdr:cNvPr id="24" name="Shape 3">
          <a:extLst>
            <a:ext uri="{FF2B5EF4-FFF2-40B4-BE49-F238E27FC236}">
              <a16:creationId xmlns:a16="http://schemas.microsoft.com/office/drawing/2014/main" id="{089EBB4F-3CD4-0E41-BC92-D11D9E66D1FA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75</xdr:row>
      <xdr:rowOff>0</xdr:rowOff>
    </xdr:from>
    <xdr:ext cx="76200" cy="238125"/>
    <xdr:sp macro="" textlink="">
      <xdr:nvSpPr>
        <xdr:cNvPr id="25" name="Shape 3">
          <a:extLst>
            <a:ext uri="{FF2B5EF4-FFF2-40B4-BE49-F238E27FC236}">
              <a16:creationId xmlns:a16="http://schemas.microsoft.com/office/drawing/2014/main" id="{2700E155-69AB-C145-85F5-E12CEFB73AA0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75</xdr:row>
      <xdr:rowOff>0</xdr:rowOff>
    </xdr:from>
    <xdr:ext cx="76200" cy="238125"/>
    <xdr:sp macro="" textlink="">
      <xdr:nvSpPr>
        <xdr:cNvPr id="26" name="Shape 3">
          <a:extLst>
            <a:ext uri="{FF2B5EF4-FFF2-40B4-BE49-F238E27FC236}">
              <a16:creationId xmlns:a16="http://schemas.microsoft.com/office/drawing/2014/main" id="{243F9AA8-9D18-0949-90A3-F794374EAF4E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75</xdr:row>
      <xdr:rowOff>0</xdr:rowOff>
    </xdr:from>
    <xdr:ext cx="76200" cy="238125"/>
    <xdr:sp macro="" textlink="">
      <xdr:nvSpPr>
        <xdr:cNvPr id="27" name="Shape 3">
          <a:extLst>
            <a:ext uri="{FF2B5EF4-FFF2-40B4-BE49-F238E27FC236}">
              <a16:creationId xmlns:a16="http://schemas.microsoft.com/office/drawing/2014/main" id="{A60F8A91-19B9-2446-AA0C-CC31D22BDDE9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75</xdr:row>
      <xdr:rowOff>0</xdr:rowOff>
    </xdr:from>
    <xdr:ext cx="76200" cy="238125"/>
    <xdr:sp macro="" textlink="">
      <xdr:nvSpPr>
        <xdr:cNvPr id="28" name="Shape 3">
          <a:extLst>
            <a:ext uri="{FF2B5EF4-FFF2-40B4-BE49-F238E27FC236}">
              <a16:creationId xmlns:a16="http://schemas.microsoft.com/office/drawing/2014/main" id="{167B1EC8-96D4-1C4F-A194-85F11E20C233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75</xdr:row>
      <xdr:rowOff>0</xdr:rowOff>
    </xdr:from>
    <xdr:ext cx="76200" cy="238125"/>
    <xdr:sp macro="" textlink="">
      <xdr:nvSpPr>
        <xdr:cNvPr id="29" name="Shape 3">
          <a:extLst>
            <a:ext uri="{FF2B5EF4-FFF2-40B4-BE49-F238E27FC236}">
              <a16:creationId xmlns:a16="http://schemas.microsoft.com/office/drawing/2014/main" id="{B16A61E4-0FFB-5744-991E-A2C86E983EDF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75</xdr:row>
      <xdr:rowOff>0</xdr:rowOff>
    </xdr:from>
    <xdr:ext cx="76200" cy="238125"/>
    <xdr:sp macro="" textlink="">
      <xdr:nvSpPr>
        <xdr:cNvPr id="30" name="Shape 3">
          <a:extLst>
            <a:ext uri="{FF2B5EF4-FFF2-40B4-BE49-F238E27FC236}">
              <a16:creationId xmlns:a16="http://schemas.microsoft.com/office/drawing/2014/main" id="{447C42D1-FA02-CD44-9450-D279122A453A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75</xdr:row>
      <xdr:rowOff>0</xdr:rowOff>
    </xdr:from>
    <xdr:ext cx="76200" cy="238125"/>
    <xdr:sp macro="" textlink="">
      <xdr:nvSpPr>
        <xdr:cNvPr id="31" name="Shape 3">
          <a:extLst>
            <a:ext uri="{FF2B5EF4-FFF2-40B4-BE49-F238E27FC236}">
              <a16:creationId xmlns:a16="http://schemas.microsoft.com/office/drawing/2014/main" id="{609A84FB-9868-C74C-95E0-27C6FC6BBB8D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75</xdr:row>
      <xdr:rowOff>0</xdr:rowOff>
    </xdr:from>
    <xdr:ext cx="76200" cy="238125"/>
    <xdr:sp macro="" textlink="">
      <xdr:nvSpPr>
        <xdr:cNvPr id="32" name="Shape 3">
          <a:extLst>
            <a:ext uri="{FF2B5EF4-FFF2-40B4-BE49-F238E27FC236}">
              <a16:creationId xmlns:a16="http://schemas.microsoft.com/office/drawing/2014/main" id="{9AE6BEA2-E5F2-044D-8F71-92E0E31C0614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75</xdr:row>
      <xdr:rowOff>0</xdr:rowOff>
    </xdr:from>
    <xdr:ext cx="76200" cy="238125"/>
    <xdr:sp macro="" textlink="">
      <xdr:nvSpPr>
        <xdr:cNvPr id="33" name="Shape 3">
          <a:extLst>
            <a:ext uri="{FF2B5EF4-FFF2-40B4-BE49-F238E27FC236}">
              <a16:creationId xmlns:a16="http://schemas.microsoft.com/office/drawing/2014/main" id="{D71ED7D6-B654-0C42-8016-B50D84B7DB9F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75</xdr:row>
      <xdr:rowOff>0</xdr:rowOff>
    </xdr:from>
    <xdr:ext cx="76200" cy="238125"/>
    <xdr:sp macro="" textlink="">
      <xdr:nvSpPr>
        <xdr:cNvPr id="34" name="Shape 3">
          <a:extLst>
            <a:ext uri="{FF2B5EF4-FFF2-40B4-BE49-F238E27FC236}">
              <a16:creationId xmlns:a16="http://schemas.microsoft.com/office/drawing/2014/main" id="{23EDC149-0BC1-A74E-B96D-3090A2CA0372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75</xdr:row>
      <xdr:rowOff>0</xdr:rowOff>
    </xdr:from>
    <xdr:ext cx="76200" cy="209550"/>
    <xdr:sp macro="" textlink="">
      <xdr:nvSpPr>
        <xdr:cNvPr id="35" name="Shape 17">
          <a:extLst>
            <a:ext uri="{FF2B5EF4-FFF2-40B4-BE49-F238E27FC236}">
              <a16:creationId xmlns:a16="http://schemas.microsoft.com/office/drawing/2014/main" id="{E33E5896-227E-4D4B-A39B-A8BC8106A5D1}"/>
            </a:ext>
          </a:extLst>
        </xdr:cNvPr>
        <xdr:cNvSpPr txBox="1"/>
      </xdr:nvSpPr>
      <xdr:spPr>
        <a:xfrm>
          <a:off x="457200" y="11750989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75</xdr:row>
      <xdr:rowOff>0</xdr:rowOff>
    </xdr:from>
    <xdr:ext cx="76200" cy="238125"/>
    <xdr:sp macro="" textlink="">
      <xdr:nvSpPr>
        <xdr:cNvPr id="36" name="Shape 3">
          <a:extLst>
            <a:ext uri="{FF2B5EF4-FFF2-40B4-BE49-F238E27FC236}">
              <a16:creationId xmlns:a16="http://schemas.microsoft.com/office/drawing/2014/main" id="{7AA8654B-B410-A145-B661-CFE75AE358A4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75</xdr:row>
      <xdr:rowOff>0</xdr:rowOff>
    </xdr:from>
    <xdr:ext cx="76200" cy="238125"/>
    <xdr:sp macro="" textlink="">
      <xdr:nvSpPr>
        <xdr:cNvPr id="37" name="Shape 3">
          <a:extLst>
            <a:ext uri="{FF2B5EF4-FFF2-40B4-BE49-F238E27FC236}">
              <a16:creationId xmlns:a16="http://schemas.microsoft.com/office/drawing/2014/main" id="{E6FD0928-7F6C-4E4F-B85C-CB9869BD5812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75</xdr:row>
      <xdr:rowOff>0</xdr:rowOff>
    </xdr:from>
    <xdr:ext cx="76200" cy="238125"/>
    <xdr:sp macro="" textlink="">
      <xdr:nvSpPr>
        <xdr:cNvPr id="38" name="Shape 3">
          <a:extLst>
            <a:ext uri="{FF2B5EF4-FFF2-40B4-BE49-F238E27FC236}">
              <a16:creationId xmlns:a16="http://schemas.microsoft.com/office/drawing/2014/main" id="{06CEDB25-EDCE-9944-A166-5AD2C291C327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75</xdr:row>
      <xdr:rowOff>0</xdr:rowOff>
    </xdr:from>
    <xdr:ext cx="76200" cy="238125"/>
    <xdr:sp macro="" textlink="">
      <xdr:nvSpPr>
        <xdr:cNvPr id="39" name="Shape 3">
          <a:extLst>
            <a:ext uri="{FF2B5EF4-FFF2-40B4-BE49-F238E27FC236}">
              <a16:creationId xmlns:a16="http://schemas.microsoft.com/office/drawing/2014/main" id="{9DE4B27A-0C8A-6341-93C3-5763F1112B4F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75</xdr:row>
      <xdr:rowOff>0</xdr:rowOff>
    </xdr:from>
    <xdr:ext cx="76200" cy="238125"/>
    <xdr:sp macro="" textlink="">
      <xdr:nvSpPr>
        <xdr:cNvPr id="40" name="Shape 3">
          <a:extLst>
            <a:ext uri="{FF2B5EF4-FFF2-40B4-BE49-F238E27FC236}">
              <a16:creationId xmlns:a16="http://schemas.microsoft.com/office/drawing/2014/main" id="{C65BA4F5-7BE6-BF44-B972-7AEB37BFA93F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75</xdr:row>
      <xdr:rowOff>0</xdr:rowOff>
    </xdr:from>
    <xdr:ext cx="76200" cy="238125"/>
    <xdr:sp macro="" textlink="">
      <xdr:nvSpPr>
        <xdr:cNvPr id="41" name="Shape 3">
          <a:extLst>
            <a:ext uri="{FF2B5EF4-FFF2-40B4-BE49-F238E27FC236}">
              <a16:creationId xmlns:a16="http://schemas.microsoft.com/office/drawing/2014/main" id="{1170684C-5CE7-BF46-BF4B-3CC04BBFC6E1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105</xdr:row>
      <xdr:rowOff>0</xdr:rowOff>
    </xdr:from>
    <xdr:ext cx="76200" cy="238125"/>
    <xdr:sp macro="" textlink="">
      <xdr:nvSpPr>
        <xdr:cNvPr id="42" name="Shape 3">
          <a:extLst>
            <a:ext uri="{FF2B5EF4-FFF2-40B4-BE49-F238E27FC236}">
              <a16:creationId xmlns:a16="http://schemas.microsoft.com/office/drawing/2014/main" id="{2A5D2708-8EA3-4442-9E6F-83190E87697F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105</xdr:row>
      <xdr:rowOff>0</xdr:rowOff>
    </xdr:from>
    <xdr:ext cx="76200" cy="238125"/>
    <xdr:sp macro="" textlink="">
      <xdr:nvSpPr>
        <xdr:cNvPr id="43" name="Shape 3">
          <a:extLst>
            <a:ext uri="{FF2B5EF4-FFF2-40B4-BE49-F238E27FC236}">
              <a16:creationId xmlns:a16="http://schemas.microsoft.com/office/drawing/2014/main" id="{A706759A-A494-F14A-917D-CA3F3FF9AA42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105</xdr:row>
      <xdr:rowOff>0</xdr:rowOff>
    </xdr:from>
    <xdr:ext cx="76200" cy="238125"/>
    <xdr:sp macro="" textlink="">
      <xdr:nvSpPr>
        <xdr:cNvPr id="44" name="Shape 3">
          <a:extLst>
            <a:ext uri="{FF2B5EF4-FFF2-40B4-BE49-F238E27FC236}">
              <a16:creationId xmlns:a16="http://schemas.microsoft.com/office/drawing/2014/main" id="{9DB40E87-2104-934A-B84A-B89DD2664309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105</xdr:row>
      <xdr:rowOff>0</xdr:rowOff>
    </xdr:from>
    <xdr:ext cx="76200" cy="238125"/>
    <xdr:sp macro="" textlink="">
      <xdr:nvSpPr>
        <xdr:cNvPr id="45" name="Shape 3">
          <a:extLst>
            <a:ext uri="{FF2B5EF4-FFF2-40B4-BE49-F238E27FC236}">
              <a16:creationId xmlns:a16="http://schemas.microsoft.com/office/drawing/2014/main" id="{CF457F6B-ACFA-8B45-B124-D68F11745C23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105</xdr:row>
      <xdr:rowOff>0</xdr:rowOff>
    </xdr:from>
    <xdr:ext cx="76200" cy="238125"/>
    <xdr:sp macro="" textlink="">
      <xdr:nvSpPr>
        <xdr:cNvPr id="46" name="Shape 3">
          <a:extLst>
            <a:ext uri="{FF2B5EF4-FFF2-40B4-BE49-F238E27FC236}">
              <a16:creationId xmlns:a16="http://schemas.microsoft.com/office/drawing/2014/main" id="{3F5BB5FD-C46D-A049-BC2E-C4F574C9DE78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105</xdr:row>
      <xdr:rowOff>0</xdr:rowOff>
    </xdr:from>
    <xdr:ext cx="76200" cy="238125"/>
    <xdr:sp macro="" textlink="">
      <xdr:nvSpPr>
        <xdr:cNvPr id="47" name="Shape 3">
          <a:extLst>
            <a:ext uri="{FF2B5EF4-FFF2-40B4-BE49-F238E27FC236}">
              <a16:creationId xmlns:a16="http://schemas.microsoft.com/office/drawing/2014/main" id="{8831DEDD-B9CA-FE4C-BA20-39B3892A11CE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105</xdr:row>
      <xdr:rowOff>0</xdr:rowOff>
    </xdr:from>
    <xdr:ext cx="76200" cy="238125"/>
    <xdr:sp macro="" textlink="">
      <xdr:nvSpPr>
        <xdr:cNvPr id="48" name="Shape 3">
          <a:extLst>
            <a:ext uri="{FF2B5EF4-FFF2-40B4-BE49-F238E27FC236}">
              <a16:creationId xmlns:a16="http://schemas.microsoft.com/office/drawing/2014/main" id="{3B87A56C-1671-6041-90B3-7BDD94B9F50B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105</xdr:row>
      <xdr:rowOff>0</xdr:rowOff>
    </xdr:from>
    <xdr:ext cx="76200" cy="238125"/>
    <xdr:sp macro="" textlink="">
      <xdr:nvSpPr>
        <xdr:cNvPr id="49" name="Shape 3">
          <a:extLst>
            <a:ext uri="{FF2B5EF4-FFF2-40B4-BE49-F238E27FC236}">
              <a16:creationId xmlns:a16="http://schemas.microsoft.com/office/drawing/2014/main" id="{2AD1E5CF-1608-C343-899D-772CC5C044A4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105</xdr:row>
      <xdr:rowOff>0</xdr:rowOff>
    </xdr:from>
    <xdr:ext cx="76200" cy="238125"/>
    <xdr:sp macro="" textlink="">
      <xdr:nvSpPr>
        <xdr:cNvPr id="50" name="Shape 3">
          <a:extLst>
            <a:ext uri="{FF2B5EF4-FFF2-40B4-BE49-F238E27FC236}">
              <a16:creationId xmlns:a16="http://schemas.microsoft.com/office/drawing/2014/main" id="{15771F5D-0137-3B4E-B2F7-23182D8AA352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105</xdr:row>
      <xdr:rowOff>0</xdr:rowOff>
    </xdr:from>
    <xdr:ext cx="76200" cy="238125"/>
    <xdr:sp macro="" textlink="">
      <xdr:nvSpPr>
        <xdr:cNvPr id="51" name="Shape 3">
          <a:extLst>
            <a:ext uri="{FF2B5EF4-FFF2-40B4-BE49-F238E27FC236}">
              <a16:creationId xmlns:a16="http://schemas.microsoft.com/office/drawing/2014/main" id="{9487061A-76D0-0A40-8188-BD511FA1EA08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105</xdr:row>
      <xdr:rowOff>0</xdr:rowOff>
    </xdr:from>
    <xdr:ext cx="76200" cy="238125"/>
    <xdr:sp macro="" textlink="">
      <xdr:nvSpPr>
        <xdr:cNvPr id="52" name="Shape 3">
          <a:extLst>
            <a:ext uri="{FF2B5EF4-FFF2-40B4-BE49-F238E27FC236}">
              <a16:creationId xmlns:a16="http://schemas.microsoft.com/office/drawing/2014/main" id="{90A9E617-7D87-FF42-AB00-ECEDA012D042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105</xdr:row>
      <xdr:rowOff>0</xdr:rowOff>
    </xdr:from>
    <xdr:ext cx="76200" cy="238125"/>
    <xdr:sp macro="" textlink="">
      <xdr:nvSpPr>
        <xdr:cNvPr id="53" name="Shape 3">
          <a:extLst>
            <a:ext uri="{FF2B5EF4-FFF2-40B4-BE49-F238E27FC236}">
              <a16:creationId xmlns:a16="http://schemas.microsoft.com/office/drawing/2014/main" id="{7F2AA1AF-DBCC-4E4A-8EC1-2A341B15A6C3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105</xdr:row>
      <xdr:rowOff>0</xdr:rowOff>
    </xdr:from>
    <xdr:ext cx="76200" cy="209550"/>
    <xdr:sp macro="" textlink="">
      <xdr:nvSpPr>
        <xdr:cNvPr id="54" name="Shape 17">
          <a:extLst>
            <a:ext uri="{FF2B5EF4-FFF2-40B4-BE49-F238E27FC236}">
              <a16:creationId xmlns:a16="http://schemas.microsoft.com/office/drawing/2014/main" id="{1665530E-3E8A-0649-B23F-940477AA32F7}"/>
            </a:ext>
          </a:extLst>
        </xdr:cNvPr>
        <xdr:cNvSpPr txBox="1"/>
      </xdr:nvSpPr>
      <xdr:spPr>
        <a:xfrm>
          <a:off x="457200" y="17989341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105</xdr:row>
      <xdr:rowOff>0</xdr:rowOff>
    </xdr:from>
    <xdr:ext cx="76200" cy="238125"/>
    <xdr:sp macro="" textlink="">
      <xdr:nvSpPr>
        <xdr:cNvPr id="55" name="Shape 3">
          <a:extLst>
            <a:ext uri="{FF2B5EF4-FFF2-40B4-BE49-F238E27FC236}">
              <a16:creationId xmlns:a16="http://schemas.microsoft.com/office/drawing/2014/main" id="{92B2C36D-735A-A441-BAD6-3C49E7FE8A9C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105</xdr:row>
      <xdr:rowOff>0</xdr:rowOff>
    </xdr:from>
    <xdr:ext cx="76200" cy="238125"/>
    <xdr:sp macro="" textlink="">
      <xdr:nvSpPr>
        <xdr:cNvPr id="56" name="Shape 3">
          <a:extLst>
            <a:ext uri="{FF2B5EF4-FFF2-40B4-BE49-F238E27FC236}">
              <a16:creationId xmlns:a16="http://schemas.microsoft.com/office/drawing/2014/main" id="{AE6B86ED-AEE3-174C-80D1-AB7E59716D62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105</xdr:row>
      <xdr:rowOff>0</xdr:rowOff>
    </xdr:from>
    <xdr:ext cx="76200" cy="238125"/>
    <xdr:sp macro="" textlink="">
      <xdr:nvSpPr>
        <xdr:cNvPr id="57" name="Shape 3">
          <a:extLst>
            <a:ext uri="{FF2B5EF4-FFF2-40B4-BE49-F238E27FC236}">
              <a16:creationId xmlns:a16="http://schemas.microsoft.com/office/drawing/2014/main" id="{3EA6FD3E-8EE8-AA43-9A39-F13AA13A5003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105</xdr:row>
      <xdr:rowOff>0</xdr:rowOff>
    </xdr:from>
    <xdr:ext cx="76200" cy="238125"/>
    <xdr:sp macro="" textlink="">
      <xdr:nvSpPr>
        <xdr:cNvPr id="58" name="Shape 3">
          <a:extLst>
            <a:ext uri="{FF2B5EF4-FFF2-40B4-BE49-F238E27FC236}">
              <a16:creationId xmlns:a16="http://schemas.microsoft.com/office/drawing/2014/main" id="{F646675F-4826-9D46-B8B0-C9800098750B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105</xdr:row>
      <xdr:rowOff>0</xdr:rowOff>
    </xdr:from>
    <xdr:ext cx="76200" cy="238125"/>
    <xdr:sp macro="" textlink="">
      <xdr:nvSpPr>
        <xdr:cNvPr id="59" name="Shape 3">
          <a:extLst>
            <a:ext uri="{FF2B5EF4-FFF2-40B4-BE49-F238E27FC236}">
              <a16:creationId xmlns:a16="http://schemas.microsoft.com/office/drawing/2014/main" id="{2EBD3FA8-0376-E145-8753-DA4D49869DEB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105</xdr:row>
      <xdr:rowOff>0</xdr:rowOff>
    </xdr:from>
    <xdr:ext cx="76200" cy="238125"/>
    <xdr:sp macro="" textlink="">
      <xdr:nvSpPr>
        <xdr:cNvPr id="60" name="Shape 3">
          <a:extLst>
            <a:ext uri="{FF2B5EF4-FFF2-40B4-BE49-F238E27FC236}">
              <a16:creationId xmlns:a16="http://schemas.microsoft.com/office/drawing/2014/main" id="{9026A947-459B-FA4F-AEB9-86E233C8EB30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B2EC5-AEEE-0E47-9F57-CB10C94A2B76}">
  <sheetPr>
    <pageSetUpPr fitToPage="1"/>
  </sheetPr>
  <dimension ref="A1:J33"/>
  <sheetViews>
    <sheetView zoomScaleNormal="100" workbookViewId="0">
      <selection activeCell="A5" sqref="A5:J5"/>
    </sheetView>
  </sheetViews>
  <sheetFormatPr defaultColWidth="10.84375" defaultRowHeight="12.9" x14ac:dyDescent="0.3"/>
  <cols>
    <col min="1" max="10" width="13.4609375" style="21" customWidth="1"/>
    <col min="11" max="11" width="10.84375" style="21"/>
    <col min="12" max="12" width="38.3046875" style="21" customWidth="1"/>
    <col min="13" max="16384" width="10.84375" style="21"/>
  </cols>
  <sheetData>
    <row r="1" spans="1:10" ht="72" customHeight="1" thickBot="1" x14ac:dyDescent="0.35">
      <c r="A1" s="209" t="s">
        <v>117</v>
      </c>
      <c r="B1" s="210"/>
      <c r="C1" s="210"/>
      <c r="D1" s="210"/>
      <c r="E1" s="210"/>
      <c r="F1" s="210"/>
      <c r="G1" s="210"/>
      <c r="H1" s="211"/>
      <c r="I1" s="212"/>
      <c r="J1" s="212"/>
    </row>
    <row r="2" spans="1:10" ht="33.549999999999997" customHeight="1" thickBot="1" x14ac:dyDescent="0.35">
      <c r="A2" s="213" t="str">
        <f>'Design Page'!$A$2</f>
        <v>STYLE NUMBER:</v>
      </c>
      <c r="B2" s="214"/>
      <c r="C2" s="215" t="str">
        <f>'Design Page'!$C$2</f>
        <v>B10982</v>
      </c>
      <c r="D2" s="216"/>
      <c r="E2" s="217"/>
      <c r="F2" s="213" t="s">
        <v>2</v>
      </c>
      <c r="G2" s="214"/>
      <c r="H2" s="218">
        <f ca="1">TODAY()</f>
        <v>45645</v>
      </c>
      <c r="I2" s="218"/>
      <c r="J2" s="219"/>
    </row>
    <row r="3" spans="1:10" ht="18" customHeight="1" x14ac:dyDescent="0.3">
      <c r="A3" s="225" t="str">
        <f>'Design Page'!$A$3</f>
        <v>STYLE NAME:</v>
      </c>
      <c r="B3" s="226"/>
      <c r="C3" s="227" t="str">
        <f>'Design Page'!$C$3</f>
        <v>Womens Ribbed Racerback Tank</v>
      </c>
      <c r="D3" s="228"/>
      <c r="E3" s="229"/>
      <c r="F3" s="230" t="str">
        <f>'Design Page'!$E$3</f>
        <v>FABRIC:</v>
      </c>
      <c r="G3" s="231"/>
      <c r="H3" s="232" t="str">
        <f>'Design Page'!$G$3</f>
        <v xml:space="preserve">40% Recycled PES 40% Bamboo 20% Elastane </v>
      </c>
      <c r="I3" s="233"/>
      <c r="J3" s="234"/>
    </row>
    <row r="4" spans="1:10" ht="18" customHeight="1" thickBot="1" x14ac:dyDescent="0.35">
      <c r="A4" s="235" t="str">
        <f>'Design Page'!$A$7</f>
        <v>FACTORY:</v>
      </c>
      <c r="B4" s="236"/>
      <c r="C4" s="237" t="str">
        <f>'Design Page'!$C$7</f>
        <v>COSTING</v>
      </c>
      <c r="D4" s="238"/>
      <c r="E4" s="239"/>
      <c r="F4" s="240" t="str">
        <f>'Design Page'!$E$4</f>
        <v>WEIGHT:</v>
      </c>
      <c r="G4" s="241"/>
      <c r="H4" s="237" t="str">
        <f>'Design Page'!$G$4</f>
        <v>290gsm</v>
      </c>
      <c r="I4" s="238"/>
      <c r="J4" s="239"/>
    </row>
    <row r="5" spans="1:10" ht="13.3" thickBot="1" x14ac:dyDescent="0.35">
      <c r="A5" s="220"/>
      <c r="B5" s="221"/>
      <c r="C5" s="221"/>
      <c r="D5" s="221"/>
      <c r="E5" s="221"/>
      <c r="F5" s="221"/>
      <c r="G5" s="221"/>
      <c r="H5" s="221"/>
      <c r="I5" s="221"/>
      <c r="J5" s="221"/>
    </row>
    <row r="6" spans="1:10" ht="23.05" customHeight="1" thickBot="1" x14ac:dyDescent="0.35">
      <c r="A6" s="222" t="s">
        <v>118</v>
      </c>
      <c r="B6" s="223"/>
      <c r="C6" s="223"/>
      <c r="D6" s="223"/>
      <c r="E6" s="223"/>
      <c r="F6" s="223"/>
      <c r="G6" s="223"/>
      <c r="H6" s="223"/>
      <c r="I6" s="223"/>
      <c r="J6" s="224"/>
    </row>
    <row r="7" spans="1:10" ht="16" customHeight="1" x14ac:dyDescent="0.3">
      <c r="A7" s="172" t="s">
        <v>59</v>
      </c>
      <c r="B7" s="242" t="s">
        <v>119</v>
      </c>
      <c r="C7" s="242"/>
      <c r="D7" s="174" t="s">
        <v>129</v>
      </c>
      <c r="E7" s="243" t="s">
        <v>120</v>
      </c>
      <c r="F7" s="243"/>
      <c r="G7" s="243"/>
      <c r="H7" s="243"/>
      <c r="I7" s="243"/>
      <c r="J7" s="244"/>
    </row>
    <row r="8" spans="1:10" ht="16" customHeight="1" x14ac:dyDescent="0.3">
      <c r="A8" s="173"/>
      <c r="B8" s="242"/>
      <c r="C8" s="242"/>
      <c r="D8" s="174"/>
      <c r="E8" s="243"/>
      <c r="F8" s="243"/>
      <c r="G8" s="243"/>
      <c r="H8" s="243"/>
      <c r="I8" s="243"/>
      <c r="J8" s="244"/>
    </row>
    <row r="9" spans="1:10" ht="16" customHeight="1" x14ac:dyDescent="0.3">
      <c r="A9" s="173"/>
      <c r="B9" s="242"/>
      <c r="C9" s="242"/>
      <c r="D9" s="174"/>
      <c r="E9" s="243"/>
      <c r="F9" s="243"/>
      <c r="G9" s="243"/>
      <c r="H9" s="243"/>
      <c r="I9" s="243"/>
      <c r="J9" s="244"/>
    </row>
    <row r="10" spans="1:10" ht="16" customHeight="1" x14ac:dyDescent="0.3">
      <c r="A10" s="173"/>
      <c r="B10" s="242"/>
      <c r="C10" s="242"/>
      <c r="D10" s="174"/>
      <c r="E10" s="243"/>
      <c r="F10" s="243"/>
      <c r="G10" s="243"/>
      <c r="H10" s="243"/>
      <c r="I10" s="243"/>
      <c r="J10" s="244"/>
    </row>
    <row r="11" spans="1:10" ht="16" customHeight="1" x14ac:dyDescent="0.3">
      <c r="A11" s="173"/>
      <c r="B11" s="242"/>
      <c r="C11" s="242"/>
      <c r="D11" s="174"/>
      <c r="E11" s="243"/>
      <c r="F11" s="243"/>
      <c r="G11" s="243"/>
      <c r="H11" s="243"/>
      <c r="I11" s="243"/>
      <c r="J11" s="244"/>
    </row>
    <row r="12" spans="1:10" ht="16" customHeight="1" x14ac:dyDescent="0.3">
      <c r="A12" s="173"/>
      <c r="B12" s="242"/>
      <c r="C12" s="242"/>
      <c r="D12" s="174"/>
      <c r="E12" s="243"/>
      <c r="F12" s="243"/>
      <c r="G12" s="243"/>
      <c r="H12" s="243"/>
      <c r="I12" s="243"/>
      <c r="J12" s="244"/>
    </row>
    <row r="13" spans="1:10" ht="16" customHeight="1" x14ac:dyDescent="0.3">
      <c r="A13" s="173"/>
      <c r="B13" s="242"/>
      <c r="C13" s="242"/>
      <c r="D13" s="174"/>
      <c r="E13" s="243"/>
      <c r="F13" s="243"/>
      <c r="G13" s="243"/>
      <c r="H13" s="243"/>
      <c r="I13" s="243"/>
      <c r="J13" s="244"/>
    </row>
    <row r="14" spans="1:10" ht="16" customHeight="1" x14ac:dyDescent="0.3">
      <c r="A14" s="173"/>
      <c r="B14" s="242"/>
      <c r="C14" s="242"/>
      <c r="D14" s="174"/>
      <c r="E14" s="243"/>
      <c r="F14" s="243"/>
      <c r="G14" s="243"/>
      <c r="H14" s="243"/>
      <c r="I14" s="243"/>
      <c r="J14" s="244"/>
    </row>
    <row r="15" spans="1:10" ht="16" customHeight="1" x14ac:dyDescent="0.3">
      <c r="A15" s="173"/>
      <c r="B15" s="242"/>
      <c r="C15" s="242"/>
      <c r="D15" s="174"/>
      <c r="E15" s="243"/>
      <c r="F15" s="243"/>
      <c r="G15" s="243"/>
      <c r="H15" s="243"/>
      <c r="I15" s="243"/>
      <c r="J15" s="244"/>
    </row>
    <row r="16" spans="1:10" ht="16" customHeight="1" x14ac:dyDescent="0.3">
      <c r="A16" s="173"/>
      <c r="B16" s="242"/>
      <c r="C16" s="242"/>
      <c r="D16" s="174"/>
      <c r="E16" s="243"/>
      <c r="F16" s="243"/>
      <c r="G16" s="243"/>
      <c r="H16" s="243"/>
      <c r="I16" s="243"/>
      <c r="J16" s="244"/>
    </row>
    <row r="17" spans="1:10" ht="16" customHeight="1" x14ac:dyDescent="0.3">
      <c r="A17" s="173"/>
      <c r="B17" s="242"/>
      <c r="C17" s="242"/>
      <c r="D17" s="174"/>
      <c r="E17" s="243"/>
      <c r="F17" s="243"/>
      <c r="G17" s="243"/>
      <c r="H17" s="243"/>
      <c r="I17" s="243"/>
      <c r="J17" s="244"/>
    </row>
    <row r="18" spans="1:10" ht="9" customHeight="1" thickBot="1" x14ac:dyDescent="0.35">
      <c r="A18" s="245"/>
      <c r="B18" s="246"/>
      <c r="C18" s="246"/>
      <c r="D18" s="246"/>
      <c r="E18" s="246"/>
      <c r="F18" s="246"/>
      <c r="G18" s="246"/>
      <c r="H18" s="246"/>
      <c r="I18" s="246"/>
      <c r="J18" s="247"/>
    </row>
    <row r="19" spans="1:10" ht="18.899999999999999" thickBot="1" x14ac:dyDescent="0.35">
      <c r="A19" s="222" t="s">
        <v>121</v>
      </c>
      <c r="B19" s="223"/>
      <c r="C19" s="223"/>
      <c r="D19" s="223"/>
      <c r="E19" s="223"/>
      <c r="F19" s="223"/>
      <c r="G19" s="223"/>
      <c r="H19" s="223"/>
      <c r="I19" s="223"/>
      <c r="J19" s="224"/>
    </row>
    <row r="20" spans="1:10" ht="15.9" x14ac:dyDescent="0.3">
      <c r="A20" s="172" t="s">
        <v>59</v>
      </c>
      <c r="B20" s="242" t="s">
        <v>119</v>
      </c>
      <c r="C20" s="242"/>
      <c r="D20" s="174" t="s">
        <v>129</v>
      </c>
      <c r="E20" s="243" t="s">
        <v>120</v>
      </c>
      <c r="F20" s="243"/>
      <c r="G20" s="243"/>
      <c r="H20" s="243"/>
      <c r="I20" s="243"/>
      <c r="J20" s="244"/>
    </row>
    <row r="21" spans="1:10" ht="15.9" x14ac:dyDescent="0.3">
      <c r="A21" s="173"/>
      <c r="B21" s="242"/>
      <c r="C21" s="242"/>
      <c r="D21" s="174"/>
      <c r="E21" s="243"/>
      <c r="F21" s="243"/>
      <c r="G21" s="243"/>
      <c r="H21" s="243"/>
      <c r="I21" s="243"/>
      <c r="J21" s="244"/>
    </row>
    <row r="22" spans="1:10" ht="15.9" x14ac:dyDescent="0.3">
      <c r="A22" s="173"/>
      <c r="B22" s="242"/>
      <c r="C22" s="242"/>
      <c r="D22" s="174"/>
      <c r="E22" s="243"/>
      <c r="F22" s="243"/>
      <c r="G22" s="243"/>
      <c r="H22" s="243"/>
      <c r="I22" s="243"/>
      <c r="J22" s="244"/>
    </row>
    <row r="23" spans="1:10" ht="15.9" x14ac:dyDescent="0.3">
      <c r="A23" s="173"/>
      <c r="B23" s="242"/>
      <c r="C23" s="242"/>
      <c r="D23" s="174"/>
      <c r="E23" s="243"/>
      <c r="F23" s="243"/>
      <c r="G23" s="243"/>
      <c r="H23" s="243"/>
      <c r="I23" s="243"/>
      <c r="J23" s="244"/>
    </row>
    <row r="24" spans="1:10" ht="16" customHeight="1" x14ac:dyDescent="0.3">
      <c r="A24" s="173"/>
      <c r="B24" s="242"/>
      <c r="C24" s="242"/>
      <c r="D24" s="174"/>
      <c r="E24" s="243"/>
      <c r="F24" s="243"/>
      <c r="G24" s="243"/>
      <c r="H24" s="243"/>
      <c r="I24" s="243"/>
      <c r="J24" s="244"/>
    </row>
    <row r="25" spans="1:10" ht="9" customHeight="1" thickBot="1" x14ac:dyDescent="0.35">
      <c r="A25" s="245"/>
      <c r="B25" s="246"/>
      <c r="C25" s="246"/>
      <c r="D25" s="246"/>
      <c r="E25" s="246"/>
      <c r="F25" s="246"/>
      <c r="G25" s="246"/>
      <c r="H25" s="246"/>
      <c r="I25" s="246"/>
      <c r="J25" s="247"/>
    </row>
    <row r="26" spans="1:10" ht="18.899999999999999" thickBot="1" x14ac:dyDescent="0.35">
      <c r="A26" s="222" t="s">
        <v>122</v>
      </c>
      <c r="B26" s="223"/>
      <c r="C26" s="223"/>
      <c r="D26" s="223"/>
      <c r="E26" s="223"/>
      <c r="F26" s="223"/>
      <c r="G26" s="223"/>
      <c r="H26" s="223"/>
      <c r="I26" s="223"/>
      <c r="J26" s="224"/>
    </row>
    <row r="27" spans="1:10" ht="15.9" x14ac:dyDescent="0.3">
      <c r="A27" s="172" t="s">
        <v>59</v>
      </c>
      <c r="B27" s="242" t="s">
        <v>119</v>
      </c>
      <c r="C27" s="242"/>
      <c r="D27" s="174" t="s">
        <v>129</v>
      </c>
      <c r="E27" s="243" t="s">
        <v>120</v>
      </c>
      <c r="F27" s="243"/>
      <c r="G27" s="243"/>
      <c r="H27" s="243"/>
      <c r="I27" s="243"/>
      <c r="J27" s="244"/>
    </row>
    <row r="28" spans="1:10" ht="15.9" x14ac:dyDescent="0.3">
      <c r="A28" s="173"/>
      <c r="B28" s="242"/>
      <c r="C28" s="242"/>
      <c r="D28" s="174"/>
      <c r="E28" s="243"/>
      <c r="F28" s="243"/>
      <c r="G28" s="243"/>
      <c r="H28" s="243"/>
      <c r="I28" s="243"/>
      <c r="J28" s="244"/>
    </row>
    <row r="29" spans="1:10" ht="15.9" x14ac:dyDescent="0.3">
      <c r="A29" s="173"/>
      <c r="B29" s="242"/>
      <c r="C29" s="242"/>
      <c r="D29" s="174"/>
      <c r="E29" s="243"/>
      <c r="F29" s="243"/>
      <c r="G29" s="243"/>
      <c r="H29" s="243"/>
      <c r="I29" s="243"/>
      <c r="J29" s="244"/>
    </row>
    <row r="30" spans="1:10" ht="15.9" x14ac:dyDescent="0.3">
      <c r="A30" s="173"/>
      <c r="B30" s="242"/>
      <c r="C30" s="242"/>
      <c r="D30" s="174"/>
      <c r="E30" s="243"/>
      <c r="F30" s="243"/>
      <c r="G30" s="243"/>
      <c r="H30" s="243"/>
      <c r="I30" s="243"/>
      <c r="J30" s="244"/>
    </row>
    <row r="31" spans="1:10" ht="15.9" x14ac:dyDescent="0.3">
      <c r="A31" s="173"/>
      <c r="B31" s="242"/>
      <c r="C31" s="242"/>
      <c r="D31" s="174"/>
      <c r="E31" s="243"/>
      <c r="F31" s="243"/>
      <c r="G31" s="243"/>
      <c r="H31" s="243"/>
      <c r="I31" s="243"/>
      <c r="J31" s="244"/>
    </row>
    <row r="32" spans="1:10" ht="16" customHeight="1" x14ac:dyDescent="0.3">
      <c r="A32" s="173"/>
      <c r="B32" s="242"/>
      <c r="C32" s="242"/>
      <c r="D32" s="174"/>
      <c r="E32" s="243"/>
      <c r="F32" s="243"/>
      <c r="G32" s="243"/>
      <c r="H32" s="243"/>
      <c r="I32" s="243"/>
      <c r="J32" s="244"/>
    </row>
    <row r="33" spans="1:10" ht="9" customHeight="1" thickBot="1" x14ac:dyDescent="0.35">
      <c r="A33" s="245"/>
      <c r="B33" s="246"/>
      <c r="C33" s="246"/>
      <c r="D33" s="246"/>
      <c r="E33" s="246"/>
      <c r="F33" s="246"/>
      <c r="G33" s="246"/>
      <c r="H33" s="246"/>
      <c r="I33" s="246"/>
      <c r="J33" s="247"/>
    </row>
  </sheetData>
  <mergeCells count="65">
    <mergeCell ref="B31:C31"/>
    <mergeCell ref="E31:J31"/>
    <mergeCell ref="B32:C32"/>
    <mergeCell ref="E32:J32"/>
    <mergeCell ref="A33:J33"/>
    <mergeCell ref="B30:C30"/>
    <mergeCell ref="E30:J30"/>
    <mergeCell ref="B24:C24"/>
    <mergeCell ref="E24:J24"/>
    <mergeCell ref="A25:J25"/>
    <mergeCell ref="A26:J26"/>
    <mergeCell ref="B27:C27"/>
    <mergeCell ref="E27:J27"/>
    <mergeCell ref="B28:C28"/>
    <mergeCell ref="E28:J28"/>
    <mergeCell ref="B29:C29"/>
    <mergeCell ref="E29:J29"/>
    <mergeCell ref="B23:C23"/>
    <mergeCell ref="E23:J23"/>
    <mergeCell ref="B11:C11"/>
    <mergeCell ref="E11:J11"/>
    <mergeCell ref="B15:C15"/>
    <mergeCell ref="E15:J15"/>
    <mergeCell ref="E16:J16"/>
    <mergeCell ref="E17:J17"/>
    <mergeCell ref="A18:J18"/>
    <mergeCell ref="B21:C21"/>
    <mergeCell ref="B22:C22"/>
    <mergeCell ref="E21:J21"/>
    <mergeCell ref="E22:J22"/>
    <mergeCell ref="B20:C20"/>
    <mergeCell ref="E20:J20"/>
    <mergeCell ref="A19:J19"/>
    <mergeCell ref="B17:C17"/>
    <mergeCell ref="B14:C14"/>
    <mergeCell ref="E14:J14"/>
    <mergeCell ref="B16:C16"/>
    <mergeCell ref="B10:C10"/>
    <mergeCell ref="E10:J10"/>
    <mergeCell ref="B12:C12"/>
    <mergeCell ref="E12:J12"/>
    <mergeCell ref="B13:C13"/>
    <mergeCell ref="E13:J13"/>
    <mergeCell ref="B7:C7"/>
    <mergeCell ref="E7:J7"/>
    <mergeCell ref="B8:C8"/>
    <mergeCell ref="E8:J8"/>
    <mergeCell ref="B9:C9"/>
    <mergeCell ref="E9:J9"/>
    <mergeCell ref="A5:J5"/>
    <mergeCell ref="A6:J6"/>
    <mergeCell ref="A3:B3"/>
    <mergeCell ref="C3:E3"/>
    <mergeCell ref="F3:G3"/>
    <mergeCell ref="H3:J3"/>
    <mergeCell ref="A4:B4"/>
    <mergeCell ref="C4:E4"/>
    <mergeCell ref="F4:G4"/>
    <mergeCell ref="H4:J4"/>
    <mergeCell ref="A1:G1"/>
    <mergeCell ref="H1:J1"/>
    <mergeCell ref="A2:B2"/>
    <mergeCell ref="C2:E2"/>
    <mergeCell ref="F2:G2"/>
    <mergeCell ref="H2:J2"/>
  </mergeCells>
  <pageMargins left="0.7" right="0.7" top="0.75" bottom="0.75" header="0.3" footer="0.3"/>
  <pageSetup paperSize="9" scale="66" orientation="portrait" horizontalDpi="0" verticalDpi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CF557-C95B-134A-8802-91A5B6289E15}">
  <sheetPr>
    <pageSetUpPr fitToPage="1"/>
  </sheetPr>
  <dimension ref="A1:BA1013"/>
  <sheetViews>
    <sheetView topLeftCell="A11" zoomScale="91" zoomScaleNormal="91" workbookViewId="0">
      <selection activeCell="A39" sqref="A39:N52"/>
    </sheetView>
  </sheetViews>
  <sheetFormatPr defaultColWidth="14.4609375" defaultRowHeight="15" customHeight="1" x14ac:dyDescent="0.3"/>
  <cols>
    <col min="1" max="1" width="6.3046875" style="21" customWidth="1"/>
    <col min="2" max="2" width="41.84375" style="21" customWidth="1"/>
    <col min="3" max="3" width="10.69140625" style="21" customWidth="1"/>
    <col min="4" max="4" width="15.4609375" style="21" customWidth="1"/>
    <col min="5" max="5" width="10.69140625" style="21" customWidth="1"/>
    <col min="6" max="6" width="15.4609375" style="21" customWidth="1"/>
    <col min="7" max="7" width="10.69140625" style="21" customWidth="1"/>
    <col min="8" max="8" width="15.4609375" style="21" customWidth="1"/>
    <col min="9" max="9" width="10.69140625" style="21" customWidth="1"/>
    <col min="10" max="10" width="15.4609375" style="21" customWidth="1"/>
    <col min="11" max="11" width="10.69140625" style="21" customWidth="1"/>
    <col min="12" max="12" width="15.4609375" style="21" customWidth="1"/>
    <col min="13" max="13" width="10.69140625" style="21" customWidth="1"/>
    <col min="14" max="14" width="15.4609375" style="21" customWidth="1"/>
    <col min="15" max="53" width="8.84375" style="21" customWidth="1"/>
    <col min="54" max="16384" width="14.4609375" style="21"/>
  </cols>
  <sheetData>
    <row r="1" spans="1:53" ht="66" customHeight="1" thickBot="1" x14ac:dyDescent="0.35">
      <c r="A1" s="331" t="s">
        <v>180</v>
      </c>
      <c r="B1" s="331"/>
      <c r="C1" s="331"/>
      <c r="D1" s="331"/>
      <c r="E1" s="331"/>
      <c r="F1" s="331"/>
      <c r="G1" s="248"/>
      <c r="H1" s="248"/>
      <c r="I1" s="248"/>
      <c r="J1" s="248"/>
      <c r="K1" s="248"/>
      <c r="L1" s="248"/>
      <c r="M1" s="248"/>
      <c r="N1" s="248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</row>
    <row r="2" spans="1:53" ht="33.549999999999997" customHeight="1" thickBot="1" x14ac:dyDescent="0.35">
      <c r="A2" s="213" t="str">
        <f>'Design Page'!$A$2</f>
        <v>STYLE NUMBER:</v>
      </c>
      <c r="B2" s="214"/>
      <c r="C2" s="268" t="str">
        <f>'Design Page'!$C$2</f>
        <v>B10982</v>
      </c>
      <c r="D2" s="390"/>
      <c r="E2" s="390"/>
      <c r="F2" s="390"/>
      <c r="G2" s="213" t="s">
        <v>2</v>
      </c>
      <c r="H2" s="214"/>
      <c r="I2" s="498">
        <f ca="1">TODAY()</f>
        <v>45645</v>
      </c>
      <c r="J2" s="499"/>
      <c r="K2" s="499"/>
      <c r="L2" s="499"/>
      <c r="M2" s="499"/>
      <c r="N2" s="50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</row>
    <row r="3" spans="1:53" ht="18" customHeight="1" x14ac:dyDescent="0.3">
      <c r="A3" s="225" t="str">
        <f>'Design Page'!$A$3</f>
        <v>STYLE NAME:</v>
      </c>
      <c r="B3" s="226"/>
      <c r="C3" s="391" t="str">
        <f>'Design Page'!$C$3</f>
        <v>Womens Ribbed Racerback Tank</v>
      </c>
      <c r="D3" s="392"/>
      <c r="E3" s="392"/>
      <c r="F3" s="392"/>
      <c r="G3" s="230" t="str">
        <f>'Design Page'!$E$3</f>
        <v>FABRIC:</v>
      </c>
      <c r="H3" s="231"/>
      <c r="I3" s="391" t="str">
        <f>'Design Page'!$G$3</f>
        <v xml:space="preserve">40% Recycled PES 40% Bamboo 20% Elastane </v>
      </c>
      <c r="J3" s="392"/>
      <c r="K3" s="392"/>
      <c r="L3" s="392"/>
      <c r="M3" s="392"/>
      <c r="N3" s="497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</row>
    <row r="4" spans="1:53" ht="18" customHeight="1" thickBot="1" x14ac:dyDescent="0.35">
      <c r="A4" s="235" t="str">
        <f>'Design Page'!$A$7</f>
        <v>FACTORY:</v>
      </c>
      <c r="B4" s="236"/>
      <c r="C4" s="353" t="str">
        <f>'Design Page'!$C$7</f>
        <v>COSTING</v>
      </c>
      <c r="D4" s="354"/>
      <c r="E4" s="354"/>
      <c r="F4" s="354"/>
      <c r="G4" s="240" t="str">
        <f>'Design Page'!$E$5</f>
        <v>COLOURS:</v>
      </c>
      <c r="H4" s="241"/>
      <c r="I4" s="496" t="str">
        <f>'Design Page'!$G$5</f>
        <v xml:space="preserve">Black  / White  / Moss  / Stone /  /  /  /  /  / </v>
      </c>
      <c r="J4" s="287"/>
      <c r="K4" s="287"/>
      <c r="L4" s="287"/>
      <c r="M4" s="287"/>
      <c r="N4" s="288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</row>
    <row r="5" spans="1:53" thickBot="1" x14ac:dyDescent="0.35">
      <c r="A5" s="220"/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</row>
    <row r="6" spans="1:53" ht="16" customHeight="1" x14ac:dyDescent="0.3">
      <c r="A6" s="501" t="s">
        <v>179</v>
      </c>
      <c r="B6" s="502"/>
      <c r="C6" s="62"/>
      <c r="D6" s="178" t="s">
        <v>178</v>
      </c>
      <c r="E6" s="62"/>
      <c r="F6" s="178" t="s">
        <v>178</v>
      </c>
      <c r="G6" s="62"/>
      <c r="H6" s="178" t="s">
        <v>178</v>
      </c>
      <c r="I6" s="62"/>
      <c r="J6" s="178" t="s">
        <v>178</v>
      </c>
      <c r="K6" s="62"/>
      <c r="L6" s="178" t="s">
        <v>178</v>
      </c>
      <c r="M6" s="182"/>
      <c r="N6" s="183" t="s">
        <v>178</v>
      </c>
      <c r="O6" s="17"/>
      <c r="P6" s="17"/>
      <c r="Q6" s="17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</row>
    <row r="7" spans="1:53" ht="16" customHeight="1" x14ac:dyDescent="0.3">
      <c r="A7" s="503"/>
      <c r="B7" s="504"/>
      <c r="C7" s="47" t="s">
        <v>177</v>
      </c>
      <c r="D7" s="179" t="s">
        <v>176</v>
      </c>
      <c r="E7" s="47" t="s">
        <v>177</v>
      </c>
      <c r="F7" s="179" t="s">
        <v>176</v>
      </c>
      <c r="G7" s="47" t="s">
        <v>177</v>
      </c>
      <c r="H7" s="179" t="s">
        <v>176</v>
      </c>
      <c r="I7" s="47" t="s">
        <v>177</v>
      </c>
      <c r="J7" s="179" t="s">
        <v>176</v>
      </c>
      <c r="K7" s="47" t="s">
        <v>177</v>
      </c>
      <c r="L7" s="179" t="s">
        <v>176</v>
      </c>
      <c r="M7" s="47" t="s">
        <v>177</v>
      </c>
      <c r="N7" s="184" t="s">
        <v>176</v>
      </c>
      <c r="O7" s="17"/>
      <c r="P7" s="17"/>
      <c r="Q7" s="17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</row>
    <row r="8" spans="1:53" ht="14.6" x14ac:dyDescent="0.3">
      <c r="A8" s="505"/>
      <c r="B8" s="506"/>
      <c r="C8" s="52"/>
      <c r="D8" s="185" t="s">
        <v>27</v>
      </c>
      <c r="E8" s="52"/>
      <c r="F8" s="185" t="s">
        <v>27</v>
      </c>
      <c r="G8" s="52"/>
      <c r="H8" s="185" t="s">
        <v>27</v>
      </c>
      <c r="I8" s="52"/>
      <c r="J8" s="185" t="s">
        <v>27</v>
      </c>
      <c r="K8" s="52"/>
      <c r="L8" s="185" t="s">
        <v>27</v>
      </c>
      <c r="M8" s="186"/>
      <c r="N8" s="187" t="s">
        <v>27</v>
      </c>
      <c r="O8" s="17"/>
      <c r="P8" s="17"/>
      <c r="Q8" s="17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</row>
    <row r="9" spans="1:53" ht="14.6" x14ac:dyDescent="0.3">
      <c r="A9" s="486" t="s">
        <v>110</v>
      </c>
      <c r="B9" s="488" t="s">
        <v>111</v>
      </c>
      <c r="C9" s="113" t="s">
        <v>28</v>
      </c>
      <c r="D9" s="188" t="s">
        <v>15</v>
      </c>
      <c r="E9" s="113" t="s">
        <v>28</v>
      </c>
      <c r="F9" s="188" t="s">
        <v>15</v>
      </c>
      <c r="G9" s="113" t="s">
        <v>28</v>
      </c>
      <c r="H9" s="188" t="s">
        <v>15</v>
      </c>
      <c r="I9" s="113" t="s">
        <v>28</v>
      </c>
      <c r="J9" s="188" t="s">
        <v>15</v>
      </c>
      <c r="K9" s="113" t="s">
        <v>28</v>
      </c>
      <c r="L9" s="188" t="s">
        <v>15</v>
      </c>
      <c r="M9" s="189" t="s">
        <v>28</v>
      </c>
      <c r="N9" s="190" t="s">
        <v>15</v>
      </c>
      <c r="O9" s="17"/>
      <c r="P9" s="17"/>
      <c r="Q9" s="17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</row>
    <row r="10" spans="1:53" ht="14.6" x14ac:dyDescent="0.3">
      <c r="A10" s="487"/>
      <c r="B10" s="489"/>
      <c r="C10" s="194" t="s">
        <v>29</v>
      </c>
      <c r="D10" s="191" t="s">
        <v>16</v>
      </c>
      <c r="E10" s="194" t="s">
        <v>29</v>
      </c>
      <c r="F10" s="191" t="s">
        <v>16</v>
      </c>
      <c r="G10" s="194" t="s">
        <v>29</v>
      </c>
      <c r="H10" s="191" t="s">
        <v>16</v>
      </c>
      <c r="I10" s="194" t="s">
        <v>29</v>
      </c>
      <c r="J10" s="191" t="s">
        <v>16</v>
      </c>
      <c r="K10" s="194" t="s">
        <v>29</v>
      </c>
      <c r="L10" s="191" t="s">
        <v>16</v>
      </c>
      <c r="M10" s="194" t="s">
        <v>29</v>
      </c>
      <c r="N10" s="192" t="s">
        <v>16</v>
      </c>
      <c r="O10" s="17"/>
      <c r="P10" s="17"/>
      <c r="Q10" s="17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</row>
    <row r="11" spans="1:53" ht="16" customHeight="1" x14ac:dyDescent="0.3">
      <c r="A11" s="68" t="str">
        <f>'Graded Specs'!$A$12</f>
        <v>A</v>
      </c>
      <c r="B11" s="18" t="str">
        <f>'Graded Specs'!$B$12</f>
        <v>SHOULDER DROP - from HSP fold</v>
      </c>
      <c r="C11" s="146"/>
      <c r="D11" s="59"/>
      <c r="E11" s="146"/>
      <c r="F11" s="59"/>
      <c r="G11" s="146"/>
      <c r="H11" s="59"/>
      <c r="I11" s="146"/>
      <c r="J11" s="59"/>
      <c r="K11" s="146"/>
      <c r="L11" s="59"/>
      <c r="M11" s="146"/>
      <c r="N11" s="193"/>
      <c r="O11" s="17"/>
      <c r="P11" s="17"/>
      <c r="Q11" s="17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</row>
    <row r="12" spans="1:53" ht="16" customHeight="1" x14ac:dyDescent="0.3">
      <c r="A12" s="68" t="str">
        <f>'Graded Specs'!$A$13</f>
        <v>B</v>
      </c>
      <c r="B12" s="18" t="str">
        <f>'Graded Specs'!$B$13</f>
        <v>SHOULDER WIDTH - edge to edge</v>
      </c>
      <c r="C12" s="146"/>
      <c r="D12" s="59"/>
      <c r="E12" s="146"/>
      <c r="F12" s="59"/>
      <c r="G12" s="146"/>
      <c r="H12" s="59"/>
      <c r="I12" s="146"/>
      <c r="J12" s="59"/>
      <c r="K12" s="146"/>
      <c r="L12" s="59"/>
      <c r="M12" s="146"/>
      <c r="N12" s="156"/>
      <c r="O12" s="17"/>
      <c r="P12" s="17"/>
      <c r="Q12" s="17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</row>
    <row r="13" spans="1:53" ht="16" customHeight="1" x14ac:dyDescent="0.3">
      <c r="A13" s="68" t="str">
        <f>'Graded Specs'!$A$14</f>
        <v>C</v>
      </c>
      <c r="B13" s="18" t="str">
        <f>'Graded Specs'!$B$14</f>
        <v>NECK WIDTH - Edge to Edge</v>
      </c>
      <c r="C13" s="146"/>
      <c r="D13" s="59"/>
      <c r="E13" s="146"/>
      <c r="F13" s="59"/>
      <c r="G13" s="146"/>
      <c r="H13" s="59"/>
      <c r="I13" s="146"/>
      <c r="J13" s="59"/>
      <c r="K13" s="146"/>
      <c r="L13" s="59"/>
      <c r="M13" s="146"/>
      <c r="N13" s="156"/>
      <c r="O13" s="17"/>
      <c r="P13" s="17"/>
      <c r="Q13" s="17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</row>
    <row r="14" spans="1:53" ht="16" customHeight="1" x14ac:dyDescent="0.3">
      <c r="A14" s="68" t="str">
        <f>'Graded Specs'!$A$15</f>
        <v>D</v>
      </c>
      <c r="B14" s="18" t="str">
        <f>'Graded Specs'!$B$15</f>
        <v>FRONT NECK DROP - HSP fold to edge</v>
      </c>
      <c r="C14" s="146"/>
      <c r="D14" s="59"/>
      <c r="E14" s="146"/>
      <c r="F14" s="59"/>
      <c r="G14" s="146"/>
      <c r="H14" s="59"/>
      <c r="I14" s="146"/>
      <c r="J14" s="59"/>
      <c r="K14" s="146"/>
      <c r="L14" s="59"/>
      <c r="M14" s="146"/>
      <c r="N14" s="156"/>
      <c r="O14" s="17"/>
      <c r="P14" s="17"/>
      <c r="Q14" s="17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</row>
    <row r="15" spans="1:53" ht="16" customHeight="1" x14ac:dyDescent="0.3">
      <c r="A15" s="68" t="str">
        <f>'Graded Specs'!$A$16</f>
        <v>E</v>
      </c>
      <c r="B15" s="18" t="str">
        <f>'Graded Specs'!$B$16</f>
        <v>BACK NECK DROP - HSP fold to edge</v>
      </c>
      <c r="C15" s="146"/>
      <c r="D15" s="59"/>
      <c r="E15" s="146"/>
      <c r="F15" s="59"/>
      <c r="G15" s="146"/>
      <c r="H15" s="59"/>
      <c r="I15" s="146"/>
      <c r="J15" s="59"/>
      <c r="K15" s="146"/>
      <c r="L15" s="59"/>
      <c r="M15" s="146"/>
      <c r="N15" s="156"/>
      <c r="O15" s="17"/>
      <c r="P15" s="17"/>
      <c r="Q15" s="17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</row>
    <row r="16" spans="1:53" ht="16" customHeight="1" x14ac:dyDescent="0.3">
      <c r="A16" s="68" t="str">
        <f>'Graded Specs'!$A$17</f>
        <v>F</v>
      </c>
      <c r="B16" s="18" t="str">
        <f>'Graded Specs'!$B$17</f>
        <v>ARMHOLE DROP - HSP fold to edge</v>
      </c>
      <c r="C16" s="146"/>
      <c r="D16" s="59"/>
      <c r="E16" s="146"/>
      <c r="F16" s="59"/>
      <c r="G16" s="146"/>
      <c r="H16" s="59"/>
      <c r="I16" s="146"/>
      <c r="J16" s="59"/>
      <c r="K16" s="146"/>
      <c r="L16" s="59"/>
      <c r="M16" s="146"/>
      <c r="N16" s="156"/>
      <c r="O16" s="17"/>
      <c r="P16" s="17"/>
      <c r="Q16" s="17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</row>
    <row r="17" spans="1:53" ht="16" customHeight="1" x14ac:dyDescent="0.3">
      <c r="A17" s="68" t="str">
        <f>'Graded Specs'!$A$18</f>
        <v>G</v>
      </c>
      <c r="B17" s="18" t="str">
        <f>'Graded Specs'!$B$18</f>
        <v>1/2 CHEST - at underarm</v>
      </c>
      <c r="C17" s="180"/>
      <c r="D17" s="54"/>
      <c r="E17" s="180"/>
      <c r="F17" s="54"/>
      <c r="G17" s="180"/>
      <c r="H17" s="54"/>
      <c r="I17" s="180"/>
      <c r="J17" s="54"/>
      <c r="K17" s="180"/>
      <c r="L17" s="54"/>
      <c r="M17" s="117"/>
      <c r="N17" s="69"/>
      <c r="O17" s="17"/>
      <c r="P17" s="17"/>
      <c r="Q17" s="17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</row>
    <row r="18" spans="1:53" ht="16" customHeight="1" x14ac:dyDescent="0.3">
      <c r="A18" s="68" t="str">
        <f>'Graded Specs'!$A$19</f>
        <v>H</v>
      </c>
      <c r="B18" s="18" t="str">
        <f>'Graded Specs'!$B$19</f>
        <v xml:space="preserve">1/2 WAIST - 17cm below underarm </v>
      </c>
      <c r="C18" s="181"/>
      <c r="D18" s="119"/>
      <c r="E18" s="181"/>
      <c r="F18" s="119"/>
      <c r="G18" s="181"/>
      <c r="H18" s="119"/>
      <c r="I18" s="181"/>
      <c r="J18" s="119"/>
      <c r="K18" s="181"/>
      <c r="L18" s="119"/>
      <c r="M18" s="120"/>
      <c r="N18" s="69"/>
      <c r="O18" s="17"/>
      <c r="P18" s="17"/>
      <c r="Q18" s="17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</row>
    <row r="19" spans="1:53" ht="16" customHeight="1" x14ac:dyDescent="0.3">
      <c r="A19" s="68" t="str">
        <f>'Graded Specs'!$A$20</f>
        <v>I</v>
      </c>
      <c r="B19" s="18" t="str">
        <f>'Graded Specs'!$B$20</f>
        <v xml:space="preserve">1/2 HEM - on edge </v>
      </c>
      <c r="C19" s="181"/>
      <c r="D19" s="119"/>
      <c r="E19" s="181"/>
      <c r="F19" s="119"/>
      <c r="G19" s="181"/>
      <c r="H19" s="119"/>
      <c r="I19" s="181"/>
      <c r="J19" s="119"/>
      <c r="K19" s="181"/>
      <c r="L19" s="119"/>
      <c r="M19" s="120"/>
      <c r="N19" s="69"/>
      <c r="O19" s="17"/>
      <c r="P19" s="17"/>
      <c r="Q19" s="17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</row>
    <row r="20" spans="1:53" ht="16" customHeight="1" x14ac:dyDescent="0.3">
      <c r="A20" s="68" t="str">
        <f>'Graded Specs'!$A$21</f>
        <v>J</v>
      </c>
      <c r="B20" s="18" t="str">
        <f>'Graded Specs'!$B$21</f>
        <v xml:space="preserve">FRONT LENGTH - HSP fold to hem </v>
      </c>
      <c r="C20" s="181"/>
      <c r="D20" s="119"/>
      <c r="E20" s="181"/>
      <c r="F20" s="119"/>
      <c r="G20" s="181"/>
      <c r="H20" s="119"/>
      <c r="I20" s="181"/>
      <c r="J20" s="119"/>
      <c r="K20" s="181"/>
      <c r="L20" s="119"/>
      <c r="M20" s="120"/>
      <c r="N20" s="69"/>
      <c r="O20" s="17"/>
      <c r="P20" s="17"/>
      <c r="Q20" s="17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</row>
    <row r="21" spans="1:53" ht="16" customHeight="1" x14ac:dyDescent="0.3">
      <c r="A21" s="68" t="str">
        <f>'Graded Specs'!$A$22</f>
        <v>K</v>
      </c>
      <c r="B21" s="18" t="str">
        <f>'Graded Specs'!$B$22</f>
        <v xml:space="preserve">CB LENGTH - from bind edge </v>
      </c>
      <c r="C21" s="181"/>
      <c r="D21" s="119"/>
      <c r="E21" s="181"/>
      <c r="F21" s="119"/>
      <c r="G21" s="181"/>
      <c r="H21" s="119"/>
      <c r="I21" s="181"/>
      <c r="J21" s="119"/>
      <c r="K21" s="181"/>
      <c r="L21" s="119"/>
      <c r="M21" s="120"/>
      <c r="N21" s="69"/>
      <c r="O21" s="17"/>
      <c r="P21" s="17"/>
      <c r="Q21" s="17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</row>
    <row r="22" spans="1:53" ht="16" customHeight="1" x14ac:dyDescent="0.3">
      <c r="A22" s="68" t="str">
        <f>'Graded Specs'!$A$23</f>
        <v>L</v>
      </c>
      <c r="B22" s="18" t="str">
        <f>'Graded Specs'!$B$23</f>
        <v xml:space="preserve">BINDING WIDTH </v>
      </c>
      <c r="C22" s="181"/>
      <c r="D22" s="119"/>
      <c r="E22" s="181"/>
      <c r="F22" s="119"/>
      <c r="G22" s="181"/>
      <c r="H22" s="119"/>
      <c r="I22" s="181"/>
      <c r="J22" s="119"/>
      <c r="K22" s="181"/>
      <c r="L22" s="119"/>
      <c r="M22" s="120"/>
      <c r="N22" s="69"/>
      <c r="O22" s="17"/>
      <c r="P22" s="17"/>
      <c r="Q22" s="17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</row>
    <row r="23" spans="1:53" ht="16" customHeight="1" x14ac:dyDescent="0.3">
      <c r="A23" s="68" t="str">
        <f>'Graded Specs'!$A$24</f>
        <v>M</v>
      </c>
      <c r="B23" s="18" t="str">
        <f>'Graded Specs'!$B$24</f>
        <v xml:space="preserve">HEM HEIGHT </v>
      </c>
      <c r="C23" s="181"/>
      <c r="D23" s="119"/>
      <c r="E23" s="181"/>
      <c r="F23" s="119"/>
      <c r="G23" s="181"/>
      <c r="H23" s="119"/>
      <c r="I23" s="181"/>
      <c r="J23" s="119"/>
      <c r="K23" s="181"/>
      <c r="L23" s="119"/>
      <c r="M23" s="120"/>
      <c r="N23" s="69"/>
      <c r="O23" s="17"/>
      <c r="P23" s="17"/>
      <c r="Q23" s="17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</row>
    <row r="24" spans="1:53" ht="16" customHeight="1" x14ac:dyDescent="0.3">
      <c r="A24" s="68" t="str">
        <f>'Graded Specs'!$A$25</f>
        <v>N</v>
      </c>
      <c r="B24" s="18" t="str">
        <f>'Graded Specs'!$B$25</f>
        <v>1/2 ARMHOLE CIRC ON EDGE - LHS</v>
      </c>
      <c r="C24" s="181"/>
      <c r="D24" s="119"/>
      <c r="E24" s="181"/>
      <c r="F24" s="119"/>
      <c r="G24" s="181"/>
      <c r="H24" s="119"/>
      <c r="I24" s="181"/>
      <c r="J24" s="119"/>
      <c r="K24" s="181"/>
      <c r="L24" s="119"/>
      <c r="M24" s="120"/>
      <c r="N24" s="69"/>
      <c r="O24" s="17"/>
      <c r="P24" s="17"/>
      <c r="Q24" s="17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</row>
    <row r="25" spans="1:53" ht="16" customHeight="1" x14ac:dyDescent="0.3">
      <c r="A25" s="68" t="str">
        <f>'Graded Specs'!$A$26</f>
        <v>NN</v>
      </c>
      <c r="B25" s="18" t="str">
        <f>'Graded Specs'!$B$26</f>
        <v>1/2 ARMHOLE CIRC ON EDGE - RHS</v>
      </c>
      <c r="C25" s="181"/>
      <c r="D25" s="119"/>
      <c r="E25" s="181"/>
      <c r="F25" s="119"/>
      <c r="G25" s="181"/>
      <c r="H25" s="119"/>
      <c r="I25" s="181"/>
      <c r="J25" s="119"/>
      <c r="K25" s="181"/>
      <c r="L25" s="119"/>
      <c r="M25" s="120"/>
      <c r="N25" s="69"/>
      <c r="O25" s="17"/>
      <c r="P25" s="17"/>
      <c r="Q25" s="17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</row>
    <row r="26" spans="1:53" ht="16" customHeight="1" thickBot="1" x14ac:dyDescent="0.35">
      <c r="A26" s="68" t="str">
        <f>'Graded Specs'!$A$27</f>
        <v>O</v>
      </c>
      <c r="B26" s="18">
        <f>'Graded Specs'!$B$27</f>
        <v>0</v>
      </c>
      <c r="C26" s="120"/>
      <c r="D26" s="119"/>
      <c r="E26" s="120"/>
      <c r="F26" s="119"/>
      <c r="G26" s="120"/>
      <c r="H26" s="119"/>
      <c r="I26" s="120"/>
      <c r="J26" s="119"/>
      <c r="K26" s="120"/>
      <c r="L26" s="119"/>
      <c r="M26" s="120"/>
      <c r="N26" s="69"/>
      <c r="O26" s="17"/>
      <c r="P26" s="17"/>
      <c r="Q26" s="17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</row>
    <row r="27" spans="1:53" s="200" customFormat="1" ht="16" customHeight="1" x14ac:dyDescent="0.3">
      <c r="A27" s="509" t="s">
        <v>113</v>
      </c>
      <c r="B27" s="510"/>
      <c r="C27" s="195" t="s">
        <v>62</v>
      </c>
      <c r="D27" s="196" t="s">
        <v>63</v>
      </c>
      <c r="E27" s="197" t="s">
        <v>62</v>
      </c>
      <c r="F27" s="196" t="s">
        <v>63</v>
      </c>
      <c r="G27" s="197" t="s">
        <v>62</v>
      </c>
      <c r="H27" s="196" t="s">
        <v>63</v>
      </c>
      <c r="I27" s="197" t="s">
        <v>62</v>
      </c>
      <c r="J27" s="196" t="s">
        <v>63</v>
      </c>
      <c r="K27" s="197" t="s">
        <v>62</v>
      </c>
      <c r="L27" s="196" t="s">
        <v>63</v>
      </c>
      <c r="M27" s="197" t="s">
        <v>62</v>
      </c>
      <c r="N27" s="198" t="s">
        <v>63</v>
      </c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</row>
    <row r="28" spans="1:53" s="200" customFormat="1" ht="16" customHeight="1" x14ac:dyDescent="0.3">
      <c r="A28" s="511" t="s">
        <v>173</v>
      </c>
      <c r="B28" s="512"/>
      <c r="C28" s="201" t="s">
        <v>62</v>
      </c>
      <c r="D28" s="202" t="s">
        <v>63</v>
      </c>
      <c r="E28" s="203" t="s">
        <v>62</v>
      </c>
      <c r="F28" s="202" t="s">
        <v>63</v>
      </c>
      <c r="G28" s="203" t="s">
        <v>62</v>
      </c>
      <c r="H28" s="202" t="s">
        <v>63</v>
      </c>
      <c r="I28" s="203" t="s">
        <v>62</v>
      </c>
      <c r="J28" s="202" t="s">
        <v>63</v>
      </c>
      <c r="K28" s="203" t="s">
        <v>62</v>
      </c>
      <c r="L28" s="202" t="s">
        <v>63</v>
      </c>
      <c r="M28" s="203" t="s">
        <v>62</v>
      </c>
      <c r="N28" s="204" t="s">
        <v>63</v>
      </c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</row>
    <row r="29" spans="1:53" s="200" customFormat="1" ht="16" customHeight="1" x14ac:dyDescent="0.3">
      <c r="A29" s="511" t="s">
        <v>174</v>
      </c>
      <c r="B29" s="512"/>
      <c r="C29" s="201" t="s">
        <v>62</v>
      </c>
      <c r="D29" s="202" t="s">
        <v>63</v>
      </c>
      <c r="E29" s="203" t="s">
        <v>62</v>
      </c>
      <c r="F29" s="202" t="s">
        <v>63</v>
      </c>
      <c r="G29" s="203" t="s">
        <v>62</v>
      </c>
      <c r="H29" s="202" t="s">
        <v>63</v>
      </c>
      <c r="I29" s="203" t="s">
        <v>62</v>
      </c>
      <c r="J29" s="202" t="s">
        <v>63</v>
      </c>
      <c r="K29" s="203" t="s">
        <v>62</v>
      </c>
      <c r="L29" s="202" t="s">
        <v>63</v>
      </c>
      <c r="M29" s="203" t="s">
        <v>62</v>
      </c>
      <c r="N29" s="204" t="s">
        <v>63</v>
      </c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</row>
    <row r="30" spans="1:53" s="200" customFormat="1" ht="16" customHeight="1" thickBot="1" x14ac:dyDescent="0.35">
      <c r="A30" s="507" t="s">
        <v>175</v>
      </c>
      <c r="B30" s="508"/>
      <c r="C30" s="205" t="s">
        <v>62</v>
      </c>
      <c r="D30" s="206" t="s">
        <v>63</v>
      </c>
      <c r="E30" s="207" t="s">
        <v>62</v>
      </c>
      <c r="F30" s="206" t="s">
        <v>63</v>
      </c>
      <c r="G30" s="207" t="s">
        <v>62</v>
      </c>
      <c r="H30" s="206" t="s">
        <v>63</v>
      </c>
      <c r="I30" s="207" t="s">
        <v>62</v>
      </c>
      <c r="J30" s="206" t="s">
        <v>63</v>
      </c>
      <c r="K30" s="207" t="s">
        <v>62</v>
      </c>
      <c r="L30" s="206" t="s">
        <v>63</v>
      </c>
      <c r="M30" s="207" t="s">
        <v>62</v>
      </c>
      <c r="N30" s="208" t="s">
        <v>63</v>
      </c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</row>
    <row r="31" spans="1:53" thickBot="1" x14ac:dyDescent="0.35">
      <c r="A31" s="220"/>
      <c r="B31" s="221"/>
      <c r="C31" s="221"/>
      <c r="D31" s="221"/>
      <c r="E31" s="221"/>
      <c r="F31" s="221"/>
      <c r="G31" s="221"/>
      <c r="H31" s="221"/>
      <c r="I31" s="221"/>
      <c r="J31" s="221"/>
      <c r="K31" s="221"/>
      <c r="L31" s="221"/>
      <c r="M31" s="221"/>
      <c r="N31" s="221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</row>
    <row r="32" spans="1:53" ht="16" customHeight="1" thickBot="1" x14ac:dyDescent="0.35">
      <c r="A32" s="492" t="s">
        <v>61</v>
      </c>
      <c r="B32" s="493"/>
      <c r="C32" s="493"/>
      <c r="D32" s="493"/>
      <c r="E32" s="493"/>
      <c r="F32" s="493"/>
      <c r="G32" s="493"/>
      <c r="H32" s="493"/>
      <c r="I32" s="493"/>
      <c r="J32" s="493"/>
      <c r="K32" s="493"/>
      <c r="L32" s="493"/>
      <c r="M32" s="493"/>
      <c r="N32" s="494"/>
      <c r="O32" s="25"/>
      <c r="P32" s="25"/>
      <c r="Q32" s="25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</row>
    <row r="33" spans="1:53" ht="16" customHeight="1" x14ac:dyDescent="0.3">
      <c r="A33" s="495"/>
      <c r="B33" s="495"/>
      <c r="C33" s="495"/>
      <c r="D33" s="495"/>
      <c r="E33" s="495"/>
      <c r="F33" s="495"/>
      <c r="G33" s="495"/>
      <c r="H33" s="495"/>
      <c r="I33" s="495"/>
      <c r="J33" s="495"/>
      <c r="K33" s="495"/>
      <c r="L33" s="495"/>
      <c r="M33" s="495"/>
      <c r="N33" s="495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</row>
    <row r="34" spans="1:53" ht="16" customHeight="1" x14ac:dyDescent="0.3">
      <c r="A34" s="495"/>
      <c r="B34" s="495"/>
      <c r="C34" s="495"/>
      <c r="D34" s="495"/>
      <c r="E34" s="495"/>
      <c r="F34" s="495"/>
      <c r="G34" s="495"/>
      <c r="H34" s="495"/>
      <c r="I34" s="495"/>
      <c r="J34" s="495"/>
      <c r="K34" s="495"/>
      <c r="L34" s="495"/>
      <c r="M34" s="495"/>
      <c r="N34" s="495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</row>
    <row r="35" spans="1:53" ht="16" customHeight="1" x14ac:dyDescent="0.3">
      <c r="A35" s="495"/>
      <c r="B35" s="495"/>
      <c r="C35" s="495"/>
      <c r="D35" s="495"/>
      <c r="E35" s="495"/>
      <c r="F35" s="495"/>
      <c r="G35" s="495"/>
      <c r="H35" s="495"/>
      <c r="I35" s="495"/>
      <c r="J35" s="495"/>
      <c r="K35" s="495"/>
      <c r="L35" s="495"/>
      <c r="M35" s="495"/>
      <c r="N35" s="495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</row>
    <row r="36" spans="1:53" ht="16" customHeight="1" x14ac:dyDescent="0.3">
      <c r="A36" s="495"/>
      <c r="B36" s="495"/>
      <c r="C36" s="495"/>
      <c r="D36" s="495"/>
      <c r="E36" s="495"/>
      <c r="F36" s="495"/>
      <c r="G36" s="495"/>
      <c r="H36" s="495"/>
      <c r="I36" s="495"/>
      <c r="J36" s="495"/>
      <c r="K36" s="495"/>
      <c r="L36" s="495"/>
      <c r="M36" s="495"/>
      <c r="N36" s="495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</row>
    <row r="37" spans="1:53" ht="16" customHeight="1" thickBot="1" x14ac:dyDescent="0.35">
      <c r="A37" s="495"/>
      <c r="B37" s="495"/>
      <c r="C37" s="495"/>
      <c r="D37" s="495"/>
      <c r="E37" s="495"/>
      <c r="F37" s="495"/>
      <c r="G37" s="495"/>
      <c r="H37" s="495"/>
      <c r="I37" s="495"/>
      <c r="J37" s="495"/>
      <c r="K37" s="495"/>
      <c r="L37" s="495"/>
      <c r="M37" s="495"/>
      <c r="N37" s="495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</row>
    <row r="38" spans="1:53" ht="16" customHeight="1" thickBot="1" x14ac:dyDescent="0.35">
      <c r="A38" s="492" t="s">
        <v>36</v>
      </c>
      <c r="B38" s="493"/>
      <c r="C38" s="493"/>
      <c r="D38" s="493"/>
      <c r="E38" s="493"/>
      <c r="F38" s="493"/>
      <c r="G38" s="493"/>
      <c r="H38" s="493"/>
      <c r="I38" s="493"/>
      <c r="J38" s="493"/>
      <c r="K38" s="493"/>
      <c r="L38" s="493"/>
      <c r="M38" s="493"/>
      <c r="N38" s="494"/>
      <c r="O38" s="25"/>
      <c r="P38" s="25"/>
      <c r="Q38" s="25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</row>
    <row r="39" spans="1:53" ht="15.75" customHeight="1" x14ac:dyDescent="0.3">
      <c r="A39" s="384"/>
      <c r="B39" s="384"/>
      <c r="C39" s="384"/>
      <c r="D39" s="384"/>
      <c r="E39" s="384"/>
      <c r="F39" s="384"/>
      <c r="G39" s="384"/>
      <c r="H39" s="384"/>
      <c r="I39" s="384"/>
      <c r="J39" s="384"/>
      <c r="K39" s="384"/>
      <c r="L39" s="384"/>
      <c r="M39" s="384"/>
      <c r="N39" s="384"/>
      <c r="O39" s="25"/>
      <c r="P39" s="25"/>
      <c r="Q39" s="25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</row>
    <row r="40" spans="1:53" ht="15.75" customHeight="1" x14ac:dyDescent="0.3">
      <c r="A40" s="384"/>
      <c r="B40" s="384"/>
      <c r="C40" s="384"/>
      <c r="D40" s="384"/>
      <c r="E40" s="384"/>
      <c r="F40" s="384"/>
      <c r="G40" s="384"/>
      <c r="H40" s="384"/>
      <c r="I40" s="384"/>
      <c r="J40" s="384"/>
      <c r="K40" s="384"/>
      <c r="L40" s="384"/>
      <c r="M40" s="384"/>
      <c r="N40" s="384"/>
      <c r="O40" s="25"/>
      <c r="P40" s="25"/>
      <c r="Q40" s="25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</row>
    <row r="41" spans="1:53" ht="15.75" customHeight="1" x14ac:dyDescent="0.3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25"/>
      <c r="P41" s="25"/>
      <c r="Q41" s="25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</row>
    <row r="42" spans="1:53" ht="15.75" customHeight="1" x14ac:dyDescent="0.3">
      <c r="A42" s="384"/>
      <c r="B42" s="384"/>
      <c r="C42" s="384"/>
      <c r="D42" s="384"/>
      <c r="E42" s="384"/>
      <c r="F42" s="384"/>
      <c r="G42" s="384"/>
      <c r="H42" s="384"/>
      <c r="I42" s="384"/>
      <c r="J42" s="384"/>
      <c r="K42" s="384"/>
      <c r="L42" s="384"/>
      <c r="M42" s="384"/>
      <c r="N42" s="384"/>
      <c r="O42" s="25"/>
      <c r="P42" s="25"/>
      <c r="Q42" s="25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</row>
    <row r="43" spans="1:53" ht="15.75" customHeight="1" x14ac:dyDescent="0.3">
      <c r="A43" s="384"/>
      <c r="B43" s="384"/>
      <c r="C43" s="384"/>
      <c r="D43" s="384"/>
      <c r="E43" s="384"/>
      <c r="F43" s="384"/>
      <c r="G43" s="384"/>
      <c r="H43" s="384"/>
      <c r="I43" s="384"/>
      <c r="J43" s="384"/>
      <c r="K43" s="384"/>
      <c r="L43" s="384"/>
      <c r="M43" s="384"/>
      <c r="N43" s="384"/>
      <c r="O43" s="25"/>
      <c r="P43" s="25"/>
      <c r="Q43" s="25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</row>
    <row r="44" spans="1:53" ht="15.75" customHeight="1" x14ac:dyDescent="0.3">
      <c r="A44" s="384"/>
      <c r="B44" s="384"/>
      <c r="C44" s="384"/>
      <c r="D44" s="384"/>
      <c r="E44" s="384"/>
      <c r="F44" s="384"/>
      <c r="G44" s="384"/>
      <c r="H44" s="384"/>
      <c r="I44" s="384"/>
      <c r="J44" s="384"/>
      <c r="K44" s="384"/>
      <c r="L44" s="384"/>
      <c r="M44" s="384"/>
      <c r="N44" s="384"/>
      <c r="O44" s="25"/>
      <c r="P44" s="25"/>
      <c r="Q44" s="25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</row>
    <row r="45" spans="1:53" ht="15.75" customHeight="1" x14ac:dyDescent="0.3">
      <c r="A45" s="384"/>
      <c r="B45" s="384"/>
      <c r="C45" s="384"/>
      <c r="D45" s="384"/>
      <c r="E45" s="384"/>
      <c r="F45" s="384"/>
      <c r="G45" s="384"/>
      <c r="H45" s="384"/>
      <c r="I45" s="384"/>
      <c r="J45" s="384"/>
      <c r="K45" s="384"/>
      <c r="L45" s="384"/>
      <c r="M45" s="384"/>
      <c r="N45" s="384"/>
      <c r="O45" s="25"/>
      <c r="P45" s="25"/>
      <c r="Q45" s="25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</row>
    <row r="46" spans="1:53" ht="15.75" customHeight="1" x14ac:dyDescent="0.3">
      <c r="A46" s="384"/>
      <c r="B46" s="384"/>
      <c r="C46" s="384"/>
      <c r="D46" s="384"/>
      <c r="E46" s="384"/>
      <c r="F46" s="384"/>
      <c r="G46" s="384"/>
      <c r="H46" s="384"/>
      <c r="I46" s="384"/>
      <c r="J46" s="384"/>
      <c r="K46" s="384"/>
      <c r="L46" s="384"/>
      <c r="M46" s="384"/>
      <c r="N46" s="384"/>
      <c r="O46" s="25"/>
      <c r="P46" s="25"/>
      <c r="Q46" s="25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</row>
    <row r="47" spans="1:53" ht="15.75" customHeight="1" x14ac:dyDescent="0.3">
      <c r="A47" s="384"/>
      <c r="B47" s="384"/>
      <c r="C47" s="384"/>
      <c r="D47" s="384"/>
      <c r="E47" s="384"/>
      <c r="F47" s="384"/>
      <c r="G47" s="384"/>
      <c r="H47" s="384"/>
      <c r="I47" s="384"/>
      <c r="J47" s="384"/>
      <c r="K47" s="384"/>
      <c r="L47" s="384"/>
      <c r="M47" s="384"/>
      <c r="N47" s="384"/>
      <c r="O47" s="25"/>
      <c r="P47" s="25"/>
      <c r="Q47" s="25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</row>
    <row r="48" spans="1:53" ht="15.75" customHeight="1" x14ac:dyDescent="0.3">
      <c r="A48" s="384"/>
      <c r="B48" s="384"/>
      <c r="C48" s="384"/>
      <c r="D48" s="384"/>
      <c r="E48" s="384"/>
      <c r="F48" s="384"/>
      <c r="G48" s="384"/>
      <c r="H48" s="384"/>
      <c r="I48" s="384"/>
      <c r="J48" s="384"/>
      <c r="K48" s="384"/>
      <c r="L48" s="384"/>
      <c r="M48" s="384"/>
      <c r="N48" s="384"/>
      <c r="O48" s="25"/>
      <c r="P48" s="25"/>
      <c r="Q48" s="25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</row>
    <row r="49" spans="1:53" ht="15.75" customHeight="1" x14ac:dyDescent="0.3">
      <c r="A49" s="384"/>
      <c r="B49" s="384"/>
      <c r="C49" s="384"/>
      <c r="D49" s="384"/>
      <c r="E49" s="384"/>
      <c r="F49" s="384"/>
      <c r="G49" s="384"/>
      <c r="H49" s="384"/>
      <c r="I49" s="384"/>
      <c r="J49" s="384"/>
      <c r="K49" s="384"/>
      <c r="L49" s="384"/>
      <c r="M49" s="384"/>
      <c r="N49" s="384"/>
      <c r="O49" s="25"/>
      <c r="P49" s="25"/>
      <c r="Q49" s="25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</row>
    <row r="50" spans="1:53" ht="15.75" customHeight="1" x14ac:dyDescent="0.3">
      <c r="A50" s="384"/>
      <c r="B50" s="384"/>
      <c r="C50" s="384"/>
      <c r="D50" s="384"/>
      <c r="E50" s="384"/>
      <c r="F50" s="384"/>
      <c r="G50" s="384"/>
      <c r="H50" s="384"/>
      <c r="I50" s="384"/>
      <c r="J50" s="384"/>
      <c r="K50" s="384"/>
      <c r="L50" s="384"/>
      <c r="M50" s="384"/>
      <c r="N50" s="384"/>
      <c r="O50" s="25"/>
      <c r="P50" s="25"/>
      <c r="Q50" s="25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</row>
    <row r="51" spans="1:53" ht="15.75" customHeight="1" x14ac:dyDescent="0.3">
      <c r="A51" s="384"/>
      <c r="B51" s="384"/>
      <c r="C51" s="384"/>
      <c r="D51" s="384"/>
      <c r="E51" s="384"/>
      <c r="F51" s="384"/>
      <c r="G51" s="384"/>
      <c r="H51" s="384"/>
      <c r="I51" s="384"/>
      <c r="J51" s="384"/>
      <c r="K51" s="384"/>
      <c r="L51" s="384"/>
      <c r="M51" s="384"/>
      <c r="N51" s="384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</row>
    <row r="52" spans="1:53" ht="15.75" customHeight="1" x14ac:dyDescent="0.3">
      <c r="A52" s="384"/>
      <c r="B52" s="384"/>
      <c r="C52" s="384"/>
      <c r="D52" s="384"/>
      <c r="E52" s="384"/>
      <c r="F52" s="384"/>
      <c r="G52" s="384"/>
      <c r="H52" s="384"/>
      <c r="I52" s="384"/>
      <c r="J52" s="384"/>
      <c r="K52" s="384"/>
      <c r="L52" s="384"/>
      <c r="M52" s="384"/>
      <c r="N52" s="384"/>
      <c r="O52" s="26"/>
      <c r="P52" s="26"/>
      <c r="Q52" s="26"/>
      <c r="R52" s="26"/>
      <c r="S52" s="26"/>
      <c r="T52" s="26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</row>
    <row r="53" spans="1:53" thickBot="1" x14ac:dyDescent="0.35"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</row>
    <row r="54" spans="1:53" ht="16" customHeight="1" x14ac:dyDescent="0.3">
      <c r="A54" s="501" t="s">
        <v>179</v>
      </c>
      <c r="B54" s="502"/>
      <c r="C54" s="62"/>
      <c r="D54" s="178" t="s">
        <v>178</v>
      </c>
      <c r="E54" s="62"/>
      <c r="F54" s="178" t="s">
        <v>178</v>
      </c>
      <c r="G54" s="62"/>
      <c r="H54" s="178" t="s">
        <v>178</v>
      </c>
      <c r="I54" s="62"/>
      <c r="J54" s="178" t="s">
        <v>178</v>
      </c>
      <c r="K54" s="62"/>
      <c r="L54" s="178" t="s">
        <v>178</v>
      </c>
      <c r="M54" s="182"/>
      <c r="N54" s="183" t="s">
        <v>178</v>
      </c>
      <c r="O54" s="17"/>
      <c r="P54" s="17"/>
      <c r="Q54" s="17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</row>
    <row r="55" spans="1:53" ht="16" customHeight="1" x14ac:dyDescent="0.3">
      <c r="A55" s="503"/>
      <c r="B55" s="504"/>
      <c r="C55" s="47" t="s">
        <v>177</v>
      </c>
      <c r="D55" s="179" t="s">
        <v>176</v>
      </c>
      <c r="E55" s="47" t="s">
        <v>177</v>
      </c>
      <c r="F55" s="179" t="s">
        <v>176</v>
      </c>
      <c r="G55" s="47" t="s">
        <v>177</v>
      </c>
      <c r="H55" s="179" t="s">
        <v>176</v>
      </c>
      <c r="I55" s="47" t="s">
        <v>177</v>
      </c>
      <c r="J55" s="179" t="s">
        <v>176</v>
      </c>
      <c r="K55" s="47" t="s">
        <v>177</v>
      </c>
      <c r="L55" s="179" t="s">
        <v>176</v>
      </c>
      <c r="M55" s="47" t="s">
        <v>177</v>
      </c>
      <c r="N55" s="184" t="s">
        <v>176</v>
      </c>
      <c r="O55" s="17"/>
      <c r="P55" s="17"/>
      <c r="Q55" s="17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</row>
    <row r="56" spans="1:53" ht="14.6" x14ac:dyDescent="0.3">
      <c r="A56" s="505"/>
      <c r="B56" s="506"/>
      <c r="C56" s="52"/>
      <c r="D56" s="185" t="s">
        <v>27</v>
      </c>
      <c r="E56" s="52"/>
      <c r="F56" s="185" t="s">
        <v>27</v>
      </c>
      <c r="G56" s="52"/>
      <c r="H56" s="185" t="s">
        <v>27</v>
      </c>
      <c r="I56" s="52"/>
      <c r="J56" s="185" t="s">
        <v>27</v>
      </c>
      <c r="K56" s="52"/>
      <c r="L56" s="185" t="s">
        <v>27</v>
      </c>
      <c r="M56" s="186"/>
      <c r="N56" s="187" t="s">
        <v>27</v>
      </c>
      <c r="O56" s="17"/>
      <c r="P56" s="17"/>
      <c r="Q56" s="17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</row>
    <row r="57" spans="1:53" ht="14.6" x14ac:dyDescent="0.3">
      <c r="A57" s="486" t="s">
        <v>110</v>
      </c>
      <c r="B57" s="488" t="s">
        <v>111</v>
      </c>
      <c r="C57" s="113" t="s">
        <v>28</v>
      </c>
      <c r="D57" s="188" t="s">
        <v>15</v>
      </c>
      <c r="E57" s="113" t="s">
        <v>28</v>
      </c>
      <c r="F57" s="188" t="s">
        <v>15</v>
      </c>
      <c r="G57" s="113" t="s">
        <v>28</v>
      </c>
      <c r="H57" s="188" t="s">
        <v>15</v>
      </c>
      <c r="I57" s="113" t="s">
        <v>28</v>
      </c>
      <c r="J57" s="188" t="s">
        <v>15</v>
      </c>
      <c r="K57" s="113" t="s">
        <v>28</v>
      </c>
      <c r="L57" s="188" t="s">
        <v>15</v>
      </c>
      <c r="M57" s="189" t="s">
        <v>28</v>
      </c>
      <c r="N57" s="190" t="s">
        <v>15</v>
      </c>
      <c r="O57" s="17"/>
      <c r="P57" s="17"/>
      <c r="Q57" s="17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</row>
    <row r="58" spans="1:53" ht="14.6" x14ac:dyDescent="0.3">
      <c r="A58" s="487"/>
      <c r="B58" s="489"/>
      <c r="C58" s="194" t="s">
        <v>29</v>
      </c>
      <c r="D58" s="191" t="s">
        <v>16</v>
      </c>
      <c r="E58" s="194" t="s">
        <v>29</v>
      </c>
      <c r="F58" s="191" t="s">
        <v>16</v>
      </c>
      <c r="G58" s="194" t="s">
        <v>29</v>
      </c>
      <c r="H58" s="191" t="s">
        <v>16</v>
      </c>
      <c r="I58" s="194" t="s">
        <v>29</v>
      </c>
      <c r="J58" s="191" t="s">
        <v>16</v>
      </c>
      <c r="K58" s="194" t="s">
        <v>29</v>
      </c>
      <c r="L58" s="191" t="s">
        <v>16</v>
      </c>
      <c r="M58" s="194" t="s">
        <v>29</v>
      </c>
      <c r="N58" s="192" t="s">
        <v>16</v>
      </c>
      <c r="O58" s="17"/>
      <c r="P58" s="17"/>
      <c r="Q58" s="17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</row>
    <row r="59" spans="1:53" ht="16" customHeight="1" x14ac:dyDescent="0.3">
      <c r="A59" s="68" t="str">
        <f>'Graded Specs'!$A$12</f>
        <v>A</v>
      </c>
      <c r="B59" s="18" t="str">
        <f>'Graded Specs'!$B$12</f>
        <v>SHOULDER DROP - from HSP fold</v>
      </c>
      <c r="C59" s="146"/>
      <c r="D59" s="59"/>
      <c r="E59" s="146"/>
      <c r="F59" s="59"/>
      <c r="G59" s="146"/>
      <c r="H59" s="59"/>
      <c r="I59" s="146"/>
      <c r="J59" s="59"/>
      <c r="K59" s="146"/>
      <c r="L59" s="59"/>
      <c r="M59" s="146"/>
      <c r="N59" s="193"/>
      <c r="O59" s="17"/>
      <c r="P59" s="17"/>
      <c r="Q59" s="17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</row>
    <row r="60" spans="1:53" ht="16" customHeight="1" x14ac:dyDescent="0.3">
      <c r="A60" s="68" t="str">
        <f>'Graded Specs'!$A$13</f>
        <v>B</v>
      </c>
      <c r="B60" s="18" t="str">
        <f>'Graded Specs'!$B$13</f>
        <v>SHOULDER WIDTH - edge to edge</v>
      </c>
      <c r="C60" s="146"/>
      <c r="D60" s="59"/>
      <c r="E60" s="146"/>
      <c r="F60" s="59"/>
      <c r="G60" s="146"/>
      <c r="H60" s="59"/>
      <c r="I60" s="146"/>
      <c r="J60" s="59"/>
      <c r="K60" s="146"/>
      <c r="L60" s="59"/>
      <c r="M60" s="146"/>
      <c r="N60" s="156"/>
      <c r="O60" s="17"/>
      <c r="P60" s="17"/>
      <c r="Q60" s="17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</row>
    <row r="61" spans="1:53" ht="16" customHeight="1" x14ac:dyDescent="0.3">
      <c r="A61" s="68" t="str">
        <f>'Graded Specs'!$A$14</f>
        <v>C</v>
      </c>
      <c r="B61" s="18" t="str">
        <f>'Graded Specs'!$B$14</f>
        <v>NECK WIDTH - Edge to Edge</v>
      </c>
      <c r="C61" s="146"/>
      <c r="D61" s="59"/>
      <c r="E61" s="146"/>
      <c r="F61" s="59"/>
      <c r="G61" s="146"/>
      <c r="H61" s="59"/>
      <c r="I61" s="146"/>
      <c r="J61" s="59"/>
      <c r="K61" s="146"/>
      <c r="L61" s="59"/>
      <c r="M61" s="146"/>
      <c r="N61" s="156"/>
      <c r="O61" s="17"/>
      <c r="P61" s="17"/>
      <c r="Q61" s="17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</row>
    <row r="62" spans="1:53" ht="16" customHeight="1" x14ac:dyDescent="0.3">
      <c r="A62" s="68" t="str">
        <f>'Graded Specs'!$A$15</f>
        <v>D</v>
      </c>
      <c r="B62" s="18" t="str">
        <f>'Graded Specs'!$B$15</f>
        <v>FRONT NECK DROP - HSP fold to edge</v>
      </c>
      <c r="C62" s="146"/>
      <c r="D62" s="59"/>
      <c r="E62" s="146"/>
      <c r="F62" s="59"/>
      <c r="G62" s="146"/>
      <c r="H62" s="59"/>
      <c r="I62" s="146"/>
      <c r="J62" s="59"/>
      <c r="K62" s="146"/>
      <c r="L62" s="59"/>
      <c r="M62" s="146"/>
      <c r="N62" s="156"/>
      <c r="O62" s="17"/>
      <c r="P62" s="17"/>
      <c r="Q62" s="17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</row>
    <row r="63" spans="1:53" ht="16" customHeight="1" x14ac:dyDescent="0.3">
      <c r="A63" s="68" t="str">
        <f>'Graded Specs'!$A$16</f>
        <v>E</v>
      </c>
      <c r="B63" s="18" t="str">
        <f>'Graded Specs'!$B$16</f>
        <v>BACK NECK DROP - HSP fold to edge</v>
      </c>
      <c r="C63" s="146"/>
      <c r="D63" s="59"/>
      <c r="E63" s="146"/>
      <c r="F63" s="59"/>
      <c r="G63" s="146"/>
      <c r="H63" s="59"/>
      <c r="I63" s="146"/>
      <c r="J63" s="59"/>
      <c r="K63" s="146"/>
      <c r="L63" s="59"/>
      <c r="M63" s="146"/>
      <c r="N63" s="156"/>
      <c r="O63" s="17"/>
      <c r="P63" s="17"/>
      <c r="Q63" s="17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</row>
    <row r="64" spans="1:53" ht="16" customHeight="1" x14ac:dyDescent="0.3">
      <c r="A64" s="68" t="str">
        <f>'Graded Specs'!$A$17</f>
        <v>F</v>
      </c>
      <c r="B64" s="18" t="str">
        <f>'Graded Specs'!$B$17</f>
        <v>ARMHOLE DROP - HSP fold to edge</v>
      </c>
      <c r="C64" s="146"/>
      <c r="D64" s="59"/>
      <c r="E64" s="146"/>
      <c r="F64" s="59"/>
      <c r="G64" s="146"/>
      <c r="H64" s="59"/>
      <c r="I64" s="146"/>
      <c r="J64" s="59"/>
      <c r="K64" s="146"/>
      <c r="L64" s="59"/>
      <c r="M64" s="146"/>
      <c r="N64" s="156"/>
      <c r="O64" s="17"/>
      <c r="P64" s="17"/>
      <c r="Q64" s="17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</row>
    <row r="65" spans="1:53" ht="16" customHeight="1" x14ac:dyDescent="0.3">
      <c r="A65" s="68" t="str">
        <f>'Graded Specs'!$A$18</f>
        <v>G</v>
      </c>
      <c r="B65" s="18" t="str">
        <f>'Graded Specs'!$B$18</f>
        <v>1/2 CHEST - at underarm</v>
      </c>
      <c r="C65" s="180"/>
      <c r="D65" s="54"/>
      <c r="E65" s="180"/>
      <c r="F65" s="54"/>
      <c r="G65" s="180"/>
      <c r="H65" s="54"/>
      <c r="I65" s="180"/>
      <c r="J65" s="54"/>
      <c r="K65" s="180"/>
      <c r="L65" s="54"/>
      <c r="M65" s="117"/>
      <c r="N65" s="69"/>
      <c r="O65" s="17"/>
      <c r="P65" s="17"/>
      <c r="Q65" s="17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</row>
    <row r="66" spans="1:53" ht="16" customHeight="1" x14ac:dyDescent="0.3">
      <c r="A66" s="68" t="str">
        <f>'Graded Specs'!$A$19</f>
        <v>H</v>
      </c>
      <c r="B66" s="18" t="str">
        <f>'Graded Specs'!$B$19</f>
        <v xml:space="preserve">1/2 WAIST - 17cm below underarm </v>
      </c>
      <c r="C66" s="181"/>
      <c r="D66" s="119"/>
      <c r="E66" s="181"/>
      <c r="F66" s="119"/>
      <c r="G66" s="181"/>
      <c r="H66" s="119"/>
      <c r="I66" s="181"/>
      <c r="J66" s="119"/>
      <c r="K66" s="181"/>
      <c r="L66" s="119"/>
      <c r="M66" s="120"/>
      <c r="N66" s="69"/>
      <c r="O66" s="17"/>
      <c r="P66" s="17"/>
      <c r="Q66" s="17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</row>
    <row r="67" spans="1:53" ht="16" customHeight="1" x14ac:dyDescent="0.3">
      <c r="A67" s="68" t="str">
        <f>'Graded Specs'!$A$20</f>
        <v>I</v>
      </c>
      <c r="B67" s="18" t="str">
        <f>'Graded Specs'!$B$20</f>
        <v xml:space="preserve">1/2 HEM - on edge </v>
      </c>
      <c r="C67" s="181"/>
      <c r="D67" s="119"/>
      <c r="E67" s="181"/>
      <c r="F67" s="119"/>
      <c r="G67" s="181"/>
      <c r="H67" s="119"/>
      <c r="I67" s="181"/>
      <c r="J67" s="119"/>
      <c r="K67" s="181"/>
      <c r="L67" s="119"/>
      <c r="M67" s="120"/>
      <c r="N67" s="69"/>
      <c r="O67" s="17"/>
      <c r="P67" s="17"/>
      <c r="Q67" s="17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</row>
    <row r="68" spans="1:53" ht="16" customHeight="1" x14ac:dyDescent="0.3">
      <c r="A68" s="68" t="str">
        <f>'Graded Specs'!$A$21</f>
        <v>J</v>
      </c>
      <c r="B68" s="18" t="str">
        <f>'Graded Specs'!$B$21</f>
        <v xml:space="preserve">FRONT LENGTH - HSP fold to hem </v>
      </c>
      <c r="C68" s="181"/>
      <c r="D68" s="119"/>
      <c r="E68" s="181"/>
      <c r="F68" s="119"/>
      <c r="G68" s="181"/>
      <c r="H68" s="119"/>
      <c r="I68" s="181"/>
      <c r="J68" s="119"/>
      <c r="K68" s="181"/>
      <c r="L68" s="119"/>
      <c r="M68" s="120"/>
      <c r="N68" s="69"/>
      <c r="O68" s="17"/>
      <c r="P68" s="17"/>
      <c r="Q68" s="17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</row>
    <row r="69" spans="1:53" ht="16" customHeight="1" x14ac:dyDescent="0.3">
      <c r="A69" s="68" t="str">
        <f>'Graded Specs'!$A$22</f>
        <v>K</v>
      </c>
      <c r="B69" s="18" t="str">
        <f>'Graded Specs'!$B$22</f>
        <v xml:space="preserve">CB LENGTH - from bind edge </v>
      </c>
      <c r="C69" s="181"/>
      <c r="D69" s="119"/>
      <c r="E69" s="181"/>
      <c r="F69" s="119"/>
      <c r="G69" s="181"/>
      <c r="H69" s="119"/>
      <c r="I69" s="181"/>
      <c r="J69" s="119"/>
      <c r="K69" s="181"/>
      <c r="L69" s="119"/>
      <c r="M69" s="120"/>
      <c r="N69" s="69"/>
      <c r="O69" s="17"/>
      <c r="P69" s="17"/>
      <c r="Q69" s="17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</row>
    <row r="70" spans="1:53" ht="16" customHeight="1" x14ac:dyDescent="0.3">
      <c r="A70" s="68" t="str">
        <f>'Graded Specs'!$A$23</f>
        <v>L</v>
      </c>
      <c r="B70" s="18" t="str">
        <f>'Graded Specs'!$B$23</f>
        <v xml:space="preserve">BINDING WIDTH </v>
      </c>
      <c r="C70" s="181"/>
      <c r="D70" s="119"/>
      <c r="E70" s="181"/>
      <c r="F70" s="119"/>
      <c r="G70" s="181"/>
      <c r="H70" s="119"/>
      <c r="I70" s="181"/>
      <c r="J70" s="119"/>
      <c r="K70" s="181"/>
      <c r="L70" s="119"/>
      <c r="M70" s="120"/>
      <c r="N70" s="69"/>
      <c r="O70" s="17"/>
      <c r="P70" s="17"/>
      <c r="Q70" s="17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</row>
    <row r="71" spans="1:53" ht="16" customHeight="1" x14ac:dyDescent="0.3">
      <c r="A71" s="68" t="str">
        <f>'Graded Specs'!$A$24</f>
        <v>M</v>
      </c>
      <c r="B71" s="18" t="str">
        <f>'Graded Specs'!$B$24</f>
        <v xml:space="preserve">HEM HEIGHT </v>
      </c>
      <c r="C71" s="181"/>
      <c r="D71" s="119"/>
      <c r="E71" s="181"/>
      <c r="F71" s="119"/>
      <c r="G71" s="181"/>
      <c r="H71" s="119"/>
      <c r="I71" s="181"/>
      <c r="J71" s="119"/>
      <c r="K71" s="181"/>
      <c r="L71" s="119"/>
      <c r="M71" s="120"/>
      <c r="N71" s="69"/>
      <c r="O71" s="17"/>
      <c r="P71" s="17"/>
      <c r="Q71" s="17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</row>
    <row r="72" spans="1:53" ht="16" customHeight="1" x14ac:dyDescent="0.3">
      <c r="A72" s="68" t="str">
        <f>'Graded Specs'!$A$25</f>
        <v>N</v>
      </c>
      <c r="B72" s="18" t="str">
        <f>'Graded Specs'!$B$25</f>
        <v>1/2 ARMHOLE CIRC ON EDGE - LHS</v>
      </c>
      <c r="C72" s="181"/>
      <c r="D72" s="119"/>
      <c r="E72" s="181"/>
      <c r="F72" s="119"/>
      <c r="G72" s="181"/>
      <c r="H72" s="119"/>
      <c r="I72" s="181"/>
      <c r="J72" s="119"/>
      <c r="K72" s="181"/>
      <c r="L72" s="119"/>
      <c r="M72" s="120"/>
      <c r="N72" s="69"/>
      <c r="O72" s="17"/>
      <c r="P72" s="17"/>
      <c r="Q72" s="17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</row>
    <row r="73" spans="1:53" ht="16" customHeight="1" x14ac:dyDescent="0.3">
      <c r="A73" s="68" t="str">
        <f>'Graded Specs'!$A$26</f>
        <v>NN</v>
      </c>
      <c r="B73" s="18" t="str">
        <f>'Graded Specs'!$B$26</f>
        <v>1/2 ARMHOLE CIRC ON EDGE - RHS</v>
      </c>
      <c r="C73" s="181"/>
      <c r="D73" s="119"/>
      <c r="E73" s="181"/>
      <c r="F73" s="119"/>
      <c r="G73" s="181"/>
      <c r="H73" s="119"/>
      <c r="I73" s="181"/>
      <c r="J73" s="119"/>
      <c r="K73" s="181"/>
      <c r="L73" s="119"/>
      <c r="M73" s="120"/>
      <c r="N73" s="69"/>
      <c r="O73" s="17"/>
      <c r="P73" s="17"/>
      <c r="Q73" s="17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</row>
    <row r="74" spans="1:53" ht="16" customHeight="1" thickBot="1" x14ac:dyDescent="0.35">
      <c r="A74" s="68" t="str">
        <f>'Graded Specs'!$A$27</f>
        <v>O</v>
      </c>
      <c r="B74" s="18">
        <f>'Graded Specs'!$B$27</f>
        <v>0</v>
      </c>
      <c r="C74" s="120"/>
      <c r="D74" s="119"/>
      <c r="E74" s="120"/>
      <c r="F74" s="119"/>
      <c r="G74" s="120"/>
      <c r="H74" s="119"/>
      <c r="I74" s="120"/>
      <c r="J74" s="119"/>
      <c r="K74" s="120"/>
      <c r="L74" s="119"/>
      <c r="M74" s="120"/>
      <c r="N74" s="69"/>
      <c r="O74" s="17"/>
      <c r="P74" s="17"/>
      <c r="Q74" s="17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</row>
    <row r="75" spans="1:53" s="200" customFormat="1" ht="16" customHeight="1" x14ac:dyDescent="0.3">
      <c r="A75" s="509" t="s">
        <v>113</v>
      </c>
      <c r="B75" s="510"/>
      <c r="C75" s="197" t="s">
        <v>62</v>
      </c>
      <c r="D75" s="196" t="s">
        <v>63</v>
      </c>
      <c r="E75" s="197" t="s">
        <v>62</v>
      </c>
      <c r="F75" s="196" t="s">
        <v>63</v>
      </c>
      <c r="G75" s="197" t="s">
        <v>62</v>
      </c>
      <c r="H75" s="196" t="s">
        <v>63</v>
      </c>
      <c r="I75" s="197" t="s">
        <v>62</v>
      </c>
      <c r="J75" s="196" t="s">
        <v>63</v>
      </c>
      <c r="K75" s="197" t="s">
        <v>62</v>
      </c>
      <c r="L75" s="196" t="s">
        <v>63</v>
      </c>
      <c r="M75" s="197" t="s">
        <v>62</v>
      </c>
      <c r="N75" s="198" t="s">
        <v>63</v>
      </c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</row>
    <row r="76" spans="1:53" s="200" customFormat="1" ht="16" customHeight="1" x14ac:dyDescent="0.3">
      <c r="A76" s="511" t="s">
        <v>173</v>
      </c>
      <c r="B76" s="512"/>
      <c r="C76" s="203" t="s">
        <v>62</v>
      </c>
      <c r="D76" s="202" t="s">
        <v>63</v>
      </c>
      <c r="E76" s="203" t="s">
        <v>62</v>
      </c>
      <c r="F76" s="202" t="s">
        <v>63</v>
      </c>
      <c r="G76" s="203" t="s">
        <v>62</v>
      </c>
      <c r="H76" s="202" t="s">
        <v>63</v>
      </c>
      <c r="I76" s="203" t="s">
        <v>62</v>
      </c>
      <c r="J76" s="202" t="s">
        <v>63</v>
      </c>
      <c r="K76" s="203" t="s">
        <v>62</v>
      </c>
      <c r="L76" s="202" t="s">
        <v>63</v>
      </c>
      <c r="M76" s="203" t="s">
        <v>62</v>
      </c>
      <c r="N76" s="204" t="s">
        <v>63</v>
      </c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</row>
    <row r="77" spans="1:53" s="200" customFormat="1" ht="16" customHeight="1" x14ac:dyDescent="0.3">
      <c r="A77" s="511" t="s">
        <v>174</v>
      </c>
      <c r="B77" s="512"/>
      <c r="C77" s="203" t="s">
        <v>62</v>
      </c>
      <c r="D77" s="202" t="s">
        <v>63</v>
      </c>
      <c r="E77" s="203" t="s">
        <v>62</v>
      </c>
      <c r="F77" s="202" t="s">
        <v>63</v>
      </c>
      <c r="G77" s="203" t="s">
        <v>62</v>
      </c>
      <c r="H77" s="202" t="s">
        <v>63</v>
      </c>
      <c r="I77" s="203" t="s">
        <v>62</v>
      </c>
      <c r="J77" s="202" t="s">
        <v>63</v>
      </c>
      <c r="K77" s="203" t="s">
        <v>62</v>
      </c>
      <c r="L77" s="202" t="s">
        <v>63</v>
      </c>
      <c r="M77" s="203" t="s">
        <v>62</v>
      </c>
      <c r="N77" s="204" t="s">
        <v>63</v>
      </c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</row>
    <row r="78" spans="1:53" s="200" customFormat="1" ht="16" customHeight="1" thickBot="1" x14ac:dyDescent="0.35">
      <c r="A78" s="507" t="s">
        <v>175</v>
      </c>
      <c r="B78" s="508"/>
      <c r="C78" s="207" t="s">
        <v>62</v>
      </c>
      <c r="D78" s="206" t="s">
        <v>63</v>
      </c>
      <c r="E78" s="207" t="s">
        <v>62</v>
      </c>
      <c r="F78" s="206" t="s">
        <v>63</v>
      </c>
      <c r="G78" s="207" t="s">
        <v>62</v>
      </c>
      <c r="H78" s="206" t="s">
        <v>63</v>
      </c>
      <c r="I78" s="207" t="s">
        <v>62</v>
      </c>
      <c r="J78" s="206" t="s">
        <v>63</v>
      </c>
      <c r="K78" s="207" t="s">
        <v>62</v>
      </c>
      <c r="L78" s="206" t="s">
        <v>63</v>
      </c>
      <c r="M78" s="207" t="s">
        <v>62</v>
      </c>
      <c r="N78" s="208" t="s">
        <v>63</v>
      </c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</row>
    <row r="79" spans="1:53" ht="14.6" x14ac:dyDescent="0.3">
      <c r="A79" s="220"/>
      <c r="B79" s="221"/>
      <c r="C79" s="221"/>
      <c r="D79" s="221"/>
      <c r="E79" s="221"/>
      <c r="F79" s="221"/>
      <c r="G79" s="221"/>
      <c r="H79" s="221"/>
      <c r="I79" s="221"/>
      <c r="J79" s="221"/>
      <c r="K79" s="221"/>
      <c r="L79" s="221"/>
      <c r="M79" s="221"/>
      <c r="N79" s="221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</row>
    <row r="80" spans="1:53" ht="15.75" customHeight="1" x14ac:dyDescent="0.3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</row>
    <row r="81" spans="1:53" ht="15.75" customHeight="1" x14ac:dyDescent="0.3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</row>
    <row r="82" spans="1:53" ht="15.75" customHeight="1" x14ac:dyDescent="0.3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</row>
    <row r="83" spans="1:53" ht="15.75" customHeight="1" x14ac:dyDescent="0.3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</row>
    <row r="84" spans="1:53" ht="15.75" customHeight="1" x14ac:dyDescent="0.3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</row>
    <row r="85" spans="1:53" ht="15.75" customHeight="1" x14ac:dyDescent="0.3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</row>
    <row r="86" spans="1:53" ht="15.75" customHeight="1" x14ac:dyDescent="0.3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</row>
    <row r="87" spans="1:53" ht="15.75" customHeight="1" x14ac:dyDescent="0.3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</row>
    <row r="88" spans="1:53" ht="15.75" customHeight="1" x14ac:dyDescent="0.3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</row>
    <row r="89" spans="1:53" ht="15.75" customHeight="1" x14ac:dyDescent="0.3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</row>
    <row r="90" spans="1:53" ht="15.75" customHeight="1" x14ac:dyDescent="0.3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</row>
    <row r="91" spans="1:53" ht="15.75" customHeight="1" x14ac:dyDescent="0.3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</row>
    <row r="92" spans="1:53" ht="15.75" customHeight="1" x14ac:dyDescent="0.3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</row>
    <row r="93" spans="1:53" ht="15.75" customHeight="1" x14ac:dyDescent="0.3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</row>
    <row r="94" spans="1:53" ht="15.75" customHeight="1" x14ac:dyDescent="0.3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</row>
    <row r="95" spans="1:53" ht="15.75" customHeight="1" x14ac:dyDescent="0.3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</row>
    <row r="96" spans="1:53" ht="15.75" customHeight="1" x14ac:dyDescent="0.3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</row>
    <row r="97" spans="1:53" ht="15.75" customHeight="1" x14ac:dyDescent="0.3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</row>
    <row r="98" spans="1:53" ht="15.75" customHeight="1" x14ac:dyDescent="0.3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</row>
    <row r="99" spans="1:53" ht="15.75" customHeight="1" x14ac:dyDescent="0.3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</row>
    <row r="100" spans="1:53" ht="15.75" customHeight="1" x14ac:dyDescent="0.3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</row>
    <row r="101" spans="1:53" ht="15.75" customHeight="1" x14ac:dyDescent="0.3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</row>
    <row r="102" spans="1:53" ht="15.75" customHeight="1" x14ac:dyDescent="0.3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</row>
    <row r="103" spans="1:53" ht="15.75" customHeight="1" x14ac:dyDescent="0.3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</row>
    <row r="104" spans="1:53" ht="15.75" customHeight="1" x14ac:dyDescent="0.3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</row>
    <row r="105" spans="1:53" ht="15.75" customHeight="1" x14ac:dyDescent="0.3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</row>
    <row r="106" spans="1:53" ht="15.75" customHeight="1" x14ac:dyDescent="0.3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</row>
    <row r="107" spans="1:53" ht="15.75" customHeight="1" x14ac:dyDescent="0.3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</row>
    <row r="108" spans="1:53" ht="15.75" customHeight="1" x14ac:dyDescent="0.3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</row>
    <row r="109" spans="1:53" ht="15.75" customHeight="1" x14ac:dyDescent="0.3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</row>
    <row r="110" spans="1:53" ht="15.75" customHeight="1" x14ac:dyDescent="0.3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</row>
    <row r="111" spans="1:53" ht="15.75" customHeight="1" x14ac:dyDescent="0.3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</row>
    <row r="112" spans="1:53" ht="15.75" customHeight="1" x14ac:dyDescent="0.3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</row>
    <row r="113" spans="1:53" ht="15.75" customHeight="1" x14ac:dyDescent="0.3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</row>
    <row r="114" spans="1:53" ht="15.75" customHeight="1" x14ac:dyDescent="0.3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</row>
    <row r="115" spans="1:53" ht="15.75" customHeight="1" x14ac:dyDescent="0.3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</row>
    <row r="116" spans="1:53" ht="15.75" customHeight="1" x14ac:dyDescent="0.3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</row>
    <row r="117" spans="1:53" ht="15.75" customHeight="1" x14ac:dyDescent="0.3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</row>
    <row r="118" spans="1:53" ht="15.75" customHeight="1" x14ac:dyDescent="0.3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</row>
    <row r="119" spans="1:53" ht="15.75" customHeight="1" x14ac:dyDescent="0.3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</row>
    <row r="120" spans="1:53" ht="15.75" customHeight="1" x14ac:dyDescent="0.3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</row>
    <row r="121" spans="1:53" ht="15.75" customHeight="1" x14ac:dyDescent="0.3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</row>
    <row r="122" spans="1:53" ht="15.75" customHeight="1" x14ac:dyDescent="0.3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</row>
    <row r="123" spans="1:53" ht="15.75" customHeight="1" x14ac:dyDescent="0.3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</row>
    <row r="124" spans="1:53" ht="15.75" customHeight="1" x14ac:dyDescent="0.3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</row>
    <row r="125" spans="1:53" ht="15.75" customHeight="1" x14ac:dyDescent="0.3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</row>
    <row r="126" spans="1:53" ht="15.75" customHeight="1" x14ac:dyDescent="0.3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</row>
    <row r="127" spans="1:53" ht="15.75" customHeight="1" x14ac:dyDescent="0.3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</row>
    <row r="128" spans="1:53" ht="15.75" customHeight="1" x14ac:dyDescent="0.3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</row>
    <row r="129" spans="1:53" ht="15.75" customHeight="1" x14ac:dyDescent="0.3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</row>
    <row r="130" spans="1:53" ht="15.75" customHeight="1" x14ac:dyDescent="0.3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</row>
    <row r="131" spans="1:53" ht="15.75" customHeight="1" x14ac:dyDescent="0.3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</row>
    <row r="132" spans="1:53" ht="15.75" customHeight="1" x14ac:dyDescent="0.3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</row>
    <row r="133" spans="1:53" ht="15.75" customHeight="1" x14ac:dyDescent="0.3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</row>
    <row r="134" spans="1:53" ht="15.75" customHeight="1" x14ac:dyDescent="0.3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</row>
    <row r="135" spans="1:53" ht="15.75" customHeight="1" x14ac:dyDescent="0.3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</row>
    <row r="136" spans="1:53" ht="15.75" customHeight="1" x14ac:dyDescent="0.3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</row>
    <row r="137" spans="1:53" ht="15.75" customHeight="1" x14ac:dyDescent="0.3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</row>
    <row r="138" spans="1:53" ht="15.75" customHeight="1" x14ac:dyDescent="0.3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</row>
    <row r="139" spans="1:53" ht="15.75" customHeight="1" x14ac:dyDescent="0.3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</row>
    <row r="140" spans="1:53" ht="15.75" customHeight="1" x14ac:dyDescent="0.3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</row>
    <row r="141" spans="1:53" ht="15.75" customHeight="1" x14ac:dyDescent="0.3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</row>
    <row r="142" spans="1:53" ht="15.75" customHeight="1" x14ac:dyDescent="0.3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</row>
    <row r="143" spans="1:53" ht="15.75" customHeight="1" x14ac:dyDescent="0.3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</row>
    <row r="144" spans="1:53" ht="15.75" customHeight="1" x14ac:dyDescent="0.3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</row>
    <row r="145" spans="1:53" ht="15.75" customHeight="1" x14ac:dyDescent="0.3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</row>
    <row r="146" spans="1:53" ht="15.75" customHeight="1" x14ac:dyDescent="0.3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</row>
    <row r="147" spans="1:53" ht="15.75" customHeight="1" x14ac:dyDescent="0.3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</row>
    <row r="148" spans="1:53" ht="15.75" customHeight="1" x14ac:dyDescent="0.3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</row>
    <row r="149" spans="1:53" ht="15.75" customHeight="1" x14ac:dyDescent="0.3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</row>
    <row r="150" spans="1:53" ht="15.75" customHeight="1" x14ac:dyDescent="0.3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</row>
    <row r="151" spans="1:53" ht="15.75" customHeight="1" x14ac:dyDescent="0.3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</row>
    <row r="152" spans="1:53" ht="15.75" customHeight="1" x14ac:dyDescent="0.3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</row>
    <row r="153" spans="1:53" ht="15.75" customHeight="1" x14ac:dyDescent="0.3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</row>
    <row r="154" spans="1:53" ht="15.75" customHeight="1" x14ac:dyDescent="0.3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</row>
    <row r="155" spans="1:53" ht="15.75" customHeight="1" x14ac:dyDescent="0.3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</row>
    <row r="156" spans="1:53" ht="15.75" customHeight="1" x14ac:dyDescent="0.3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  <c r="BA156" s="20"/>
    </row>
    <row r="157" spans="1:53" ht="15.75" customHeight="1" x14ac:dyDescent="0.3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</row>
    <row r="158" spans="1:53" ht="15.75" customHeight="1" x14ac:dyDescent="0.3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</row>
    <row r="159" spans="1:53" ht="15.75" customHeight="1" x14ac:dyDescent="0.3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</row>
    <row r="160" spans="1:53" ht="15.75" customHeight="1" x14ac:dyDescent="0.3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</row>
    <row r="161" spans="1:53" ht="15.75" customHeight="1" x14ac:dyDescent="0.3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</row>
    <row r="162" spans="1:53" ht="15.75" customHeight="1" x14ac:dyDescent="0.3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</row>
    <row r="163" spans="1:53" ht="15.75" customHeight="1" x14ac:dyDescent="0.3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</row>
    <row r="164" spans="1:53" ht="15.75" customHeight="1" x14ac:dyDescent="0.3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</row>
    <row r="165" spans="1:53" ht="15.75" customHeight="1" x14ac:dyDescent="0.3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</row>
    <row r="166" spans="1:53" ht="15.75" customHeight="1" x14ac:dyDescent="0.3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</row>
    <row r="167" spans="1:53" ht="15.75" customHeight="1" x14ac:dyDescent="0.3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</row>
    <row r="168" spans="1:53" ht="15.75" customHeight="1" x14ac:dyDescent="0.3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</row>
    <row r="169" spans="1:53" ht="15.75" customHeight="1" x14ac:dyDescent="0.3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</row>
    <row r="170" spans="1:53" ht="15.75" customHeight="1" x14ac:dyDescent="0.3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</row>
    <row r="171" spans="1:53" ht="15.75" customHeight="1" x14ac:dyDescent="0.3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</row>
    <row r="172" spans="1:53" ht="15.75" customHeight="1" x14ac:dyDescent="0.3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</row>
    <row r="173" spans="1:53" ht="15.75" customHeight="1" x14ac:dyDescent="0.3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</row>
    <row r="174" spans="1:53" ht="15.75" customHeight="1" x14ac:dyDescent="0.3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</row>
    <row r="175" spans="1:53" ht="15.75" customHeight="1" x14ac:dyDescent="0.3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</row>
    <row r="176" spans="1:53" ht="15.75" customHeight="1" x14ac:dyDescent="0.3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</row>
    <row r="177" spans="1:53" ht="15.75" customHeight="1" x14ac:dyDescent="0.3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</row>
    <row r="178" spans="1:53" ht="15.75" customHeight="1" x14ac:dyDescent="0.3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</row>
    <row r="179" spans="1:53" ht="15.75" customHeight="1" x14ac:dyDescent="0.3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</row>
    <row r="180" spans="1:53" ht="15.75" customHeight="1" x14ac:dyDescent="0.3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</row>
    <row r="181" spans="1:53" ht="15.75" customHeight="1" x14ac:dyDescent="0.3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</row>
    <row r="182" spans="1:53" ht="15.75" customHeight="1" x14ac:dyDescent="0.3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</row>
    <row r="183" spans="1:53" ht="15.75" customHeight="1" x14ac:dyDescent="0.3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</row>
    <row r="184" spans="1:53" ht="15.75" customHeight="1" x14ac:dyDescent="0.3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</row>
    <row r="185" spans="1:53" ht="15.75" customHeight="1" x14ac:dyDescent="0.3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</row>
    <row r="186" spans="1:53" ht="15.75" customHeight="1" x14ac:dyDescent="0.3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</row>
    <row r="187" spans="1:53" ht="15.75" customHeight="1" x14ac:dyDescent="0.3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</row>
    <row r="188" spans="1:53" ht="15.75" customHeight="1" x14ac:dyDescent="0.3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</row>
    <row r="189" spans="1:53" ht="15.75" customHeight="1" x14ac:dyDescent="0.3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</row>
    <row r="190" spans="1:53" ht="15.75" customHeight="1" x14ac:dyDescent="0.3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</row>
    <row r="191" spans="1:53" ht="15.75" customHeight="1" x14ac:dyDescent="0.3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</row>
    <row r="192" spans="1:53" ht="15.75" customHeight="1" x14ac:dyDescent="0.3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  <c r="BA192" s="20"/>
    </row>
    <row r="193" spans="1:53" ht="15.75" customHeight="1" x14ac:dyDescent="0.3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</row>
    <row r="194" spans="1:53" ht="15.75" customHeight="1" x14ac:dyDescent="0.3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  <c r="BA194" s="20"/>
    </row>
    <row r="195" spans="1:53" ht="15.75" customHeight="1" x14ac:dyDescent="0.3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  <c r="BA195" s="20"/>
    </row>
    <row r="196" spans="1:53" ht="15.75" customHeight="1" x14ac:dyDescent="0.3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</row>
    <row r="197" spans="1:53" ht="15.75" customHeight="1" x14ac:dyDescent="0.3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</row>
    <row r="198" spans="1:53" ht="15.75" customHeight="1" x14ac:dyDescent="0.3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</row>
    <row r="199" spans="1:53" ht="15.75" customHeight="1" x14ac:dyDescent="0.3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</row>
    <row r="200" spans="1:53" ht="15.75" customHeight="1" x14ac:dyDescent="0.3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</row>
    <row r="201" spans="1:53" ht="15.75" customHeight="1" x14ac:dyDescent="0.3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</row>
    <row r="202" spans="1:53" ht="15.75" customHeight="1" x14ac:dyDescent="0.3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</row>
    <row r="203" spans="1:53" ht="15.75" customHeight="1" x14ac:dyDescent="0.3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</row>
    <row r="204" spans="1:53" ht="15.75" customHeight="1" x14ac:dyDescent="0.3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</row>
    <row r="205" spans="1:53" ht="15.75" customHeight="1" x14ac:dyDescent="0.3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</row>
    <row r="206" spans="1:53" ht="15.75" customHeight="1" x14ac:dyDescent="0.3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</row>
    <row r="207" spans="1:53" ht="15.75" customHeight="1" x14ac:dyDescent="0.3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</row>
    <row r="208" spans="1:53" ht="15.75" customHeight="1" x14ac:dyDescent="0.3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</row>
    <row r="209" spans="1:53" ht="15.75" customHeight="1" x14ac:dyDescent="0.3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</row>
    <row r="210" spans="1:53" ht="15.75" customHeight="1" x14ac:dyDescent="0.3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</row>
    <row r="211" spans="1:53" ht="15.75" customHeight="1" x14ac:dyDescent="0.3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</row>
    <row r="212" spans="1:53" ht="15.75" customHeight="1" x14ac:dyDescent="0.3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</row>
    <row r="213" spans="1:53" ht="15.75" customHeight="1" x14ac:dyDescent="0.3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</row>
    <row r="214" spans="1:53" ht="15.75" customHeight="1" x14ac:dyDescent="0.3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</row>
    <row r="215" spans="1:53" ht="15.75" customHeight="1" x14ac:dyDescent="0.3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</row>
    <row r="216" spans="1:53" ht="15.75" customHeight="1" x14ac:dyDescent="0.3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</row>
    <row r="217" spans="1:53" ht="15.75" customHeight="1" x14ac:dyDescent="0.3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</row>
    <row r="218" spans="1:53" ht="15.75" customHeight="1" x14ac:dyDescent="0.3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</row>
    <row r="219" spans="1:53" ht="15.75" customHeight="1" x14ac:dyDescent="0.3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</row>
    <row r="220" spans="1:53" ht="15.75" customHeight="1" x14ac:dyDescent="0.3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</row>
    <row r="221" spans="1:53" ht="15.75" customHeight="1" x14ac:dyDescent="0.3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</row>
    <row r="222" spans="1:53" ht="15.75" customHeight="1" x14ac:dyDescent="0.3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</row>
    <row r="223" spans="1:53" ht="15.75" customHeight="1" x14ac:dyDescent="0.3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</row>
    <row r="224" spans="1:53" ht="15.75" customHeight="1" x14ac:dyDescent="0.3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</row>
    <row r="225" spans="1:53" ht="15.75" customHeight="1" x14ac:dyDescent="0.3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  <c r="BA225" s="20"/>
    </row>
    <row r="226" spans="1:53" ht="15.75" customHeight="1" x14ac:dyDescent="0.3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</row>
    <row r="227" spans="1:53" ht="15.75" customHeight="1" x14ac:dyDescent="0.3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</row>
    <row r="228" spans="1:53" ht="15.75" customHeight="1" x14ac:dyDescent="0.3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</row>
    <row r="229" spans="1:53" ht="15.75" customHeight="1" x14ac:dyDescent="0.3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</row>
    <row r="230" spans="1:53" ht="15.75" customHeight="1" x14ac:dyDescent="0.3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</row>
    <row r="231" spans="1:53" ht="15.75" customHeight="1" x14ac:dyDescent="0.3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</row>
    <row r="232" spans="1:53" ht="15.75" customHeight="1" x14ac:dyDescent="0.3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</row>
    <row r="233" spans="1:53" ht="15.75" customHeight="1" x14ac:dyDescent="0.3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</row>
    <row r="234" spans="1:53" ht="15.75" customHeight="1" x14ac:dyDescent="0.3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</row>
    <row r="235" spans="1:53" ht="15.75" customHeight="1" x14ac:dyDescent="0.3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</row>
    <row r="236" spans="1:53" ht="15.75" customHeight="1" x14ac:dyDescent="0.3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</row>
    <row r="237" spans="1:53" ht="15.75" customHeight="1" x14ac:dyDescent="0.3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</row>
    <row r="238" spans="1:53" ht="15.75" customHeight="1" x14ac:dyDescent="0.3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</row>
    <row r="239" spans="1:53" ht="15.75" customHeight="1" x14ac:dyDescent="0.3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</row>
    <row r="240" spans="1:53" ht="15.75" customHeight="1" x14ac:dyDescent="0.3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</row>
    <row r="241" spans="1:53" ht="15.75" customHeight="1" x14ac:dyDescent="0.3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</row>
    <row r="242" spans="1:53" ht="15.75" customHeight="1" x14ac:dyDescent="0.3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</row>
    <row r="243" spans="1:53" ht="15.75" customHeight="1" x14ac:dyDescent="0.3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</row>
    <row r="244" spans="1:53" ht="15.75" customHeight="1" x14ac:dyDescent="0.3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</row>
    <row r="245" spans="1:53" ht="15.75" customHeight="1" x14ac:dyDescent="0.3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</row>
    <row r="246" spans="1:53" ht="15.75" customHeight="1" x14ac:dyDescent="0.3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</row>
    <row r="247" spans="1:53" ht="15.75" customHeight="1" x14ac:dyDescent="0.3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  <c r="BA247" s="20"/>
    </row>
    <row r="248" spans="1:53" ht="15.75" customHeight="1" x14ac:dyDescent="0.3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</row>
    <row r="249" spans="1:53" ht="15.75" customHeight="1" x14ac:dyDescent="0.3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</row>
    <row r="250" spans="1:53" ht="15.75" customHeight="1" x14ac:dyDescent="0.3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</row>
    <row r="251" spans="1:53" ht="15.75" customHeight="1" x14ac:dyDescent="0.3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</row>
    <row r="252" spans="1:53" ht="15.75" customHeight="1" x14ac:dyDescent="0.3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</row>
    <row r="253" spans="1:53" ht="15.75" customHeight="1" x14ac:dyDescent="0.3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</row>
    <row r="254" spans="1:53" ht="15.75" customHeight="1" x14ac:dyDescent="0.3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</row>
    <row r="255" spans="1:53" ht="15.75" customHeight="1" x14ac:dyDescent="0.3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</row>
    <row r="256" spans="1:53" ht="15.75" customHeight="1" x14ac:dyDescent="0.3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</row>
    <row r="257" spans="1:53" ht="15.75" customHeight="1" x14ac:dyDescent="0.3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</row>
    <row r="258" spans="1:53" ht="15.75" customHeight="1" x14ac:dyDescent="0.3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  <c r="BA258" s="20"/>
    </row>
    <row r="259" spans="1:53" ht="15.75" customHeight="1" x14ac:dyDescent="0.3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</row>
    <row r="260" spans="1:53" ht="15.75" customHeight="1" x14ac:dyDescent="0.3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</row>
    <row r="261" spans="1:53" ht="15.75" customHeight="1" x14ac:dyDescent="0.3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</row>
    <row r="262" spans="1:53" ht="15.75" customHeight="1" x14ac:dyDescent="0.3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</row>
    <row r="263" spans="1:53" ht="15.75" customHeight="1" x14ac:dyDescent="0.3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</row>
    <row r="264" spans="1:53" ht="15.75" customHeight="1" x14ac:dyDescent="0.3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</row>
    <row r="265" spans="1:53" ht="15.75" customHeight="1" x14ac:dyDescent="0.3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</row>
    <row r="266" spans="1:53" ht="15.75" customHeight="1" x14ac:dyDescent="0.3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</row>
    <row r="267" spans="1:53" ht="15.75" customHeight="1" x14ac:dyDescent="0.3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</row>
    <row r="268" spans="1:53" ht="15.75" customHeight="1" x14ac:dyDescent="0.3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</row>
    <row r="269" spans="1:53" ht="15.75" customHeight="1" x14ac:dyDescent="0.3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</row>
    <row r="270" spans="1:53" ht="15.75" customHeight="1" x14ac:dyDescent="0.3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</row>
    <row r="271" spans="1:53" ht="15.75" customHeight="1" x14ac:dyDescent="0.3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</row>
    <row r="272" spans="1:53" ht="15.75" customHeight="1" x14ac:dyDescent="0.3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</row>
    <row r="273" spans="1:53" ht="15.75" customHeight="1" x14ac:dyDescent="0.3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</row>
    <row r="274" spans="1:53" ht="15.75" customHeight="1" x14ac:dyDescent="0.3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</row>
    <row r="275" spans="1:53" ht="15.75" customHeight="1" x14ac:dyDescent="0.3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</row>
    <row r="276" spans="1:53" ht="15.75" customHeight="1" x14ac:dyDescent="0.3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</row>
    <row r="277" spans="1:53" ht="15.75" customHeight="1" x14ac:dyDescent="0.3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</row>
    <row r="278" spans="1:53" ht="15.75" customHeight="1" x14ac:dyDescent="0.3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</row>
    <row r="279" spans="1:53" ht="15.75" customHeight="1" x14ac:dyDescent="0.3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</row>
    <row r="280" spans="1:53" ht="15.75" customHeight="1" x14ac:dyDescent="0.3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</row>
    <row r="281" spans="1:53" ht="15.75" customHeight="1" x14ac:dyDescent="0.3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</row>
    <row r="282" spans="1:53" ht="15.75" customHeight="1" x14ac:dyDescent="0.3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</row>
    <row r="283" spans="1:53" ht="15.75" customHeight="1" x14ac:dyDescent="0.3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</row>
    <row r="284" spans="1:53" ht="15.75" customHeight="1" x14ac:dyDescent="0.3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</row>
    <row r="285" spans="1:53" ht="15.75" customHeight="1" x14ac:dyDescent="0.3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</row>
    <row r="286" spans="1:53" ht="15.75" customHeight="1" x14ac:dyDescent="0.3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  <c r="BA286" s="20"/>
    </row>
    <row r="287" spans="1:53" ht="15.75" customHeight="1" x14ac:dyDescent="0.3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</row>
    <row r="288" spans="1:53" ht="15.75" customHeight="1" x14ac:dyDescent="0.3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  <c r="BA288" s="20"/>
    </row>
    <row r="289" spans="1:53" ht="15.75" customHeight="1" x14ac:dyDescent="0.3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</row>
    <row r="290" spans="1:53" ht="15.75" customHeight="1" x14ac:dyDescent="0.3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</row>
    <row r="291" spans="1:53" ht="15.75" customHeight="1" x14ac:dyDescent="0.3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</row>
    <row r="292" spans="1:53" ht="15.75" customHeight="1" x14ac:dyDescent="0.3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</row>
    <row r="293" spans="1:53" ht="15.75" customHeight="1" x14ac:dyDescent="0.3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</row>
    <row r="294" spans="1:53" ht="15.75" customHeight="1" x14ac:dyDescent="0.3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</row>
    <row r="295" spans="1:53" ht="15.75" customHeight="1" x14ac:dyDescent="0.3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</row>
    <row r="296" spans="1:53" ht="15.75" customHeight="1" x14ac:dyDescent="0.3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</row>
    <row r="297" spans="1:53" ht="15.75" customHeight="1" x14ac:dyDescent="0.3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</row>
    <row r="298" spans="1:53" ht="15.75" customHeight="1" x14ac:dyDescent="0.3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</row>
    <row r="299" spans="1:53" ht="15.75" customHeight="1" x14ac:dyDescent="0.3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</row>
    <row r="300" spans="1:53" ht="15.75" customHeight="1" x14ac:dyDescent="0.3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</row>
    <row r="301" spans="1:53" ht="15.75" customHeight="1" x14ac:dyDescent="0.3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</row>
    <row r="302" spans="1:53" ht="15.75" customHeight="1" x14ac:dyDescent="0.3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</row>
    <row r="303" spans="1:53" ht="15.75" customHeight="1" x14ac:dyDescent="0.3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</row>
    <row r="304" spans="1:53" ht="15.75" customHeight="1" x14ac:dyDescent="0.3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</row>
    <row r="305" spans="1:53" ht="15.75" customHeight="1" x14ac:dyDescent="0.3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</row>
    <row r="306" spans="1:53" ht="15.75" customHeight="1" x14ac:dyDescent="0.3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</row>
    <row r="307" spans="1:53" ht="15.75" customHeight="1" x14ac:dyDescent="0.3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</row>
    <row r="308" spans="1:53" ht="15.75" customHeight="1" x14ac:dyDescent="0.3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</row>
    <row r="309" spans="1:53" ht="15.75" customHeight="1" x14ac:dyDescent="0.3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</row>
    <row r="310" spans="1:53" ht="15.75" customHeight="1" x14ac:dyDescent="0.3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</row>
    <row r="311" spans="1:53" ht="15.75" customHeight="1" x14ac:dyDescent="0.3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</row>
    <row r="312" spans="1:53" ht="15.75" customHeight="1" x14ac:dyDescent="0.3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</row>
    <row r="313" spans="1:53" ht="15.75" customHeight="1" x14ac:dyDescent="0.3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</row>
    <row r="314" spans="1:53" ht="15.75" customHeight="1" x14ac:dyDescent="0.3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</row>
    <row r="315" spans="1:53" ht="15.75" customHeight="1" x14ac:dyDescent="0.3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</row>
    <row r="316" spans="1:53" ht="15.75" customHeight="1" x14ac:dyDescent="0.3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</row>
    <row r="317" spans="1:53" ht="15.75" customHeight="1" x14ac:dyDescent="0.3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</row>
    <row r="318" spans="1:53" ht="15.75" customHeight="1" x14ac:dyDescent="0.3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</row>
    <row r="319" spans="1:53" ht="15.75" customHeight="1" x14ac:dyDescent="0.3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</row>
    <row r="320" spans="1:53" ht="15.75" customHeight="1" x14ac:dyDescent="0.3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</row>
    <row r="321" spans="1:53" ht="15.75" customHeight="1" x14ac:dyDescent="0.3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</row>
    <row r="322" spans="1:53" ht="15.75" customHeight="1" x14ac:dyDescent="0.3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</row>
    <row r="323" spans="1:53" ht="15.75" customHeight="1" x14ac:dyDescent="0.3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</row>
    <row r="324" spans="1:53" ht="15.75" customHeight="1" x14ac:dyDescent="0.3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</row>
    <row r="325" spans="1:53" ht="15.75" customHeight="1" x14ac:dyDescent="0.3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</row>
    <row r="326" spans="1:53" ht="15.75" customHeight="1" x14ac:dyDescent="0.3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</row>
    <row r="327" spans="1:53" ht="15.75" customHeight="1" x14ac:dyDescent="0.3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</row>
    <row r="328" spans="1:53" ht="15.75" customHeight="1" x14ac:dyDescent="0.3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</row>
    <row r="329" spans="1:53" ht="15.75" customHeight="1" x14ac:dyDescent="0.3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</row>
    <row r="330" spans="1:53" ht="15.75" customHeight="1" x14ac:dyDescent="0.3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</row>
    <row r="331" spans="1:53" ht="15.75" customHeight="1" x14ac:dyDescent="0.3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</row>
    <row r="332" spans="1:53" ht="15.75" customHeight="1" x14ac:dyDescent="0.3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</row>
    <row r="333" spans="1:53" ht="15.75" customHeight="1" x14ac:dyDescent="0.3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</row>
    <row r="334" spans="1:53" ht="15.75" customHeight="1" x14ac:dyDescent="0.3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</row>
    <row r="335" spans="1:53" ht="15.75" customHeight="1" x14ac:dyDescent="0.3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</row>
    <row r="336" spans="1:53" ht="15.75" customHeight="1" x14ac:dyDescent="0.3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</row>
    <row r="337" spans="1:53" ht="15.75" customHeight="1" x14ac:dyDescent="0.3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</row>
    <row r="338" spans="1:53" ht="15.75" customHeight="1" x14ac:dyDescent="0.3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  <c r="BA338" s="20"/>
    </row>
    <row r="339" spans="1:53" ht="15.75" customHeight="1" x14ac:dyDescent="0.3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</row>
    <row r="340" spans="1:53" ht="15.75" customHeight="1" x14ac:dyDescent="0.3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</row>
    <row r="341" spans="1:53" ht="15.75" customHeight="1" x14ac:dyDescent="0.3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</row>
    <row r="342" spans="1:53" ht="15.75" customHeight="1" x14ac:dyDescent="0.3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</row>
    <row r="343" spans="1:53" ht="15.75" customHeight="1" x14ac:dyDescent="0.3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</row>
    <row r="344" spans="1:53" ht="15.75" customHeight="1" x14ac:dyDescent="0.3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</row>
    <row r="345" spans="1:53" ht="15.75" customHeight="1" x14ac:dyDescent="0.3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</row>
    <row r="346" spans="1:53" ht="15.75" customHeight="1" x14ac:dyDescent="0.3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</row>
    <row r="347" spans="1:53" ht="15.75" customHeight="1" x14ac:dyDescent="0.3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</row>
    <row r="348" spans="1:53" ht="15.75" customHeight="1" x14ac:dyDescent="0.3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</row>
    <row r="349" spans="1:53" ht="15.75" customHeight="1" x14ac:dyDescent="0.3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  <c r="BA349" s="20"/>
    </row>
    <row r="350" spans="1:53" ht="15.75" customHeight="1" x14ac:dyDescent="0.3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</row>
    <row r="351" spans="1:53" ht="15.75" customHeight="1" x14ac:dyDescent="0.3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</row>
    <row r="352" spans="1:53" ht="15.75" customHeight="1" x14ac:dyDescent="0.3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</row>
    <row r="353" spans="1:53" ht="15.75" customHeight="1" x14ac:dyDescent="0.3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</row>
    <row r="354" spans="1:53" ht="15.75" customHeight="1" x14ac:dyDescent="0.3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</row>
    <row r="355" spans="1:53" ht="15.75" customHeight="1" x14ac:dyDescent="0.3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</row>
    <row r="356" spans="1:53" ht="15.75" customHeight="1" x14ac:dyDescent="0.3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</row>
    <row r="357" spans="1:53" ht="15.75" customHeight="1" x14ac:dyDescent="0.3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</row>
    <row r="358" spans="1:53" ht="15.75" customHeight="1" x14ac:dyDescent="0.3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</row>
    <row r="359" spans="1:53" ht="15.75" customHeight="1" x14ac:dyDescent="0.3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</row>
    <row r="360" spans="1:53" ht="15.75" customHeight="1" x14ac:dyDescent="0.3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</row>
    <row r="361" spans="1:53" ht="15.75" customHeight="1" x14ac:dyDescent="0.3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</row>
    <row r="362" spans="1:53" ht="15.75" customHeight="1" x14ac:dyDescent="0.3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</row>
    <row r="363" spans="1:53" ht="15.75" customHeight="1" x14ac:dyDescent="0.3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</row>
    <row r="364" spans="1:53" ht="15.75" customHeight="1" x14ac:dyDescent="0.3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</row>
    <row r="365" spans="1:53" ht="15.75" customHeight="1" x14ac:dyDescent="0.3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</row>
    <row r="366" spans="1:53" ht="15.75" customHeight="1" x14ac:dyDescent="0.3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</row>
    <row r="367" spans="1:53" ht="15.75" customHeight="1" x14ac:dyDescent="0.3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</row>
    <row r="368" spans="1:53" ht="15.75" customHeight="1" x14ac:dyDescent="0.3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</row>
    <row r="369" spans="1:53" ht="15.75" customHeight="1" x14ac:dyDescent="0.3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</row>
    <row r="370" spans="1:53" ht="15.75" customHeight="1" x14ac:dyDescent="0.3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</row>
    <row r="371" spans="1:53" ht="15.75" customHeight="1" x14ac:dyDescent="0.3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</row>
    <row r="372" spans="1:53" ht="15.75" customHeight="1" x14ac:dyDescent="0.3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</row>
    <row r="373" spans="1:53" ht="15.75" customHeight="1" x14ac:dyDescent="0.3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</row>
    <row r="374" spans="1:53" ht="15.75" customHeight="1" x14ac:dyDescent="0.3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</row>
    <row r="375" spans="1:53" ht="15.75" customHeight="1" x14ac:dyDescent="0.3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  <c r="BA375" s="20"/>
    </row>
    <row r="376" spans="1:53" ht="15.75" customHeight="1" x14ac:dyDescent="0.3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</row>
    <row r="377" spans="1:53" ht="15.75" customHeight="1" x14ac:dyDescent="0.3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  <c r="BA377" s="20"/>
    </row>
    <row r="378" spans="1:53" ht="15.75" customHeight="1" x14ac:dyDescent="0.3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</row>
    <row r="379" spans="1:53" ht="15.75" customHeight="1" x14ac:dyDescent="0.3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  <c r="BA379" s="20"/>
    </row>
    <row r="380" spans="1:53" ht="15.75" customHeight="1" x14ac:dyDescent="0.3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</row>
    <row r="381" spans="1:53" ht="15.75" customHeight="1" x14ac:dyDescent="0.3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</row>
    <row r="382" spans="1:53" ht="15.75" customHeight="1" x14ac:dyDescent="0.3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</row>
    <row r="383" spans="1:53" ht="15.75" customHeight="1" x14ac:dyDescent="0.3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</row>
    <row r="384" spans="1:53" ht="15.75" customHeight="1" x14ac:dyDescent="0.3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</row>
    <row r="385" spans="1:53" ht="15.75" customHeight="1" x14ac:dyDescent="0.3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  <c r="BA385" s="20"/>
    </row>
    <row r="386" spans="1:53" ht="15.75" customHeight="1" x14ac:dyDescent="0.3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</row>
    <row r="387" spans="1:53" ht="15.75" customHeight="1" x14ac:dyDescent="0.3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</row>
    <row r="388" spans="1:53" ht="15.75" customHeight="1" x14ac:dyDescent="0.3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</row>
    <row r="389" spans="1:53" ht="15.75" customHeight="1" x14ac:dyDescent="0.3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</row>
    <row r="390" spans="1:53" ht="15.75" customHeight="1" x14ac:dyDescent="0.3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</row>
    <row r="391" spans="1:53" ht="15.75" customHeight="1" x14ac:dyDescent="0.3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</row>
    <row r="392" spans="1:53" ht="15.75" customHeight="1" x14ac:dyDescent="0.3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</row>
    <row r="393" spans="1:53" ht="15.75" customHeight="1" x14ac:dyDescent="0.3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</row>
    <row r="394" spans="1:53" ht="15.75" customHeight="1" x14ac:dyDescent="0.3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</row>
    <row r="395" spans="1:53" ht="15.75" customHeight="1" x14ac:dyDescent="0.3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</row>
    <row r="396" spans="1:53" ht="15.75" customHeight="1" x14ac:dyDescent="0.3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</row>
    <row r="397" spans="1:53" ht="15.75" customHeight="1" x14ac:dyDescent="0.3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</row>
    <row r="398" spans="1:53" ht="15.75" customHeight="1" x14ac:dyDescent="0.3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</row>
    <row r="399" spans="1:53" ht="15.75" customHeight="1" x14ac:dyDescent="0.3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</row>
    <row r="400" spans="1:53" ht="15.75" customHeight="1" x14ac:dyDescent="0.3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</row>
    <row r="401" spans="1:53" ht="15.75" customHeight="1" x14ac:dyDescent="0.3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</row>
    <row r="402" spans="1:53" ht="15.75" customHeight="1" x14ac:dyDescent="0.3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</row>
    <row r="403" spans="1:53" ht="15.75" customHeight="1" x14ac:dyDescent="0.3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</row>
    <row r="404" spans="1:53" ht="15.75" customHeight="1" x14ac:dyDescent="0.3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</row>
    <row r="405" spans="1:53" ht="15.75" customHeight="1" x14ac:dyDescent="0.3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</row>
    <row r="406" spans="1:53" ht="15.75" customHeight="1" x14ac:dyDescent="0.3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</row>
    <row r="407" spans="1:53" ht="15.75" customHeight="1" x14ac:dyDescent="0.3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</row>
    <row r="408" spans="1:53" ht="15.75" customHeight="1" x14ac:dyDescent="0.3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</row>
    <row r="409" spans="1:53" ht="15.75" customHeight="1" x14ac:dyDescent="0.3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</row>
    <row r="410" spans="1:53" ht="15.75" customHeight="1" x14ac:dyDescent="0.3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</row>
    <row r="411" spans="1:53" ht="15.75" customHeight="1" x14ac:dyDescent="0.3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</row>
    <row r="412" spans="1:53" ht="15.75" customHeight="1" x14ac:dyDescent="0.3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</row>
    <row r="413" spans="1:53" ht="15.75" customHeight="1" x14ac:dyDescent="0.3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</row>
    <row r="414" spans="1:53" ht="15.75" customHeight="1" x14ac:dyDescent="0.3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</row>
    <row r="415" spans="1:53" ht="15.75" customHeight="1" x14ac:dyDescent="0.3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</row>
    <row r="416" spans="1:53" ht="15.75" customHeight="1" x14ac:dyDescent="0.3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</row>
    <row r="417" spans="1:53" ht="15.75" customHeight="1" x14ac:dyDescent="0.3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</row>
    <row r="418" spans="1:53" ht="15.75" customHeight="1" x14ac:dyDescent="0.3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</row>
    <row r="419" spans="1:53" ht="15.75" customHeight="1" x14ac:dyDescent="0.3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</row>
    <row r="420" spans="1:53" ht="15.75" customHeight="1" x14ac:dyDescent="0.3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</row>
    <row r="421" spans="1:53" ht="15.75" customHeight="1" x14ac:dyDescent="0.3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</row>
    <row r="422" spans="1:53" ht="15.75" customHeight="1" x14ac:dyDescent="0.3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</row>
    <row r="423" spans="1:53" ht="15.75" customHeight="1" x14ac:dyDescent="0.3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</row>
    <row r="424" spans="1:53" ht="15.75" customHeight="1" x14ac:dyDescent="0.3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</row>
    <row r="425" spans="1:53" ht="15.75" customHeight="1" x14ac:dyDescent="0.3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</row>
    <row r="426" spans="1:53" ht="15.75" customHeight="1" x14ac:dyDescent="0.3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</row>
    <row r="427" spans="1:53" ht="15.75" customHeight="1" x14ac:dyDescent="0.3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</row>
    <row r="428" spans="1:53" ht="15.75" customHeight="1" x14ac:dyDescent="0.3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</row>
    <row r="429" spans="1:53" ht="15.75" customHeight="1" x14ac:dyDescent="0.3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  <c r="BA429" s="20"/>
    </row>
    <row r="430" spans="1:53" ht="15.75" customHeight="1" x14ac:dyDescent="0.3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</row>
    <row r="431" spans="1:53" ht="15.75" customHeight="1" x14ac:dyDescent="0.3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</row>
    <row r="432" spans="1:53" ht="15.75" customHeight="1" x14ac:dyDescent="0.3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</row>
    <row r="433" spans="1:53" ht="15.75" customHeight="1" x14ac:dyDescent="0.3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</row>
    <row r="434" spans="1:53" ht="15.75" customHeight="1" x14ac:dyDescent="0.3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</row>
    <row r="435" spans="1:53" ht="15.75" customHeight="1" x14ac:dyDescent="0.3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</row>
    <row r="436" spans="1:53" ht="15.75" customHeight="1" x14ac:dyDescent="0.3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</row>
    <row r="437" spans="1:53" ht="15.75" customHeight="1" x14ac:dyDescent="0.3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</row>
    <row r="438" spans="1:53" ht="15.75" customHeight="1" x14ac:dyDescent="0.3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</row>
    <row r="439" spans="1:53" ht="15.75" customHeight="1" x14ac:dyDescent="0.3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</row>
    <row r="440" spans="1:53" ht="15.75" customHeight="1" x14ac:dyDescent="0.3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</row>
    <row r="441" spans="1:53" ht="15.75" customHeight="1" x14ac:dyDescent="0.3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</row>
    <row r="442" spans="1:53" ht="15.75" customHeight="1" x14ac:dyDescent="0.3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</row>
    <row r="443" spans="1:53" ht="15.75" customHeight="1" x14ac:dyDescent="0.3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</row>
    <row r="444" spans="1:53" ht="15.75" customHeight="1" x14ac:dyDescent="0.3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</row>
    <row r="445" spans="1:53" ht="15.75" customHeight="1" x14ac:dyDescent="0.3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</row>
    <row r="446" spans="1:53" ht="15.75" customHeight="1" x14ac:dyDescent="0.3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</row>
    <row r="447" spans="1:53" ht="15.75" customHeight="1" x14ac:dyDescent="0.3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</row>
    <row r="448" spans="1:53" ht="15.75" customHeight="1" x14ac:dyDescent="0.3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</row>
    <row r="449" spans="1:53" ht="15.75" customHeight="1" x14ac:dyDescent="0.3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</row>
    <row r="450" spans="1:53" ht="15.75" customHeight="1" x14ac:dyDescent="0.3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</row>
    <row r="451" spans="1:53" ht="15.75" customHeight="1" x14ac:dyDescent="0.3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</row>
    <row r="452" spans="1:53" ht="15.75" customHeight="1" x14ac:dyDescent="0.3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</row>
    <row r="453" spans="1:53" ht="15.75" customHeight="1" x14ac:dyDescent="0.3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</row>
    <row r="454" spans="1:53" ht="15.75" customHeight="1" x14ac:dyDescent="0.3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</row>
    <row r="455" spans="1:53" ht="15.75" customHeight="1" x14ac:dyDescent="0.3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</row>
    <row r="456" spans="1:53" ht="15.75" customHeight="1" x14ac:dyDescent="0.3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</row>
    <row r="457" spans="1:53" ht="15.75" customHeight="1" x14ac:dyDescent="0.3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</row>
    <row r="458" spans="1:53" ht="15.75" customHeight="1" x14ac:dyDescent="0.3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</row>
    <row r="459" spans="1:53" ht="15.75" customHeight="1" x14ac:dyDescent="0.3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</row>
    <row r="460" spans="1:53" ht="15.75" customHeight="1" x14ac:dyDescent="0.3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</row>
    <row r="461" spans="1:53" ht="15.75" customHeight="1" x14ac:dyDescent="0.3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</row>
    <row r="462" spans="1:53" ht="15.75" customHeight="1" x14ac:dyDescent="0.3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</row>
    <row r="463" spans="1:53" ht="15.75" customHeight="1" x14ac:dyDescent="0.3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</row>
    <row r="464" spans="1:53" ht="15.75" customHeight="1" x14ac:dyDescent="0.3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</row>
    <row r="465" spans="1:53" ht="15.75" customHeight="1" x14ac:dyDescent="0.3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</row>
    <row r="466" spans="1:53" ht="15.75" customHeight="1" x14ac:dyDescent="0.3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</row>
    <row r="467" spans="1:53" ht="15.75" customHeight="1" x14ac:dyDescent="0.3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</row>
    <row r="468" spans="1:53" ht="15.75" customHeight="1" x14ac:dyDescent="0.3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  <c r="BA468" s="20"/>
    </row>
    <row r="469" spans="1:53" ht="15.75" customHeight="1" x14ac:dyDescent="0.3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</row>
    <row r="470" spans="1:53" ht="15.75" customHeight="1" x14ac:dyDescent="0.3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</row>
    <row r="471" spans="1:53" ht="15.75" customHeight="1" x14ac:dyDescent="0.3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</row>
    <row r="472" spans="1:53" ht="15.75" customHeight="1" x14ac:dyDescent="0.3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</row>
    <row r="473" spans="1:53" ht="15.75" customHeight="1" x14ac:dyDescent="0.3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</row>
    <row r="474" spans="1:53" ht="15.75" customHeight="1" x14ac:dyDescent="0.3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</row>
    <row r="475" spans="1:53" ht="15.75" customHeight="1" x14ac:dyDescent="0.3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</row>
    <row r="476" spans="1:53" ht="15.75" customHeight="1" x14ac:dyDescent="0.3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</row>
    <row r="477" spans="1:53" ht="15.75" customHeight="1" x14ac:dyDescent="0.3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</row>
    <row r="478" spans="1:53" ht="15.75" customHeight="1" x14ac:dyDescent="0.3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</row>
    <row r="479" spans="1:53" ht="15.75" customHeight="1" x14ac:dyDescent="0.3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</row>
    <row r="480" spans="1:53" ht="15.75" customHeight="1" x14ac:dyDescent="0.3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</row>
    <row r="481" spans="1:53" ht="15.75" customHeight="1" x14ac:dyDescent="0.3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</row>
    <row r="482" spans="1:53" ht="15.75" customHeight="1" x14ac:dyDescent="0.3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</row>
    <row r="483" spans="1:53" ht="15.75" customHeight="1" x14ac:dyDescent="0.3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</row>
    <row r="484" spans="1:53" ht="15.75" customHeight="1" x14ac:dyDescent="0.3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</row>
    <row r="485" spans="1:53" ht="15.75" customHeight="1" x14ac:dyDescent="0.3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</row>
    <row r="486" spans="1:53" ht="15.75" customHeight="1" x14ac:dyDescent="0.3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</row>
    <row r="487" spans="1:53" ht="15.75" customHeight="1" x14ac:dyDescent="0.3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</row>
    <row r="488" spans="1:53" ht="15.75" customHeight="1" x14ac:dyDescent="0.3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</row>
    <row r="489" spans="1:53" ht="15.75" customHeight="1" x14ac:dyDescent="0.3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</row>
    <row r="490" spans="1:53" ht="15.75" customHeight="1" x14ac:dyDescent="0.3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</row>
    <row r="491" spans="1:53" ht="15.75" customHeight="1" x14ac:dyDescent="0.3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</row>
    <row r="492" spans="1:53" ht="15.75" customHeight="1" x14ac:dyDescent="0.3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</row>
    <row r="493" spans="1:53" ht="15.75" customHeight="1" x14ac:dyDescent="0.3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</row>
    <row r="494" spans="1:53" ht="15.75" customHeight="1" x14ac:dyDescent="0.3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</row>
    <row r="495" spans="1:53" ht="15.75" customHeight="1" x14ac:dyDescent="0.3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</row>
    <row r="496" spans="1:53" ht="15.75" customHeight="1" x14ac:dyDescent="0.3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</row>
    <row r="497" spans="1:53" ht="15.75" customHeight="1" x14ac:dyDescent="0.3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</row>
    <row r="498" spans="1:53" ht="15.75" customHeight="1" x14ac:dyDescent="0.3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</row>
    <row r="499" spans="1:53" ht="15.75" customHeight="1" x14ac:dyDescent="0.3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</row>
    <row r="500" spans="1:53" ht="15.75" customHeight="1" x14ac:dyDescent="0.3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</row>
    <row r="501" spans="1:53" ht="15.75" customHeight="1" x14ac:dyDescent="0.3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</row>
    <row r="502" spans="1:53" ht="15.75" customHeight="1" x14ac:dyDescent="0.3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</row>
    <row r="503" spans="1:53" ht="15.75" customHeight="1" x14ac:dyDescent="0.3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  <c r="BA503" s="20"/>
    </row>
    <row r="504" spans="1:53" ht="15.75" customHeight="1" x14ac:dyDescent="0.3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</row>
    <row r="505" spans="1:53" ht="15.75" customHeight="1" x14ac:dyDescent="0.3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</row>
    <row r="506" spans="1:53" ht="15.75" customHeight="1" x14ac:dyDescent="0.3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</row>
    <row r="507" spans="1:53" ht="15.75" customHeight="1" x14ac:dyDescent="0.3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</row>
    <row r="508" spans="1:53" ht="15.75" customHeight="1" x14ac:dyDescent="0.3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</row>
    <row r="509" spans="1:53" ht="15.75" customHeight="1" x14ac:dyDescent="0.3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</row>
    <row r="510" spans="1:53" ht="15.75" customHeight="1" x14ac:dyDescent="0.3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</row>
    <row r="511" spans="1:53" ht="15.75" customHeight="1" x14ac:dyDescent="0.3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</row>
    <row r="512" spans="1:53" ht="15.75" customHeight="1" x14ac:dyDescent="0.3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</row>
    <row r="513" spans="1:53" ht="15.75" customHeight="1" x14ac:dyDescent="0.3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</row>
    <row r="514" spans="1:53" ht="15.75" customHeight="1" x14ac:dyDescent="0.3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</row>
    <row r="515" spans="1:53" ht="15.75" customHeight="1" x14ac:dyDescent="0.3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</row>
    <row r="516" spans="1:53" ht="15.75" customHeight="1" x14ac:dyDescent="0.3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</row>
    <row r="517" spans="1:53" ht="15.75" customHeight="1" x14ac:dyDescent="0.3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</row>
    <row r="518" spans="1:53" ht="15.75" customHeight="1" x14ac:dyDescent="0.3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</row>
    <row r="519" spans="1:53" ht="15.75" customHeight="1" x14ac:dyDescent="0.3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</row>
    <row r="520" spans="1:53" ht="15.75" customHeight="1" x14ac:dyDescent="0.3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</row>
    <row r="521" spans="1:53" ht="15.75" customHeight="1" x14ac:dyDescent="0.3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  <c r="BA521" s="20"/>
    </row>
    <row r="522" spans="1:53" ht="15.75" customHeight="1" x14ac:dyDescent="0.3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</row>
    <row r="523" spans="1:53" ht="15.75" customHeight="1" x14ac:dyDescent="0.3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</row>
    <row r="524" spans="1:53" ht="15.75" customHeight="1" x14ac:dyDescent="0.3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</row>
    <row r="525" spans="1:53" ht="15.75" customHeight="1" x14ac:dyDescent="0.3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</row>
    <row r="526" spans="1:53" ht="15.75" customHeight="1" x14ac:dyDescent="0.3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</row>
    <row r="527" spans="1:53" ht="15.75" customHeight="1" x14ac:dyDescent="0.3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</row>
    <row r="528" spans="1:53" ht="15.75" customHeight="1" x14ac:dyDescent="0.3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</row>
    <row r="529" spans="1:53" ht="15.75" customHeight="1" x14ac:dyDescent="0.3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</row>
    <row r="530" spans="1:53" ht="15.75" customHeight="1" x14ac:dyDescent="0.3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</row>
    <row r="531" spans="1:53" ht="15.75" customHeight="1" x14ac:dyDescent="0.3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</row>
    <row r="532" spans="1:53" ht="15.75" customHeight="1" x14ac:dyDescent="0.3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</row>
    <row r="533" spans="1:53" ht="15.75" customHeight="1" x14ac:dyDescent="0.3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</row>
    <row r="534" spans="1:53" ht="15.75" customHeight="1" x14ac:dyDescent="0.3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</row>
    <row r="535" spans="1:53" ht="15.75" customHeight="1" x14ac:dyDescent="0.3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</row>
    <row r="536" spans="1:53" ht="15.75" customHeight="1" x14ac:dyDescent="0.3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</row>
    <row r="537" spans="1:53" ht="15.75" customHeight="1" x14ac:dyDescent="0.3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</row>
    <row r="538" spans="1:53" ht="15.75" customHeight="1" x14ac:dyDescent="0.3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</row>
    <row r="539" spans="1:53" ht="15.75" customHeight="1" x14ac:dyDescent="0.3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</row>
    <row r="540" spans="1:53" ht="15.75" customHeight="1" x14ac:dyDescent="0.3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</row>
    <row r="541" spans="1:53" ht="15.75" customHeight="1" x14ac:dyDescent="0.3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</row>
    <row r="542" spans="1:53" ht="15.75" customHeight="1" x14ac:dyDescent="0.3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</row>
    <row r="543" spans="1:53" ht="15.75" customHeight="1" x14ac:dyDescent="0.3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</row>
    <row r="544" spans="1:53" ht="15.75" customHeight="1" x14ac:dyDescent="0.3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</row>
    <row r="545" spans="1:53" ht="15.75" customHeight="1" x14ac:dyDescent="0.3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</row>
    <row r="546" spans="1:53" ht="15.75" customHeight="1" x14ac:dyDescent="0.3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</row>
    <row r="547" spans="1:53" ht="15.75" customHeight="1" x14ac:dyDescent="0.3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</row>
    <row r="548" spans="1:53" ht="15.75" customHeight="1" x14ac:dyDescent="0.3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</row>
    <row r="549" spans="1:53" ht="15.75" customHeight="1" x14ac:dyDescent="0.3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</row>
    <row r="550" spans="1:53" ht="15.75" customHeight="1" x14ac:dyDescent="0.3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</row>
    <row r="551" spans="1:53" ht="15.75" customHeight="1" x14ac:dyDescent="0.3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</row>
    <row r="552" spans="1:53" ht="15.75" customHeight="1" x14ac:dyDescent="0.3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</row>
    <row r="553" spans="1:53" ht="15.75" customHeight="1" x14ac:dyDescent="0.3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</row>
    <row r="554" spans="1:53" ht="15.75" customHeight="1" x14ac:dyDescent="0.3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</row>
    <row r="555" spans="1:53" ht="15.75" customHeight="1" x14ac:dyDescent="0.3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</row>
    <row r="556" spans="1:53" ht="15.75" customHeight="1" x14ac:dyDescent="0.3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</row>
    <row r="557" spans="1:53" ht="15.75" customHeight="1" x14ac:dyDescent="0.3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  <c r="BA557" s="20"/>
    </row>
    <row r="558" spans="1:53" ht="15.75" customHeight="1" x14ac:dyDescent="0.3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</row>
    <row r="559" spans="1:53" ht="15.75" customHeight="1" x14ac:dyDescent="0.3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  <c r="BA559" s="20"/>
    </row>
    <row r="560" spans="1:53" ht="15.75" customHeight="1" x14ac:dyDescent="0.3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  <c r="BA560" s="20"/>
    </row>
    <row r="561" spans="1:53" ht="15.75" customHeight="1" x14ac:dyDescent="0.3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</row>
    <row r="562" spans="1:53" ht="15.75" customHeight="1" x14ac:dyDescent="0.3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</row>
    <row r="563" spans="1:53" ht="15.75" customHeight="1" x14ac:dyDescent="0.3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</row>
    <row r="564" spans="1:53" ht="15.75" customHeight="1" x14ac:dyDescent="0.3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</row>
    <row r="565" spans="1:53" ht="15.75" customHeight="1" x14ac:dyDescent="0.3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</row>
    <row r="566" spans="1:53" ht="15.75" customHeight="1" x14ac:dyDescent="0.3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</row>
    <row r="567" spans="1:53" ht="15.75" customHeight="1" x14ac:dyDescent="0.3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</row>
    <row r="568" spans="1:53" ht="15.75" customHeight="1" x14ac:dyDescent="0.3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</row>
    <row r="569" spans="1:53" ht="15.75" customHeight="1" x14ac:dyDescent="0.3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</row>
    <row r="570" spans="1:53" ht="15.75" customHeight="1" x14ac:dyDescent="0.3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  <c r="BA570" s="20"/>
    </row>
    <row r="571" spans="1:53" ht="15.75" customHeight="1" x14ac:dyDescent="0.3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</row>
    <row r="572" spans="1:53" ht="15.75" customHeight="1" x14ac:dyDescent="0.3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</row>
    <row r="573" spans="1:53" ht="15.75" customHeight="1" x14ac:dyDescent="0.3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</row>
    <row r="574" spans="1:53" ht="15.75" customHeight="1" x14ac:dyDescent="0.3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</row>
    <row r="575" spans="1:53" ht="15.75" customHeight="1" x14ac:dyDescent="0.3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</row>
    <row r="576" spans="1:53" ht="15.75" customHeight="1" x14ac:dyDescent="0.3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</row>
    <row r="577" spans="1:53" ht="15.75" customHeight="1" x14ac:dyDescent="0.3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</row>
    <row r="578" spans="1:53" ht="15.75" customHeight="1" x14ac:dyDescent="0.3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</row>
    <row r="579" spans="1:53" ht="15.75" customHeight="1" x14ac:dyDescent="0.3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</row>
    <row r="580" spans="1:53" ht="15.75" customHeight="1" x14ac:dyDescent="0.3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</row>
    <row r="581" spans="1:53" ht="15.75" customHeight="1" x14ac:dyDescent="0.3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</row>
    <row r="582" spans="1:53" ht="15.75" customHeight="1" x14ac:dyDescent="0.3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</row>
    <row r="583" spans="1:53" ht="15.75" customHeight="1" x14ac:dyDescent="0.3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</row>
    <row r="584" spans="1:53" ht="15.75" customHeight="1" x14ac:dyDescent="0.3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</row>
    <row r="585" spans="1:53" ht="15.75" customHeight="1" x14ac:dyDescent="0.3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</row>
    <row r="586" spans="1:53" ht="15.75" customHeight="1" x14ac:dyDescent="0.3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</row>
    <row r="587" spans="1:53" ht="15.75" customHeight="1" x14ac:dyDescent="0.3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</row>
    <row r="588" spans="1:53" ht="15.75" customHeight="1" x14ac:dyDescent="0.3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</row>
    <row r="589" spans="1:53" ht="15.75" customHeight="1" x14ac:dyDescent="0.3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</row>
    <row r="590" spans="1:53" ht="15.75" customHeight="1" x14ac:dyDescent="0.3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</row>
    <row r="591" spans="1:53" ht="15.75" customHeight="1" x14ac:dyDescent="0.3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</row>
    <row r="592" spans="1:53" ht="15.75" customHeight="1" x14ac:dyDescent="0.3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</row>
    <row r="593" spans="1:53" ht="15.75" customHeight="1" x14ac:dyDescent="0.3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</row>
    <row r="594" spans="1:53" ht="15.75" customHeight="1" x14ac:dyDescent="0.3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</row>
    <row r="595" spans="1:53" ht="15.75" customHeight="1" x14ac:dyDescent="0.3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</row>
    <row r="596" spans="1:53" ht="15.75" customHeight="1" x14ac:dyDescent="0.3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</row>
    <row r="597" spans="1:53" ht="15.75" customHeight="1" x14ac:dyDescent="0.3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</row>
    <row r="598" spans="1:53" ht="15.75" customHeight="1" x14ac:dyDescent="0.3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</row>
    <row r="599" spans="1:53" ht="15.75" customHeight="1" x14ac:dyDescent="0.3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</row>
    <row r="600" spans="1:53" ht="15.75" customHeight="1" x14ac:dyDescent="0.3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</row>
    <row r="601" spans="1:53" ht="15.75" customHeight="1" x14ac:dyDescent="0.3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</row>
    <row r="602" spans="1:53" ht="15.75" customHeight="1" x14ac:dyDescent="0.3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</row>
    <row r="603" spans="1:53" ht="15.75" customHeight="1" x14ac:dyDescent="0.3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</row>
    <row r="604" spans="1:53" ht="15.75" customHeight="1" x14ac:dyDescent="0.3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</row>
    <row r="605" spans="1:53" ht="15.75" customHeight="1" x14ac:dyDescent="0.3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</row>
    <row r="606" spans="1:53" ht="15.75" customHeight="1" x14ac:dyDescent="0.3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</row>
    <row r="607" spans="1:53" ht="15.75" customHeight="1" x14ac:dyDescent="0.3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</row>
    <row r="608" spans="1:53" ht="15.75" customHeight="1" x14ac:dyDescent="0.3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</row>
    <row r="609" spans="1:53" ht="15.75" customHeight="1" x14ac:dyDescent="0.3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</row>
    <row r="610" spans="1:53" ht="15.75" customHeight="1" x14ac:dyDescent="0.3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</row>
    <row r="611" spans="1:53" ht="15.75" customHeight="1" x14ac:dyDescent="0.3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</row>
    <row r="612" spans="1:53" ht="15.75" customHeight="1" x14ac:dyDescent="0.3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</row>
    <row r="613" spans="1:53" ht="15.75" customHeight="1" x14ac:dyDescent="0.3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  <c r="BA613" s="20"/>
    </row>
    <row r="614" spans="1:53" ht="15.75" customHeight="1" x14ac:dyDescent="0.3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</row>
    <row r="615" spans="1:53" ht="15.75" customHeight="1" x14ac:dyDescent="0.3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</row>
    <row r="616" spans="1:53" ht="15.75" customHeight="1" x14ac:dyDescent="0.3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</row>
    <row r="617" spans="1:53" ht="15.75" customHeight="1" x14ac:dyDescent="0.3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</row>
    <row r="618" spans="1:53" ht="15.75" customHeight="1" x14ac:dyDescent="0.3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</row>
    <row r="619" spans="1:53" ht="15.75" customHeight="1" x14ac:dyDescent="0.3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</row>
    <row r="620" spans="1:53" ht="15.75" customHeight="1" x14ac:dyDescent="0.3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</row>
    <row r="621" spans="1:53" ht="15.75" customHeight="1" x14ac:dyDescent="0.3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</row>
    <row r="622" spans="1:53" ht="15.75" customHeight="1" x14ac:dyDescent="0.3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</row>
    <row r="623" spans="1:53" ht="15.75" customHeight="1" x14ac:dyDescent="0.3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</row>
    <row r="624" spans="1:53" ht="15.75" customHeight="1" x14ac:dyDescent="0.3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</row>
    <row r="625" spans="1:53" ht="15.75" customHeight="1" x14ac:dyDescent="0.3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</row>
    <row r="626" spans="1:53" ht="15.75" customHeight="1" x14ac:dyDescent="0.3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</row>
    <row r="627" spans="1:53" ht="15.75" customHeight="1" x14ac:dyDescent="0.3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</row>
    <row r="628" spans="1:53" ht="15.75" customHeight="1" x14ac:dyDescent="0.3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</row>
    <row r="629" spans="1:53" ht="15.75" customHeight="1" x14ac:dyDescent="0.3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</row>
    <row r="630" spans="1:53" ht="15.75" customHeight="1" x14ac:dyDescent="0.3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</row>
    <row r="631" spans="1:53" ht="15.75" customHeight="1" x14ac:dyDescent="0.3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</row>
    <row r="632" spans="1:53" ht="15.75" customHeight="1" x14ac:dyDescent="0.3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</row>
    <row r="633" spans="1:53" ht="15.75" customHeight="1" x14ac:dyDescent="0.3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</row>
    <row r="634" spans="1:53" ht="15.75" customHeight="1" x14ac:dyDescent="0.3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</row>
    <row r="635" spans="1:53" ht="15.75" customHeight="1" x14ac:dyDescent="0.3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</row>
    <row r="636" spans="1:53" ht="15.75" customHeight="1" x14ac:dyDescent="0.3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</row>
    <row r="637" spans="1:53" ht="15.75" customHeight="1" x14ac:dyDescent="0.3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</row>
    <row r="638" spans="1:53" ht="15.75" customHeight="1" x14ac:dyDescent="0.3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</row>
    <row r="639" spans="1:53" ht="15.75" customHeight="1" x14ac:dyDescent="0.3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</row>
    <row r="640" spans="1:53" ht="15.75" customHeight="1" x14ac:dyDescent="0.3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</row>
    <row r="641" spans="1:53" ht="15.75" customHeight="1" x14ac:dyDescent="0.3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</row>
    <row r="642" spans="1:53" ht="15.75" customHeight="1" x14ac:dyDescent="0.3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</row>
    <row r="643" spans="1:53" ht="15.75" customHeight="1" x14ac:dyDescent="0.3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</row>
    <row r="644" spans="1:53" ht="15.75" customHeight="1" x14ac:dyDescent="0.3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</row>
    <row r="645" spans="1:53" ht="15.75" customHeight="1" x14ac:dyDescent="0.3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</row>
    <row r="646" spans="1:53" ht="15.75" customHeight="1" x14ac:dyDescent="0.3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</row>
    <row r="647" spans="1:53" ht="15.75" customHeight="1" x14ac:dyDescent="0.3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</row>
    <row r="648" spans="1:53" ht="15.75" customHeight="1" x14ac:dyDescent="0.3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</row>
    <row r="649" spans="1:53" ht="15.75" customHeight="1" x14ac:dyDescent="0.3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</row>
    <row r="650" spans="1:53" ht="15.75" customHeight="1" x14ac:dyDescent="0.3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</row>
    <row r="651" spans="1:53" ht="15.75" customHeight="1" x14ac:dyDescent="0.3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</row>
    <row r="652" spans="1:53" ht="15.75" customHeight="1" x14ac:dyDescent="0.3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  <c r="BA652" s="20"/>
    </row>
    <row r="653" spans="1:53" ht="15.75" customHeight="1" x14ac:dyDescent="0.3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</row>
    <row r="654" spans="1:53" ht="15.75" customHeight="1" x14ac:dyDescent="0.3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</row>
    <row r="655" spans="1:53" ht="15.75" customHeight="1" x14ac:dyDescent="0.3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</row>
    <row r="656" spans="1:53" ht="15.75" customHeight="1" x14ac:dyDescent="0.3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</row>
    <row r="657" spans="1:53" ht="15.75" customHeight="1" x14ac:dyDescent="0.3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</row>
    <row r="658" spans="1:53" ht="15.75" customHeight="1" x14ac:dyDescent="0.3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</row>
    <row r="659" spans="1:53" ht="15.75" customHeight="1" x14ac:dyDescent="0.3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</row>
    <row r="660" spans="1:53" ht="15.75" customHeight="1" x14ac:dyDescent="0.3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</row>
    <row r="661" spans="1:53" ht="15.75" customHeight="1" x14ac:dyDescent="0.3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</row>
    <row r="662" spans="1:53" ht="15.75" customHeight="1" x14ac:dyDescent="0.3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</row>
    <row r="663" spans="1:53" ht="15.75" customHeight="1" x14ac:dyDescent="0.3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</row>
    <row r="664" spans="1:53" ht="15.75" customHeight="1" x14ac:dyDescent="0.3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</row>
    <row r="665" spans="1:53" ht="15.75" customHeight="1" x14ac:dyDescent="0.3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</row>
    <row r="666" spans="1:53" ht="15.75" customHeight="1" x14ac:dyDescent="0.3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</row>
    <row r="667" spans="1:53" ht="15.75" customHeight="1" x14ac:dyDescent="0.3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</row>
    <row r="668" spans="1:53" ht="15.75" customHeight="1" x14ac:dyDescent="0.3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</row>
    <row r="669" spans="1:53" ht="15.75" customHeight="1" x14ac:dyDescent="0.3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</row>
    <row r="670" spans="1:53" ht="15.75" customHeight="1" x14ac:dyDescent="0.3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</row>
    <row r="671" spans="1:53" ht="15.75" customHeight="1" x14ac:dyDescent="0.3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</row>
    <row r="672" spans="1:53" ht="15.75" customHeight="1" x14ac:dyDescent="0.3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</row>
    <row r="673" spans="1:53" ht="15.75" customHeight="1" x14ac:dyDescent="0.3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</row>
    <row r="674" spans="1:53" ht="15.75" customHeight="1" x14ac:dyDescent="0.3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</row>
    <row r="675" spans="1:53" ht="15.75" customHeight="1" x14ac:dyDescent="0.3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</row>
    <row r="676" spans="1:53" ht="15.75" customHeight="1" x14ac:dyDescent="0.3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</row>
    <row r="677" spans="1:53" ht="15.75" customHeight="1" x14ac:dyDescent="0.3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</row>
    <row r="678" spans="1:53" ht="15.75" customHeight="1" x14ac:dyDescent="0.3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</row>
    <row r="679" spans="1:53" ht="15.75" customHeight="1" x14ac:dyDescent="0.3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</row>
    <row r="680" spans="1:53" ht="15.75" customHeight="1" x14ac:dyDescent="0.3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</row>
    <row r="681" spans="1:53" ht="15.75" customHeight="1" x14ac:dyDescent="0.3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</row>
    <row r="682" spans="1:53" ht="15.75" customHeight="1" x14ac:dyDescent="0.3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</row>
    <row r="683" spans="1:53" ht="15.75" customHeight="1" x14ac:dyDescent="0.3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</row>
    <row r="684" spans="1:53" ht="15.75" customHeight="1" x14ac:dyDescent="0.3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</row>
    <row r="685" spans="1:53" ht="15.75" customHeight="1" x14ac:dyDescent="0.3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</row>
    <row r="686" spans="1:53" ht="15.75" customHeight="1" x14ac:dyDescent="0.3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</row>
    <row r="687" spans="1:53" ht="15.75" customHeight="1" x14ac:dyDescent="0.3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</row>
    <row r="688" spans="1:53" ht="15.75" customHeight="1" x14ac:dyDescent="0.3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</row>
    <row r="689" spans="1:53" ht="15.75" customHeight="1" x14ac:dyDescent="0.3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</row>
    <row r="690" spans="1:53" ht="15.75" customHeight="1" x14ac:dyDescent="0.3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</row>
    <row r="691" spans="1:53" ht="15.75" customHeight="1" x14ac:dyDescent="0.3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</row>
    <row r="692" spans="1:53" ht="15.75" customHeight="1" x14ac:dyDescent="0.3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</row>
    <row r="693" spans="1:53" ht="15.75" customHeight="1" x14ac:dyDescent="0.3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</row>
    <row r="694" spans="1:53" ht="15.75" customHeight="1" x14ac:dyDescent="0.3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</row>
    <row r="695" spans="1:53" ht="15.75" customHeight="1" x14ac:dyDescent="0.3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</row>
    <row r="696" spans="1:53" ht="15.75" customHeight="1" x14ac:dyDescent="0.3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</row>
    <row r="697" spans="1:53" ht="15.75" customHeight="1" x14ac:dyDescent="0.3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</row>
    <row r="698" spans="1:53" ht="15.75" customHeight="1" x14ac:dyDescent="0.3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</row>
    <row r="699" spans="1:53" ht="15.75" customHeight="1" x14ac:dyDescent="0.3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</row>
    <row r="700" spans="1:53" ht="15.75" customHeight="1" x14ac:dyDescent="0.3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</row>
    <row r="701" spans="1:53" ht="15.75" customHeight="1" x14ac:dyDescent="0.3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</row>
    <row r="702" spans="1:53" ht="15.75" customHeight="1" x14ac:dyDescent="0.3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  <c r="BA702" s="20"/>
    </row>
    <row r="703" spans="1:53" ht="15.75" customHeight="1" x14ac:dyDescent="0.3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</row>
    <row r="704" spans="1:53" ht="15.75" customHeight="1" x14ac:dyDescent="0.3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  <c r="BA704" s="20"/>
    </row>
    <row r="705" spans="1:53" ht="15.75" customHeight="1" x14ac:dyDescent="0.3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</row>
    <row r="706" spans="1:53" ht="15.75" customHeight="1" x14ac:dyDescent="0.3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</row>
    <row r="707" spans="1:53" ht="15.75" customHeight="1" x14ac:dyDescent="0.3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</row>
    <row r="708" spans="1:53" ht="15.75" customHeight="1" x14ac:dyDescent="0.3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</row>
    <row r="709" spans="1:53" ht="15.75" customHeight="1" x14ac:dyDescent="0.3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</row>
    <row r="710" spans="1:53" ht="15.75" customHeight="1" x14ac:dyDescent="0.3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</row>
    <row r="711" spans="1:53" ht="15.75" customHeight="1" x14ac:dyDescent="0.3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</row>
    <row r="712" spans="1:53" ht="15.75" customHeight="1" x14ac:dyDescent="0.3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</row>
    <row r="713" spans="1:53" ht="15.75" customHeight="1" x14ac:dyDescent="0.3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</row>
    <row r="714" spans="1:53" ht="15.75" customHeight="1" x14ac:dyDescent="0.3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</row>
    <row r="715" spans="1:53" ht="15.75" customHeight="1" x14ac:dyDescent="0.3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</row>
    <row r="716" spans="1:53" ht="15.75" customHeight="1" x14ac:dyDescent="0.3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</row>
    <row r="717" spans="1:53" ht="15.75" customHeight="1" x14ac:dyDescent="0.3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</row>
    <row r="718" spans="1:53" ht="15.75" customHeight="1" x14ac:dyDescent="0.3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</row>
    <row r="719" spans="1:53" ht="15.75" customHeight="1" x14ac:dyDescent="0.3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</row>
    <row r="720" spans="1:53" ht="15.75" customHeight="1" x14ac:dyDescent="0.3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</row>
    <row r="721" spans="1:53" ht="15.75" customHeight="1" x14ac:dyDescent="0.3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</row>
    <row r="722" spans="1:53" ht="15.75" customHeight="1" x14ac:dyDescent="0.3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</row>
    <row r="723" spans="1:53" ht="15.75" customHeight="1" x14ac:dyDescent="0.3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</row>
    <row r="724" spans="1:53" ht="15.75" customHeight="1" x14ac:dyDescent="0.3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</row>
    <row r="725" spans="1:53" ht="15.75" customHeight="1" x14ac:dyDescent="0.3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</row>
    <row r="726" spans="1:53" ht="15.75" customHeight="1" x14ac:dyDescent="0.3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</row>
    <row r="727" spans="1:53" ht="15.75" customHeight="1" x14ac:dyDescent="0.3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</row>
    <row r="728" spans="1:53" ht="15.75" customHeight="1" x14ac:dyDescent="0.3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</row>
    <row r="729" spans="1:53" ht="15.75" customHeight="1" x14ac:dyDescent="0.3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</row>
    <row r="730" spans="1:53" ht="15.75" customHeight="1" x14ac:dyDescent="0.3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</row>
    <row r="731" spans="1:53" ht="15.75" customHeight="1" x14ac:dyDescent="0.3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  <c r="BA731" s="20"/>
    </row>
    <row r="732" spans="1:53" ht="15.75" customHeight="1" x14ac:dyDescent="0.3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</row>
    <row r="733" spans="1:53" ht="15.75" customHeight="1" x14ac:dyDescent="0.3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</row>
    <row r="734" spans="1:53" ht="15.75" customHeight="1" x14ac:dyDescent="0.3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  <c r="BA734" s="20"/>
    </row>
    <row r="735" spans="1:53" ht="15.75" customHeight="1" x14ac:dyDescent="0.3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</row>
    <row r="736" spans="1:53" ht="15.75" customHeight="1" x14ac:dyDescent="0.3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</row>
    <row r="737" spans="1:53" ht="15.75" customHeight="1" x14ac:dyDescent="0.3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</row>
    <row r="738" spans="1:53" ht="15.75" customHeight="1" x14ac:dyDescent="0.3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</row>
    <row r="739" spans="1:53" ht="15.75" customHeight="1" x14ac:dyDescent="0.3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</row>
    <row r="740" spans="1:53" ht="15.75" customHeight="1" x14ac:dyDescent="0.3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  <c r="BA740" s="20"/>
    </row>
    <row r="741" spans="1:53" ht="15.75" customHeight="1" x14ac:dyDescent="0.3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  <c r="BA741" s="20"/>
    </row>
    <row r="742" spans="1:53" ht="15.75" customHeight="1" x14ac:dyDescent="0.3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</row>
    <row r="743" spans="1:53" ht="15.75" customHeight="1" x14ac:dyDescent="0.3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</row>
    <row r="744" spans="1:53" ht="15.75" customHeight="1" x14ac:dyDescent="0.3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</row>
    <row r="745" spans="1:53" ht="15.75" customHeight="1" x14ac:dyDescent="0.3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</row>
    <row r="746" spans="1:53" ht="15.75" customHeight="1" x14ac:dyDescent="0.3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</row>
    <row r="747" spans="1:53" ht="15.75" customHeight="1" x14ac:dyDescent="0.3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</row>
    <row r="748" spans="1:53" ht="15.75" customHeight="1" x14ac:dyDescent="0.3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</row>
    <row r="749" spans="1:53" ht="15.75" customHeight="1" x14ac:dyDescent="0.3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</row>
    <row r="750" spans="1:53" ht="15.75" customHeight="1" x14ac:dyDescent="0.3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</row>
    <row r="751" spans="1:53" ht="15.75" customHeight="1" x14ac:dyDescent="0.3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</row>
    <row r="752" spans="1:53" ht="15.75" customHeight="1" x14ac:dyDescent="0.3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</row>
    <row r="753" spans="1:53" ht="15.75" customHeight="1" x14ac:dyDescent="0.3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</row>
    <row r="754" spans="1:53" ht="15.75" customHeight="1" x14ac:dyDescent="0.3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</row>
    <row r="755" spans="1:53" ht="15.75" customHeight="1" x14ac:dyDescent="0.3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</row>
    <row r="756" spans="1:53" ht="15.75" customHeight="1" x14ac:dyDescent="0.3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</row>
    <row r="757" spans="1:53" ht="15.75" customHeight="1" x14ac:dyDescent="0.3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</row>
    <row r="758" spans="1:53" ht="15.75" customHeight="1" x14ac:dyDescent="0.3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</row>
    <row r="759" spans="1:53" ht="15.75" customHeight="1" x14ac:dyDescent="0.3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</row>
    <row r="760" spans="1:53" ht="15.75" customHeight="1" x14ac:dyDescent="0.3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</row>
    <row r="761" spans="1:53" ht="15.75" customHeight="1" x14ac:dyDescent="0.3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</row>
    <row r="762" spans="1:53" ht="15.75" customHeight="1" x14ac:dyDescent="0.3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</row>
    <row r="763" spans="1:53" ht="15.75" customHeight="1" x14ac:dyDescent="0.3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</row>
    <row r="764" spans="1:53" ht="15.75" customHeight="1" x14ac:dyDescent="0.3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</row>
    <row r="765" spans="1:53" ht="15.75" customHeight="1" x14ac:dyDescent="0.3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</row>
    <row r="766" spans="1:53" ht="15.75" customHeight="1" x14ac:dyDescent="0.3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</row>
    <row r="767" spans="1:53" ht="15.75" customHeight="1" x14ac:dyDescent="0.3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</row>
    <row r="768" spans="1:53" ht="15.75" customHeight="1" x14ac:dyDescent="0.3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</row>
    <row r="769" spans="1:53" ht="15.75" customHeight="1" x14ac:dyDescent="0.3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</row>
    <row r="770" spans="1:53" ht="15.75" customHeight="1" x14ac:dyDescent="0.3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</row>
    <row r="771" spans="1:53" ht="15.75" customHeight="1" x14ac:dyDescent="0.3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</row>
    <row r="772" spans="1:53" ht="15.75" customHeight="1" x14ac:dyDescent="0.3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</row>
    <row r="773" spans="1:53" ht="15.75" customHeight="1" x14ac:dyDescent="0.3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</row>
    <row r="774" spans="1:53" ht="15.75" customHeight="1" x14ac:dyDescent="0.3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</row>
    <row r="775" spans="1:53" ht="15.75" customHeight="1" x14ac:dyDescent="0.3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</row>
    <row r="776" spans="1:53" ht="15.75" customHeight="1" x14ac:dyDescent="0.3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</row>
    <row r="777" spans="1:53" ht="15.75" customHeight="1" x14ac:dyDescent="0.3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</row>
    <row r="778" spans="1:53" ht="15.75" customHeight="1" x14ac:dyDescent="0.3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</row>
    <row r="779" spans="1:53" ht="15.75" customHeight="1" x14ac:dyDescent="0.3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</row>
    <row r="780" spans="1:53" ht="15.75" customHeight="1" x14ac:dyDescent="0.3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</row>
    <row r="781" spans="1:53" ht="15.75" customHeight="1" x14ac:dyDescent="0.3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</row>
    <row r="782" spans="1:53" ht="15.75" customHeight="1" x14ac:dyDescent="0.3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</row>
    <row r="783" spans="1:53" ht="15.75" customHeight="1" x14ac:dyDescent="0.3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</row>
    <row r="784" spans="1:53" ht="15.75" customHeight="1" x14ac:dyDescent="0.3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</row>
    <row r="785" spans="1:53" ht="15.75" customHeight="1" x14ac:dyDescent="0.3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</row>
    <row r="786" spans="1:53" ht="15.75" customHeight="1" x14ac:dyDescent="0.3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</row>
    <row r="787" spans="1:53" ht="15.75" customHeight="1" x14ac:dyDescent="0.3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</row>
    <row r="788" spans="1:53" ht="15.75" customHeight="1" x14ac:dyDescent="0.3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  <c r="BA788" s="20"/>
    </row>
    <row r="789" spans="1:53" ht="15.75" customHeight="1" x14ac:dyDescent="0.3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  <c r="BA789" s="20"/>
    </row>
    <row r="790" spans="1:53" ht="15.75" customHeight="1" x14ac:dyDescent="0.3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  <c r="BA790" s="20"/>
    </row>
    <row r="791" spans="1:53" ht="15.75" customHeight="1" x14ac:dyDescent="0.3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  <c r="BA791" s="20"/>
    </row>
    <row r="792" spans="1:53" ht="15.75" customHeight="1" x14ac:dyDescent="0.3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  <c r="BA792" s="20"/>
    </row>
    <row r="793" spans="1:53" ht="15.75" customHeight="1" x14ac:dyDescent="0.3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</row>
    <row r="794" spans="1:53" ht="15.75" customHeight="1" x14ac:dyDescent="0.3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  <c r="BA794" s="20"/>
    </row>
    <row r="795" spans="1:53" ht="15.75" customHeight="1" x14ac:dyDescent="0.3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</row>
    <row r="796" spans="1:53" ht="15.75" customHeight="1" x14ac:dyDescent="0.3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</row>
    <row r="797" spans="1:53" ht="15.75" customHeight="1" x14ac:dyDescent="0.3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</row>
    <row r="798" spans="1:53" ht="15.75" customHeight="1" x14ac:dyDescent="0.3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</row>
    <row r="799" spans="1:53" ht="15.75" customHeight="1" x14ac:dyDescent="0.3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</row>
    <row r="800" spans="1:53" ht="15.75" customHeight="1" x14ac:dyDescent="0.3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</row>
    <row r="801" spans="1:53" ht="15.75" customHeight="1" x14ac:dyDescent="0.3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  <c r="BA801" s="20"/>
    </row>
    <row r="802" spans="1:53" ht="15.75" customHeight="1" x14ac:dyDescent="0.3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</row>
    <row r="803" spans="1:53" ht="15.75" customHeight="1" x14ac:dyDescent="0.3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</row>
    <row r="804" spans="1:53" ht="15.75" customHeight="1" x14ac:dyDescent="0.3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</row>
    <row r="805" spans="1:53" ht="15.75" customHeight="1" x14ac:dyDescent="0.3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  <c r="BA805" s="20"/>
    </row>
    <row r="806" spans="1:53" ht="15.75" customHeight="1" x14ac:dyDescent="0.3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  <c r="BA806" s="20"/>
    </row>
    <row r="807" spans="1:53" ht="15.75" customHeight="1" x14ac:dyDescent="0.3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</row>
    <row r="808" spans="1:53" ht="15.75" customHeight="1" x14ac:dyDescent="0.3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</row>
    <row r="809" spans="1:53" ht="15.75" customHeight="1" x14ac:dyDescent="0.3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</row>
    <row r="810" spans="1:53" ht="15.75" customHeight="1" x14ac:dyDescent="0.3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  <c r="BA810" s="20"/>
    </row>
    <row r="811" spans="1:53" ht="15.75" customHeight="1" x14ac:dyDescent="0.3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</row>
    <row r="812" spans="1:53" ht="15.75" customHeight="1" x14ac:dyDescent="0.3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</row>
    <row r="813" spans="1:53" ht="15.75" customHeight="1" x14ac:dyDescent="0.3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</row>
    <row r="814" spans="1:53" ht="15.75" customHeight="1" x14ac:dyDescent="0.3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</row>
    <row r="815" spans="1:53" ht="15.75" customHeight="1" x14ac:dyDescent="0.3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  <c r="BA815" s="20"/>
    </row>
    <row r="816" spans="1:53" ht="15.75" customHeight="1" x14ac:dyDescent="0.3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  <c r="BA816" s="20"/>
    </row>
    <row r="817" spans="1:53" ht="15.75" customHeight="1" x14ac:dyDescent="0.3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</row>
    <row r="818" spans="1:53" ht="15.75" customHeight="1" x14ac:dyDescent="0.3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</row>
    <row r="819" spans="1:53" ht="15.75" customHeight="1" x14ac:dyDescent="0.3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</row>
    <row r="820" spans="1:53" ht="15.75" customHeight="1" x14ac:dyDescent="0.3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</row>
    <row r="821" spans="1:53" ht="15.75" customHeight="1" x14ac:dyDescent="0.3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  <c r="BA821" s="20"/>
    </row>
    <row r="822" spans="1:53" ht="15.75" customHeight="1" x14ac:dyDescent="0.3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  <c r="BA822" s="20"/>
    </row>
    <row r="823" spans="1:53" ht="15.75" customHeight="1" x14ac:dyDescent="0.3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  <c r="BA823" s="20"/>
    </row>
    <row r="824" spans="1:53" ht="15.75" customHeight="1" x14ac:dyDescent="0.3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  <c r="BA824" s="20"/>
    </row>
    <row r="825" spans="1:53" ht="15.75" customHeight="1" x14ac:dyDescent="0.3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  <c r="BA825" s="20"/>
    </row>
    <row r="826" spans="1:53" ht="15.75" customHeight="1" x14ac:dyDescent="0.3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  <c r="BA826" s="20"/>
    </row>
    <row r="827" spans="1:53" ht="15.75" customHeight="1" x14ac:dyDescent="0.3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  <c r="BA827" s="20"/>
    </row>
    <row r="828" spans="1:53" ht="15.75" customHeight="1" x14ac:dyDescent="0.3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  <c r="BA828" s="20"/>
    </row>
    <row r="829" spans="1:53" ht="15.75" customHeight="1" x14ac:dyDescent="0.3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  <c r="BA829" s="20"/>
    </row>
    <row r="830" spans="1:53" ht="15.75" customHeight="1" x14ac:dyDescent="0.3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  <c r="BA830" s="20"/>
    </row>
    <row r="831" spans="1:53" ht="15.75" customHeight="1" x14ac:dyDescent="0.3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  <c r="BA831" s="20"/>
    </row>
    <row r="832" spans="1:53" ht="15.75" customHeight="1" x14ac:dyDescent="0.3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  <c r="BA832" s="20"/>
    </row>
    <row r="833" spans="1:53" ht="15.75" customHeight="1" x14ac:dyDescent="0.3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20"/>
      <c r="BA833" s="20"/>
    </row>
    <row r="834" spans="1:53" ht="15.75" customHeight="1" x14ac:dyDescent="0.3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  <c r="BA834" s="20"/>
    </row>
    <row r="835" spans="1:53" ht="15.75" customHeight="1" x14ac:dyDescent="0.3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  <c r="BA835" s="20"/>
    </row>
    <row r="836" spans="1:53" ht="15.75" customHeight="1" x14ac:dyDescent="0.3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  <c r="BA836" s="20"/>
    </row>
    <row r="837" spans="1:53" ht="15.75" customHeight="1" x14ac:dyDescent="0.3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  <c r="BA837" s="20"/>
    </row>
    <row r="838" spans="1:53" ht="15.75" customHeight="1" x14ac:dyDescent="0.3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  <c r="BA838" s="20"/>
    </row>
    <row r="839" spans="1:53" ht="15.75" customHeight="1" x14ac:dyDescent="0.3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</row>
    <row r="840" spans="1:53" ht="15.75" customHeight="1" x14ac:dyDescent="0.3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</row>
    <row r="841" spans="1:53" ht="15.75" customHeight="1" x14ac:dyDescent="0.3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</row>
    <row r="842" spans="1:53" ht="15.75" customHeight="1" x14ac:dyDescent="0.3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</row>
    <row r="843" spans="1:53" ht="15.75" customHeight="1" x14ac:dyDescent="0.3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</row>
    <row r="844" spans="1:53" ht="15.75" customHeight="1" x14ac:dyDescent="0.3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  <c r="BA844" s="20"/>
    </row>
    <row r="845" spans="1:53" ht="15.75" customHeight="1" x14ac:dyDescent="0.3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  <c r="BA845" s="20"/>
    </row>
    <row r="846" spans="1:53" ht="15.75" customHeight="1" x14ac:dyDescent="0.3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  <c r="BA846" s="20"/>
    </row>
    <row r="847" spans="1:53" ht="15.75" customHeight="1" x14ac:dyDescent="0.3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  <c r="BA847" s="20"/>
    </row>
    <row r="848" spans="1:53" ht="15.75" customHeight="1" x14ac:dyDescent="0.3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  <c r="BA848" s="20"/>
    </row>
    <row r="849" spans="1:53" ht="15.75" customHeight="1" x14ac:dyDescent="0.3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  <c r="BA849" s="20"/>
    </row>
    <row r="850" spans="1:53" ht="15.75" customHeight="1" x14ac:dyDescent="0.3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  <c r="BA850" s="20"/>
    </row>
    <row r="851" spans="1:53" ht="15.75" customHeight="1" x14ac:dyDescent="0.3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</row>
    <row r="852" spans="1:53" ht="15.75" customHeight="1" x14ac:dyDescent="0.3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  <c r="BA852" s="20"/>
    </row>
    <row r="853" spans="1:53" ht="15.75" customHeight="1" x14ac:dyDescent="0.3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</row>
    <row r="854" spans="1:53" ht="15.75" customHeight="1" x14ac:dyDescent="0.3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</row>
    <row r="855" spans="1:53" ht="15.75" customHeight="1" x14ac:dyDescent="0.3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</row>
    <row r="856" spans="1:53" ht="15.75" customHeight="1" x14ac:dyDescent="0.3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  <c r="BA856" s="20"/>
    </row>
    <row r="857" spans="1:53" ht="15.75" customHeight="1" x14ac:dyDescent="0.3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</row>
    <row r="858" spans="1:53" ht="15.75" customHeight="1" x14ac:dyDescent="0.3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  <c r="BA858" s="20"/>
    </row>
    <row r="859" spans="1:53" ht="15.75" customHeight="1" x14ac:dyDescent="0.3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</row>
    <row r="860" spans="1:53" ht="15.75" customHeight="1" x14ac:dyDescent="0.3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</row>
    <row r="861" spans="1:53" ht="15.75" customHeight="1" x14ac:dyDescent="0.3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</row>
    <row r="862" spans="1:53" ht="15.75" customHeight="1" x14ac:dyDescent="0.3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/>
    </row>
    <row r="863" spans="1:53" ht="15.75" customHeight="1" x14ac:dyDescent="0.3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  <c r="BA863" s="20"/>
    </row>
    <row r="864" spans="1:53" ht="15.75" customHeight="1" x14ac:dyDescent="0.3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</row>
    <row r="865" spans="1:53" ht="15.75" customHeight="1" x14ac:dyDescent="0.3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  <c r="BA865" s="20"/>
    </row>
    <row r="866" spans="1:53" ht="15.75" customHeight="1" x14ac:dyDescent="0.3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  <c r="BA866" s="20"/>
    </row>
    <row r="867" spans="1:53" ht="15.75" customHeight="1" x14ac:dyDescent="0.3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</row>
    <row r="868" spans="1:53" ht="15.75" customHeight="1" x14ac:dyDescent="0.3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  <c r="BA868" s="20"/>
    </row>
    <row r="869" spans="1:53" ht="15.75" customHeight="1" x14ac:dyDescent="0.3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  <c r="BA869" s="20"/>
    </row>
    <row r="870" spans="1:53" ht="15.75" customHeight="1" x14ac:dyDescent="0.3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  <c r="BA870" s="20"/>
    </row>
    <row r="871" spans="1:53" ht="15.75" customHeight="1" x14ac:dyDescent="0.3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  <c r="BA871" s="20"/>
    </row>
    <row r="872" spans="1:53" ht="15.75" customHeight="1" x14ac:dyDescent="0.3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  <c r="BA872" s="20"/>
    </row>
    <row r="873" spans="1:53" ht="15.75" customHeight="1" x14ac:dyDescent="0.3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</row>
    <row r="874" spans="1:53" ht="15.75" customHeight="1" x14ac:dyDescent="0.3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  <c r="BA874" s="20"/>
    </row>
    <row r="875" spans="1:53" ht="15.75" customHeight="1" x14ac:dyDescent="0.3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</row>
    <row r="876" spans="1:53" ht="15.75" customHeight="1" x14ac:dyDescent="0.3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</row>
    <row r="877" spans="1:53" ht="15.75" customHeight="1" x14ac:dyDescent="0.3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</row>
    <row r="878" spans="1:53" ht="15.75" customHeight="1" x14ac:dyDescent="0.3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  <c r="BA878" s="20"/>
    </row>
    <row r="879" spans="1:53" ht="15.75" customHeight="1" x14ac:dyDescent="0.3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</row>
    <row r="880" spans="1:53" ht="15.75" customHeight="1" x14ac:dyDescent="0.3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  <c r="BA880" s="20"/>
    </row>
    <row r="881" spans="1:53" ht="15.75" customHeight="1" x14ac:dyDescent="0.3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  <c r="BA881" s="20"/>
    </row>
    <row r="882" spans="1:53" ht="15.75" customHeight="1" x14ac:dyDescent="0.3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  <c r="BA882" s="20"/>
    </row>
    <row r="883" spans="1:53" ht="15.75" customHeight="1" x14ac:dyDescent="0.3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</row>
    <row r="884" spans="1:53" ht="15.75" customHeight="1" x14ac:dyDescent="0.3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  <c r="BA884" s="20"/>
    </row>
    <row r="885" spans="1:53" ht="15.75" customHeight="1" x14ac:dyDescent="0.3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</row>
    <row r="886" spans="1:53" ht="15.75" customHeight="1" x14ac:dyDescent="0.3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  <c r="BA886" s="20"/>
    </row>
    <row r="887" spans="1:53" ht="15.75" customHeight="1" x14ac:dyDescent="0.3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</row>
    <row r="888" spans="1:53" ht="15.75" customHeight="1" x14ac:dyDescent="0.3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  <c r="BA888" s="20"/>
    </row>
    <row r="889" spans="1:53" ht="15.75" customHeight="1" x14ac:dyDescent="0.3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</row>
    <row r="890" spans="1:53" ht="15.75" customHeight="1" x14ac:dyDescent="0.3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  <c r="BA890" s="20"/>
    </row>
    <row r="891" spans="1:53" ht="15.75" customHeight="1" x14ac:dyDescent="0.3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</row>
    <row r="892" spans="1:53" ht="15.75" customHeight="1" x14ac:dyDescent="0.3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  <c r="BA892" s="20"/>
    </row>
    <row r="893" spans="1:53" ht="15.75" customHeight="1" x14ac:dyDescent="0.3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  <c r="BA893" s="20"/>
    </row>
    <row r="894" spans="1:53" ht="15.75" customHeight="1" x14ac:dyDescent="0.3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  <c r="BA894" s="20"/>
    </row>
    <row r="895" spans="1:53" ht="15.75" customHeight="1" x14ac:dyDescent="0.3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</row>
    <row r="896" spans="1:53" ht="15.75" customHeight="1" x14ac:dyDescent="0.3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  <c r="BA896" s="20"/>
    </row>
    <row r="897" spans="1:53" ht="15.75" customHeight="1" x14ac:dyDescent="0.3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  <c r="BA897" s="20"/>
    </row>
    <row r="898" spans="1:53" ht="15.75" customHeight="1" x14ac:dyDescent="0.3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  <c r="BA898" s="20"/>
    </row>
    <row r="899" spans="1:53" ht="15.75" customHeight="1" x14ac:dyDescent="0.3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</row>
    <row r="900" spans="1:53" ht="15.75" customHeight="1" x14ac:dyDescent="0.3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  <c r="BA900" s="20"/>
    </row>
    <row r="901" spans="1:53" ht="15.75" customHeight="1" x14ac:dyDescent="0.3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</row>
    <row r="902" spans="1:53" ht="15.75" customHeight="1" x14ac:dyDescent="0.3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  <c r="BA902" s="20"/>
    </row>
    <row r="903" spans="1:53" ht="15.75" customHeight="1" x14ac:dyDescent="0.3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  <c r="BA903" s="20"/>
    </row>
    <row r="904" spans="1:53" ht="15.75" customHeight="1" x14ac:dyDescent="0.3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  <c r="BA904" s="20"/>
    </row>
    <row r="905" spans="1:53" ht="15.75" customHeight="1" x14ac:dyDescent="0.3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  <c r="BA905" s="20"/>
    </row>
    <row r="906" spans="1:53" ht="15.75" customHeight="1" x14ac:dyDescent="0.3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</row>
    <row r="907" spans="1:53" ht="15.75" customHeight="1" x14ac:dyDescent="0.3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  <c r="BA907" s="20"/>
    </row>
    <row r="908" spans="1:53" ht="15.75" customHeight="1" x14ac:dyDescent="0.3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  <c r="BA908" s="20"/>
    </row>
    <row r="909" spans="1:53" ht="15.75" customHeight="1" x14ac:dyDescent="0.3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</row>
    <row r="910" spans="1:53" ht="15.75" customHeight="1" x14ac:dyDescent="0.3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</row>
    <row r="911" spans="1:53" ht="15.75" customHeight="1" x14ac:dyDescent="0.3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</row>
    <row r="912" spans="1:53" ht="15.75" customHeight="1" x14ac:dyDescent="0.3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  <c r="BA912" s="20"/>
    </row>
    <row r="913" spans="1:53" ht="15.75" customHeight="1" x14ac:dyDescent="0.3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</row>
    <row r="914" spans="1:53" ht="15.75" customHeight="1" x14ac:dyDescent="0.3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</row>
    <row r="915" spans="1:53" ht="15.75" customHeight="1" x14ac:dyDescent="0.3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</row>
    <row r="916" spans="1:53" ht="15.75" customHeight="1" x14ac:dyDescent="0.3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  <c r="BA916" s="20"/>
    </row>
    <row r="917" spans="1:53" ht="15.75" customHeight="1" x14ac:dyDescent="0.3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</row>
    <row r="918" spans="1:53" ht="15.75" customHeight="1" x14ac:dyDescent="0.3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</row>
    <row r="919" spans="1:53" ht="15.75" customHeight="1" x14ac:dyDescent="0.3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</row>
    <row r="920" spans="1:53" ht="15.75" customHeight="1" x14ac:dyDescent="0.3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</row>
    <row r="921" spans="1:53" ht="15.75" customHeight="1" x14ac:dyDescent="0.3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  <c r="BA921" s="20"/>
    </row>
    <row r="922" spans="1:53" ht="15.75" customHeight="1" x14ac:dyDescent="0.3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</row>
    <row r="923" spans="1:53" ht="15.75" customHeight="1" x14ac:dyDescent="0.3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  <c r="BA923" s="20"/>
    </row>
    <row r="924" spans="1:53" ht="15.75" customHeight="1" x14ac:dyDescent="0.3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  <c r="BA924" s="20"/>
    </row>
    <row r="925" spans="1:53" ht="15.75" customHeight="1" x14ac:dyDescent="0.3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  <c r="BA925" s="20"/>
    </row>
    <row r="926" spans="1:53" ht="15.75" customHeight="1" x14ac:dyDescent="0.3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  <c r="BA926" s="20"/>
    </row>
    <row r="927" spans="1:53" ht="15.75" customHeight="1" x14ac:dyDescent="0.3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</row>
    <row r="928" spans="1:53" ht="15.75" customHeight="1" x14ac:dyDescent="0.3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  <c r="BA928" s="20"/>
    </row>
    <row r="929" spans="1:53" ht="15.75" customHeight="1" x14ac:dyDescent="0.3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</row>
    <row r="930" spans="1:53" ht="15.75" customHeight="1" x14ac:dyDescent="0.3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</row>
    <row r="931" spans="1:53" ht="15.75" customHeight="1" x14ac:dyDescent="0.3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</row>
    <row r="932" spans="1:53" ht="15.75" customHeight="1" x14ac:dyDescent="0.3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</row>
    <row r="933" spans="1:53" ht="15.75" customHeight="1" x14ac:dyDescent="0.3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</row>
    <row r="934" spans="1:53" ht="15.75" customHeight="1" x14ac:dyDescent="0.3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</row>
    <row r="935" spans="1:53" ht="15.75" customHeight="1" x14ac:dyDescent="0.3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</row>
    <row r="936" spans="1:53" ht="15.75" customHeight="1" x14ac:dyDescent="0.3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  <c r="BA936" s="20"/>
    </row>
    <row r="937" spans="1:53" ht="15.75" customHeight="1" x14ac:dyDescent="0.3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  <c r="BA937" s="20"/>
    </row>
    <row r="938" spans="1:53" ht="15.75" customHeight="1" x14ac:dyDescent="0.3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  <c r="BA938" s="20"/>
    </row>
    <row r="939" spans="1:53" ht="15.75" customHeight="1" x14ac:dyDescent="0.3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</row>
    <row r="940" spans="1:53" ht="15.75" customHeight="1" x14ac:dyDescent="0.3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</row>
    <row r="941" spans="1:53" ht="15.75" customHeight="1" x14ac:dyDescent="0.3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  <c r="BA941" s="20"/>
    </row>
    <row r="942" spans="1:53" ht="15.75" customHeight="1" x14ac:dyDescent="0.3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</row>
    <row r="943" spans="1:53" ht="15.75" customHeight="1" x14ac:dyDescent="0.3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  <c r="BA943" s="20"/>
    </row>
    <row r="944" spans="1:53" ht="15.75" customHeight="1" x14ac:dyDescent="0.3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</row>
    <row r="945" spans="1:53" ht="15.75" customHeight="1" x14ac:dyDescent="0.3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  <c r="BA945" s="20"/>
    </row>
    <row r="946" spans="1:53" ht="15.75" customHeight="1" x14ac:dyDescent="0.3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  <c r="BA946" s="20"/>
    </row>
    <row r="947" spans="1:53" ht="15.75" customHeight="1" x14ac:dyDescent="0.3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</row>
    <row r="948" spans="1:53" ht="15.75" customHeight="1" x14ac:dyDescent="0.3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  <c r="BA948" s="20"/>
    </row>
    <row r="949" spans="1:53" ht="15.75" customHeight="1" x14ac:dyDescent="0.3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  <c r="BA949" s="20"/>
    </row>
    <row r="950" spans="1:53" ht="15.75" customHeight="1" x14ac:dyDescent="0.3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</row>
    <row r="951" spans="1:53" ht="15.75" customHeight="1" x14ac:dyDescent="0.3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  <c r="BA951" s="20"/>
    </row>
    <row r="952" spans="1:53" ht="15.75" customHeight="1" x14ac:dyDescent="0.3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</row>
    <row r="953" spans="1:53" ht="15.75" customHeight="1" x14ac:dyDescent="0.3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  <c r="BA953" s="20"/>
    </row>
    <row r="954" spans="1:53" ht="15.75" customHeight="1" x14ac:dyDescent="0.3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  <c r="BA954" s="20"/>
    </row>
    <row r="955" spans="1:53" ht="15.75" customHeight="1" x14ac:dyDescent="0.3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</row>
    <row r="956" spans="1:53" ht="15.75" customHeight="1" x14ac:dyDescent="0.3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  <c r="BA956" s="20"/>
    </row>
    <row r="957" spans="1:53" ht="15.75" customHeight="1" x14ac:dyDescent="0.3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  <c r="BA957" s="20"/>
    </row>
    <row r="958" spans="1:53" ht="15.75" customHeight="1" x14ac:dyDescent="0.3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</row>
    <row r="959" spans="1:53" ht="15.75" customHeight="1" x14ac:dyDescent="0.3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  <c r="BA959" s="20"/>
    </row>
    <row r="960" spans="1:53" ht="15.75" customHeight="1" x14ac:dyDescent="0.3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  <c r="BA960" s="20"/>
    </row>
    <row r="961" spans="1:53" ht="15.75" customHeight="1" x14ac:dyDescent="0.3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</row>
    <row r="962" spans="1:53" ht="15.75" customHeight="1" x14ac:dyDescent="0.3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</row>
    <row r="963" spans="1:53" ht="15.75" customHeight="1" x14ac:dyDescent="0.3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</row>
    <row r="964" spans="1:53" ht="15.75" customHeight="1" x14ac:dyDescent="0.3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</row>
    <row r="965" spans="1:53" ht="15.75" customHeight="1" x14ac:dyDescent="0.3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</row>
    <row r="966" spans="1:53" ht="15.75" customHeight="1" x14ac:dyDescent="0.3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</row>
    <row r="967" spans="1:53" ht="15.75" customHeight="1" x14ac:dyDescent="0.3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</row>
    <row r="968" spans="1:53" ht="15.75" customHeight="1" x14ac:dyDescent="0.3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</row>
    <row r="969" spans="1:53" ht="15.75" customHeight="1" x14ac:dyDescent="0.3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  <c r="BA969" s="20"/>
    </row>
    <row r="970" spans="1:53" ht="15.75" customHeight="1" x14ac:dyDescent="0.3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</row>
    <row r="971" spans="1:53" ht="15.75" customHeight="1" x14ac:dyDescent="0.3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  <c r="BA971" s="20"/>
    </row>
    <row r="972" spans="1:53" ht="15.75" customHeight="1" x14ac:dyDescent="0.3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</row>
    <row r="973" spans="1:53" ht="15.75" customHeight="1" x14ac:dyDescent="0.3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  <c r="BA973" s="20"/>
    </row>
    <row r="974" spans="1:53" ht="15.75" customHeight="1" x14ac:dyDescent="0.3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</row>
    <row r="975" spans="1:53" ht="15.75" customHeight="1" x14ac:dyDescent="0.3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</row>
    <row r="976" spans="1:53" ht="15.75" customHeight="1" x14ac:dyDescent="0.3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</row>
    <row r="977" spans="1:53" ht="15.75" customHeight="1" x14ac:dyDescent="0.3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</row>
    <row r="978" spans="1:53" ht="15.75" customHeight="1" x14ac:dyDescent="0.3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  <c r="BA978" s="20"/>
    </row>
    <row r="979" spans="1:53" ht="15.75" customHeight="1" x14ac:dyDescent="0.3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</row>
    <row r="980" spans="1:53" ht="15.75" customHeight="1" x14ac:dyDescent="0.3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</row>
    <row r="981" spans="1:53" ht="15.75" customHeight="1" x14ac:dyDescent="0.3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</row>
    <row r="982" spans="1:53" ht="15.75" customHeight="1" x14ac:dyDescent="0.3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</row>
    <row r="983" spans="1:53" ht="15.75" customHeight="1" x14ac:dyDescent="0.3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</row>
    <row r="984" spans="1:53" ht="15.75" customHeight="1" x14ac:dyDescent="0.3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</row>
    <row r="985" spans="1:53" ht="15.75" customHeight="1" x14ac:dyDescent="0.3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</row>
    <row r="986" spans="1:53" ht="15.75" customHeight="1" x14ac:dyDescent="0.3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  <c r="BA986" s="20"/>
    </row>
    <row r="987" spans="1:53" ht="15.75" customHeight="1" x14ac:dyDescent="0.3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  <c r="BA987" s="20"/>
    </row>
    <row r="988" spans="1:53" ht="15.75" customHeight="1" x14ac:dyDescent="0.3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  <c r="BA988" s="20"/>
    </row>
    <row r="989" spans="1:53" ht="15.75" customHeight="1" x14ac:dyDescent="0.3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</row>
    <row r="990" spans="1:53" ht="15.75" customHeight="1" x14ac:dyDescent="0.3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  <c r="BA990" s="20"/>
    </row>
    <row r="991" spans="1:53" ht="15.75" customHeight="1" x14ac:dyDescent="0.3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  <c r="BA991" s="20"/>
    </row>
    <row r="992" spans="1:53" ht="15.75" customHeight="1" x14ac:dyDescent="0.3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</row>
    <row r="993" spans="1:53" ht="15.75" customHeight="1" x14ac:dyDescent="0.3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</row>
    <row r="994" spans="1:53" ht="15.75" customHeight="1" x14ac:dyDescent="0.3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</row>
    <row r="995" spans="1:53" ht="15.75" customHeight="1" x14ac:dyDescent="0.3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</row>
    <row r="996" spans="1:53" ht="15.75" customHeight="1" x14ac:dyDescent="0.3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  <c r="BA996" s="20"/>
    </row>
    <row r="997" spans="1:53" ht="15.75" customHeight="1" x14ac:dyDescent="0.3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</row>
    <row r="998" spans="1:53" ht="15.75" customHeight="1" x14ac:dyDescent="0.3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  <c r="BA998" s="20"/>
    </row>
    <row r="999" spans="1:53" ht="15.75" customHeight="1" x14ac:dyDescent="0.3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</row>
    <row r="1000" spans="1:53" ht="15.75" customHeight="1" x14ac:dyDescent="0.3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  <c r="BA1000" s="20"/>
    </row>
    <row r="1001" spans="1:53" ht="15.75" customHeight="1" x14ac:dyDescent="0.3">
      <c r="A1001" s="20"/>
      <c r="B1001" s="20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  <c r="BA1001" s="20"/>
    </row>
    <row r="1002" spans="1:53" ht="15.75" customHeight="1" x14ac:dyDescent="0.3">
      <c r="A1002" s="20"/>
      <c r="B1002" s="20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  <c r="BA1002" s="20"/>
    </row>
    <row r="1003" spans="1:53" ht="15.75" customHeight="1" x14ac:dyDescent="0.3">
      <c r="A1003" s="20"/>
      <c r="B1003" s="20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  <c r="BA1003" s="20"/>
    </row>
    <row r="1004" spans="1:53" ht="15.75" customHeight="1" x14ac:dyDescent="0.3">
      <c r="A1004" s="20"/>
      <c r="B1004" s="20"/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  <c r="BA1004" s="20"/>
    </row>
    <row r="1005" spans="1:53" ht="15.75" customHeight="1" x14ac:dyDescent="0.3">
      <c r="A1005" s="20"/>
      <c r="B1005" s="20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  <c r="BA1005" s="20"/>
    </row>
    <row r="1006" spans="1:53" ht="15.75" customHeight="1" x14ac:dyDescent="0.3">
      <c r="A1006" s="20"/>
      <c r="B1006" s="20"/>
      <c r="C1006" s="20"/>
      <c r="D1006" s="20"/>
      <c r="E1006" s="20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0"/>
      <c r="AD1006" s="20"/>
      <c r="AE1006" s="20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</row>
    <row r="1007" spans="1:53" ht="15.75" customHeight="1" x14ac:dyDescent="0.3">
      <c r="A1007" s="20"/>
      <c r="B1007" s="20"/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  <c r="AA1007" s="20"/>
      <c r="AB1007" s="20"/>
      <c r="AC1007" s="20"/>
      <c r="AD1007" s="20"/>
      <c r="AE1007" s="20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  <c r="BA1007" s="20"/>
    </row>
    <row r="1008" spans="1:53" ht="15.75" customHeight="1" x14ac:dyDescent="0.3">
      <c r="A1008" s="20"/>
      <c r="B1008" s="20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</row>
    <row r="1009" spans="1:53" ht="15.75" customHeight="1" x14ac:dyDescent="0.3">
      <c r="A1009" s="20"/>
      <c r="B1009" s="20"/>
      <c r="C1009" s="20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/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  <c r="BA1009" s="20"/>
    </row>
    <row r="1010" spans="1:53" ht="15.75" customHeight="1" x14ac:dyDescent="0.3">
      <c r="A1010" s="20"/>
      <c r="B1010" s="20"/>
      <c r="C1010" s="20"/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  <c r="BA1010" s="20"/>
    </row>
    <row r="1011" spans="1:53" ht="15.75" customHeight="1" x14ac:dyDescent="0.3">
      <c r="A1011" s="20"/>
      <c r="B1011" s="20"/>
      <c r="C1011" s="20"/>
      <c r="D1011" s="20"/>
      <c r="E1011" s="20"/>
      <c r="F1011" s="20"/>
      <c r="G1011" s="20"/>
      <c r="H1011" s="20"/>
      <c r="I1011" s="20"/>
      <c r="J1011" s="20"/>
      <c r="K1011" s="20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2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  <c r="BA1011" s="20"/>
    </row>
    <row r="1012" spans="1:53" ht="15.75" customHeight="1" x14ac:dyDescent="0.3">
      <c r="A1012" s="20"/>
      <c r="B1012" s="20"/>
      <c r="C1012" s="20"/>
      <c r="D1012" s="20"/>
      <c r="E1012" s="20"/>
      <c r="F1012" s="20"/>
      <c r="G1012" s="20"/>
      <c r="H1012" s="20"/>
      <c r="I1012" s="20"/>
      <c r="J1012" s="20"/>
      <c r="K1012" s="20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  <c r="BA1012" s="20"/>
    </row>
    <row r="1013" spans="1:53" ht="15.75" customHeight="1" x14ac:dyDescent="0.3">
      <c r="A1013" s="20"/>
      <c r="B1013" s="20"/>
      <c r="C1013" s="20"/>
      <c r="D1013" s="20"/>
      <c r="E1013" s="20"/>
      <c r="F1013" s="20"/>
      <c r="G1013" s="20"/>
      <c r="H1013" s="20"/>
      <c r="I1013" s="20"/>
      <c r="J1013" s="20"/>
      <c r="K1013" s="20"/>
      <c r="L1013" s="20"/>
      <c r="M1013" s="20"/>
      <c r="N1013" s="20"/>
      <c r="O1013" s="20"/>
      <c r="P1013" s="20"/>
      <c r="Q1013" s="20"/>
      <c r="R1013" s="20"/>
      <c r="S1013" s="20"/>
      <c r="T1013" s="20"/>
      <c r="U1013" s="20"/>
      <c r="V1013" s="20"/>
      <c r="W1013" s="20"/>
      <c r="X1013" s="20"/>
      <c r="Y1013" s="20"/>
      <c r="Z1013" s="20"/>
      <c r="AA1013" s="20"/>
      <c r="AB1013" s="20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  <c r="BA1013" s="20"/>
    </row>
  </sheetData>
  <mergeCells count="39">
    <mergeCell ref="A79:N79"/>
    <mergeCell ref="A75:B75"/>
    <mergeCell ref="A76:B76"/>
    <mergeCell ref="A77:B77"/>
    <mergeCell ref="A33:N33"/>
    <mergeCell ref="A34:N34"/>
    <mergeCell ref="A35:N35"/>
    <mergeCell ref="A36:N36"/>
    <mergeCell ref="A37:N37"/>
    <mergeCell ref="A38:N38"/>
    <mergeCell ref="A39:N52"/>
    <mergeCell ref="A54:B56"/>
    <mergeCell ref="A57:A58"/>
    <mergeCell ref="B57:B58"/>
    <mergeCell ref="A78:B78"/>
    <mergeCell ref="A31:N31"/>
    <mergeCell ref="A32:N32"/>
    <mergeCell ref="A5:N5"/>
    <mergeCell ref="A6:B8"/>
    <mergeCell ref="A9:A10"/>
    <mergeCell ref="B9:B10"/>
    <mergeCell ref="A30:B30"/>
    <mergeCell ref="A27:B27"/>
    <mergeCell ref="A28:B28"/>
    <mergeCell ref="A29:B29"/>
    <mergeCell ref="A3:B3"/>
    <mergeCell ref="C3:F3"/>
    <mergeCell ref="G3:H3"/>
    <mergeCell ref="I3:N3"/>
    <mergeCell ref="A4:B4"/>
    <mergeCell ref="C4:F4"/>
    <mergeCell ref="G4:H4"/>
    <mergeCell ref="I4:N4"/>
    <mergeCell ref="A1:F1"/>
    <mergeCell ref="G1:N1"/>
    <mergeCell ref="A2:B2"/>
    <mergeCell ref="C2:F2"/>
    <mergeCell ref="G2:H2"/>
    <mergeCell ref="I2:N2"/>
  </mergeCells>
  <printOptions horizontalCentered="1"/>
  <pageMargins left="0" right="0" top="0" bottom="0" header="0" footer="0"/>
  <pageSetup paperSize="9" scale="45" fitToHeight="2" orientation="portrait"/>
  <headerFooter>
    <oddFooter>&amp;L&amp;K000000This document is the property of Boody and not for unauthorised reproduction or distribution.&amp;R&amp;K000000© Boody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5F4B9-1CB3-574A-8972-293F6A811A80}">
  <sheetPr>
    <pageSetUpPr fitToPage="1"/>
  </sheetPr>
  <dimension ref="A1:BA1058"/>
  <sheetViews>
    <sheetView zoomScale="82" zoomScaleNormal="100" workbookViewId="0">
      <selection activeCell="A92" sqref="A92:N110"/>
    </sheetView>
  </sheetViews>
  <sheetFormatPr defaultColWidth="14.4609375" defaultRowHeight="15" customHeight="1" x14ac:dyDescent="0.3"/>
  <cols>
    <col min="1" max="1" width="6.3046875" style="21" customWidth="1"/>
    <col min="2" max="2" width="38" style="21" customWidth="1"/>
    <col min="3" max="14" width="12.84375" style="21" customWidth="1"/>
    <col min="15" max="53" width="8.84375" style="21" customWidth="1"/>
    <col min="54" max="16384" width="14.4609375" style="21"/>
  </cols>
  <sheetData>
    <row r="1" spans="1:53" ht="66" customHeight="1" thickBot="1" x14ac:dyDescent="0.35">
      <c r="A1" s="209" t="s">
        <v>30</v>
      </c>
      <c r="B1" s="209"/>
      <c r="C1" s="209"/>
      <c r="D1" s="209"/>
      <c r="E1" s="209"/>
      <c r="F1" s="209"/>
      <c r="G1" s="248"/>
      <c r="H1" s="248"/>
      <c r="I1" s="248"/>
      <c r="J1" s="248"/>
      <c r="K1" s="248"/>
      <c r="L1" s="248"/>
      <c r="M1" s="248"/>
      <c r="N1" s="248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</row>
    <row r="2" spans="1:53" ht="33.549999999999997" customHeight="1" thickBot="1" x14ac:dyDescent="0.35">
      <c r="A2" s="213" t="str">
        <f>'Design Page'!$A$2</f>
        <v>STYLE NUMBER:</v>
      </c>
      <c r="B2" s="214"/>
      <c r="C2" s="268" t="str">
        <f>'Design Page'!$C$2</f>
        <v>B10982</v>
      </c>
      <c r="D2" s="390"/>
      <c r="E2" s="390"/>
      <c r="F2" s="390"/>
      <c r="G2" s="213" t="str">
        <f>'PP '!$G$2</f>
        <v>DATE:</v>
      </c>
      <c r="H2" s="214"/>
      <c r="I2" s="498">
        <f ca="1">'PP '!$I$2</f>
        <v>45645</v>
      </c>
      <c r="J2" s="499"/>
      <c r="K2" s="499"/>
      <c r="L2" s="499"/>
      <c r="M2" s="499"/>
      <c r="N2" s="50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</row>
    <row r="3" spans="1:53" ht="18" customHeight="1" x14ac:dyDescent="0.3">
      <c r="A3" s="225" t="str">
        <f>'Design Page'!$A$3</f>
        <v>STYLE NAME:</v>
      </c>
      <c r="B3" s="226"/>
      <c r="C3" s="391" t="str">
        <f>'Design Page'!$C$3</f>
        <v>Womens Ribbed Racerback Tank</v>
      </c>
      <c r="D3" s="392"/>
      <c r="E3" s="392"/>
      <c r="F3" s="392"/>
      <c r="G3" s="230" t="str">
        <f>'Design Page'!$E$3</f>
        <v>FABRIC:</v>
      </c>
      <c r="H3" s="231"/>
      <c r="I3" s="391" t="str">
        <f>'Design Page'!$G$3</f>
        <v xml:space="preserve">40% Recycled PES 40% Bamboo 20% Elastane </v>
      </c>
      <c r="J3" s="392"/>
      <c r="K3" s="392"/>
      <c r="L3" s="392"/>
      <c r="M3" s="392"/>
      <c r="N3" s="497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</row>
    <row r="4" spans="1:53" ht="18" customHeight="1" thickBot="1" x14ac:dyDescent="0.35">
      <c r="A4" s="235" t="str">
        <f>'Design Page'!$A$7</f>
        <v>FACTORY:</v>
      </c>
      <c r="B4" s="236"/>
      <c r="C4" s="353" t="str">
        <f>'Design Page'!$C$7</f>
        <v>COSTING</v>
      </c>
      <c r="D4" s="354"/>
      <c r="E4" s="354"/>
      <c r="F4" s="354"/>
      <c r="G4" s="240" t="str">
        <f>'Design Page'!$E$5</f>
        <v>COLOURS:</v>
      </c>
      <c r="H4" s="241"/>
      <c r="I4" s="496" t="str">
        <f>'Design Page'!$G$5</f>
        <v xml:space="preserve">Black  / White  / Moss  / Stone /  /  /  /  /  / </v>
      </c>
      <c r="J4" s="287"/>
      <c r="K4" s="287"/>
      <c r="L4" s="287"/>
      <c r="M4" s="287"/>
      <c r="N4" s="288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</row>
    <row r="5" spans="1:53" ht="16" customHeight="1" thickBot="1" x14ac:dyDescent="0.35">
      <c r="A5" s="517"/>
      <c r="B5" s="518"/>
      <c r="C5" s="518"/>
      <c r="D5" s="518"/>
      <c r="E5" s="518"/>
      <c r="F5" s="518"/>
      <c r="G5" s="518"/>
      <c r="H5" s="518"/>
      <c r="I5" s="518"/>
      <c r="J5" s="518"/>
      <c r="K5" s="518"/>
      <c r="L5" s="518"/>
      <c r="M5" s="518"/>
      <c r="N5" s="519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</row>
    <row r="6" spans="1:53" ht="16" customHeight="1" x14ac:dyDescent="0.3">
      <c r="A6" s="514" t="s">
        <v>31</v>
      </c>
      <c r="B6" s="515"/>
      <c r="C6" s="107"/>
      <c r="D6" s="4" t="s">
        <v>32</v>
      </c>
      <c r="E6" s="8"/>
      <c r="F6" s="4" t="s">
        <v>32</v>
      </c>
      <c r="G6" s="8"/>
      <c r="H6" s="4" t="s">
        <v>32</v>
      </c>
      <c r="I6" s="8"/>
      <c r="J6" s="4" t="s">
        <v>32</v>
      </c>
      <c r="K6" s="8"/>
      <c r="L6" s="4" t="s">
        <v>32</v>
      </c>
      <c r="M6" s="8"/>
      <c r="N6" s="144" t="s">
        <v>32</v>
      </c>
      <c r="O6" s="17"/>
      <c r="P6" s="17"/>
      <c r="Q6" s="17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</row>
    <row r="7" spans="1:53" ht="16" customHeight="1" x14ac:dyDescent="0.3">
      <c r="A7" s="485"/>
      <c r="B7" s="516"/>
      <c r="C7" s="108"/>
      <c r="D7" s="5" t="s">
        <v>33</v>
      </c>
      <c r="E7" s="108"/>
      <c r="F7" s="5" t="s">
        <v>33</v>
      </c>
      <c r="G7" s="108"/>
      <c r="H7" s="5" t="s">
        <v>33</v>
      </c>
      <c r="I7" s="108"/>
      <c r="J7" s="5" t="s">
        <v>33</v>
      </c>
      <c r="K7" s="108"/>
      <c r="L7" s="5" t="s">
        <v>33</v>
      </c>
      <c r="M7" s="108"/>
      <c r="N7" s="135" t="s">
        <v>33</v>
      </c>
      <c r="O7" s="17"/>
      <c r="P7" s="17"/>
      <c r="Q7" s="17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</row>
    <row r="8" spans="1:53" ht="16" customHeight="1" x14ac:dyDescent="0.3">
      <c r="A8" s="485"/>
      <c r="B8" s="516"/>
      <c r="C8" s="108"/>
      <c r="D8" s="22" t="s">
        <v>27</v>
      </c>
      <c r="E8" s="23"/>
      <c r="F8" s="22" t="s">
        <v>27</v>
      </c>
      <c r="G8" s="23"/>
      <c r="H8" s="22" t="s">
        <v>27</v>
      </c>
      <c r="I8" s="23"/>
      <c r="J8" s="22" t="s">
        <v>27</v>
      </c>
      <c r="K8" s="23"/>
      <c r="L8" s="22" t="s">
        <v>27</v>
      </c>
      <c r="M8" s="23"/>
      <c r="N8" s="136" t="s">
        <v>27</v>
      </c>
      <c r="O8" s="17"/>
      <c r="P8" s="17"/>
      <c r="Q8" s="17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</row>
    <row r="9" spans="1:53" ht="16" customHeight="1" x14ac:dyDescent="0.3">
      <c r="A9" s="520" t="s">
        <v>13</v>
      </c>
      <c r="B9" s="522" t="s">
        <v>14</v>
      </c>
      <c r="C9" s="15" t="s">
        <v>28</v>
      </c>
      <c r="D9" s="14" t="s">
        <v>15</v>
      </c>
      <c r="E9" s="15" t="s">
        <v>28</v>
      </c>
      <c r="F9" s="14" t="s">
        <v>15</v>
      </c>
      <c r="G9" s="15" t="s">
        <v>28</v>
      </c>
      <c r="H9" s="14" t="s">
        <v>15</v>
      </c>
      <c r="I9" s="15" t="s">
        <v>28</v>
      </c>
      <c r="J9" s="14" t="s">
        <v>15</v>
      </c>
      <c r="K9" s="15" t="s">
        <v>28</v>
      </c>
      <c r="L9" s="14" t="s">
        <v>15</v>
      </c>
      <c r="M9" s="15" t="s">
        <v>28</v>
      </c>
      <c r="N9" s="137" t="s">
        <v>15</v>
      </c>
      <c r="O9" s="17"/>
      <c r="P9" s="17"/>
      <c r="Q9" s="17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</row>
    <row r="10" spans="1:53" ht="16" customHeight="1" x14ac:dyDescent="0.3">
      <c r="A10" s="521"/>
      <c r="B10" s="523"/>
      <c r="C10" s="24" t="s">
        <v>29</v>
      </c>
      <c r="D10" s="16" t="s">
        <v>16</v>
      </c>
      <c r="E10" s="24" t="s">
        <v>29</v>
      </c>
      <c r="F10" s="16" t="s">
        <v>16</v>
      </c>
      <c r="G10" s="24" t="s">
        <v>29</v>
      </c>
      <c r="H10" s="16" t="s">
        <v>16</v>
      </c>
      <c r="I10" s="24" t="s">
        <v>29</v>
      </c>
      <c r="J10" s="16" t="s">
        <v>16</v>
      </c>
      <c r="K10" s="24" t="s">
        <v>29</v>
      </c>
      <c r="L10" s="16" t="s">
        <v>16</v>
      </c>
      <c r="M10" s="24" t="s">
        <v>29</v>
      </c>
      <c r="N10" s="138" t="s">
        <v>16</v>
      </c>
      <c r="O10" s="17"/>
      <c r="P10" s="17"/>
      <c r="Q10" s="17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</row>
    <row r="11" spans="1:53" ht="16" customHeight="1" x14ac:dyDescent="0.3">
      <c r="A11" s="68" t="str">
        <f>'Graded Specs'!$A$12</f>
        <v>A</v>
      </c>
      <c r="B11" s="18" t="str">
        <f>'Graded Specs'!$B$12</f>
        <v>SHOULDER DROP - from HSP fold</v>
      </c>
      <c r="C11" s="11"/>
      <c r="D11" s="27"/>
      <c r="E11" s="12"/>
      <c r="F11" s="27"/>
      <c r="G11" s="12"/>
      <c r="H11" s="13"/>
      <c r="I11" s="12"/>
      <c r="J11" s="27"/>
      <c r="K11" s="12"/>
      <c r="L11" s="27"/>
      <c r="M11" s="12"/>
      <c r="N11" s="145"/>
      <c r="O11" s="17"/>
      <c r="P11" s="17"/>
      <c r="Q11" s="17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</row>
    <row r="12" spans="1:53" ht="16" customHeight="1" x14ac:dyDescent="0.3">
      <c r="A12" s="68" t="str">
        <f>'Graded Specs'!$A$13</f>
        <v>B</v>
      </c>
      <c r="B12" s="18" t="str">
        <f>'Graded Specs'!$B$13</f>
        <v>SHOULDER WIDTH - edge to edge</v>
      </c>
      <c r="C12" s="6"/>
      <c r="D12" s="109"/>
      <c r="E12" s="7"/>
      <c r="F12" s="109"/>
      <c r="G12" s="7"/>
      <c r="H12" s="3"/>
      <c r="I12" s="10"/>
      <c r="J12" s="109"/>
      <c r="K12" s="7"/>
      <c r="L12" s="109"/>
      <c r="M12" s="7"/>
      <c r="N12" s="139"/>
      <c r="O12" s="17"/>
      <c r="P12" s="17"/>
      <c r="Q12" s="17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</row>
    <row r="13" spans="1:53" ht="16" customHeight="1" x14ac:dyDescent="0.3">
      <c r="A13" s="68" t="str">
        <f>'Graded Specs'!$A$14</f>
        <v>C</v>
      </c>
      <c r="B13" s="18" t="str">
        <f>'Graded Specs'!$B$14</f>
        <v>NECK WIDTH - Edge to Edge</v>
      </c>
      <c r="C13" s="6"/>
      <c r="D13" s="109"/>
      <c r="E13" s="7"/>
      <c r="F13" s="109"/>
      <c r="G13" s="7"/>
      <c r="H13" s="3"/>
      <c r="I13" s="10"/>
      <c r="J13" s="109"/>
      <c r="K13" s="7"/>
      <c r="L13" s="109"/>
      <c r="M13" s="7"/>
      <c r="N13" s="139"/>
      <c r="O13" s="17"/>
      <c r="P13" s="17"/>
      <c r="Q13" s="17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</row>
    <row r="14" spans="1:53" ht="16" customHeight="1" x14ac:dyDescent="0.3">
      <c r="A14" s="68" t="str">
        <f>'Graded Specs'!$A$15</f>
        <v>D</v>
      </c>
      <c r="B14" s="18" t="str">
        <f>'Graded Specs'!$B$15</f>
        <v>FRONT NECK DROP - HSP fold to edge</v>
      </c>
      <c r="C14" s="6"/>
      <c r="D14" s="109"/>
      <c r="E14" s="7"/>
      <c r="F14" s="109"/>
      <c r="G14" s="7"/>
      <c r="H14" s="2"/>
      <c r="I14" s="7"/>
      <c r="J14" s="109"/>
      <c r="K14" s="7"/>
      <c r="L14" s="109"/>
      <c r="M14" s="7"/>
      <c r="N14" s="139"/>
      <c r="O14" s="17"/>
      <c r="P14" s="17"/>
      <c r="Q14" s="17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</row>
    <row r="15" spans="1:53" ht="16" customHeight="1" x14ac:dyDescent="0.3">
      <c r="A15" s="68" t="str">
        <f>'Graded Specs'!$A$16</f>
        <v>E</v>
      </c>
      <c r="B15" s="18" t="str">
        <f>'Graded Specs'!$B$16</f>
        <v>BACK NECK DROP - HSP fold to edge</v>
      </c>
      <c r="C15" s="6"/>
      <c r="D15" s="109"/>
      <c r="E15" s="7"/>
      <c r="F15" s="109"/>
      <c r="G15" s="7"/>
      <c r="H15" s="2"/>
      <c r="I15" s="7"/>
      <c r="J15" s="109"/>
      <c r="K15" s="7"/>
      <c r="L15" s="109"/>
      <c r="M15" s="7"/>
      <c r="N15" s="139"/>
      <c r="O15" s="17"/>
      <c r="P15" s="17"/>
      <c r="Q15" s="17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</row>
    <row r="16" spans="1:53" ht="16" customHeight="1" x14ac:dyDescent="0.3">
      <c r="A16" s="68" t="str">
        <f>'Graded Specs'!$A$17</f>
        <v>F</v>
      </c>
      <c r="B16" s="18" t="str">
        <f>'Graded Specs'!$B$17</f>
        <v>ARMHOLE DROP - HSP fold to edge</v>
      </c>
      <c r="C16" s="6"/>
      <c r="D16" s="109"/>
      <c r="E16" s="7"/>
      <c r="F16" s="109"/>
      <c r="G16" s="7"/>
      <c r="H16" s="2"/>
      <c r="I16" s="7"/>
      <c r="J16" s="109"/>
      <c r="K16" s="7"/>
      <c r="L16" s="109"/>
      <c r="M16" s="7"/>
      <c r="N16" s="139"/>
      <c r="O16" s="17"/>
      <c r="P16" s="17"/>
      <c r="Q16" s="17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</row>
    <row r="17" spans="1:53" ht="16" customHeight="1" x14ac:dyDescent="0.3">
      <c r="A17" s="68" t="str">
        <f>'Graded Specs'!$A$18</f>
        <v>G</v>
      </c>
      <c r="B17" s="18" t="str">
        <f>'Graded Specs'!$B$18</f>
        <v>1/2 CHEST - at underarm</v>
      </c>
      <c r="C17" s="6"/>
      <c r="D17" s="109"/>
      <c r="E17" s="7"/>
      <c r="F17" s="109"/>
      <c r="G17" s="7"/>
      <c r="H17" s="2"/>
      <c r="I17" s="7"/>
      <c r="J17" s="109"/>
      <c r="K17" s="7"/>
      <c r="L17" s="109"/>
      <c r="M17" s="7"/>
      <c r="N17" s="139"/>
      <c r="O17" s="17"/>
      <c r="P17" s="17"/>
      <c r="Q17" s="17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</row>
    <row r="18" spans="1:53" ht="16" customHeight="1" x14ac:dyDescent="0.3">
      <c r="A18" s="68" t="str">
        <f>'Graded Specs'!$A$19</f>
        <v>H</v>
      </c>
      <c r="B18" s="18" t="str">
        <f>'Graded Specs'!$B$19</f>
        <v xml:space="preserve">1/2 WAIST - 17cm below underarm </v>
      </c>
      <c r="C18" s="6"/>
      <c r="D18" s="109"/>
      <c r="E18" s="7"/>
      <c r="F18" s="109"/>
      <c r="G18" s="7"/>
      <c r="H18" s="2"/>
      <c r="I18" s="7"/>
      <c r="J18" s="109"/>
      <c r="K18" s="7"/>
      <c r="L18" s="109"/>
      <c r="M18" s="7"/>
      <c r="N18" s="139"/>
      <c r="O18" s="17"/>
      <c r="P18" s="17"/>
      <c r="Q18" s="17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</row>
    <row r="19" spans="1:53" ht="16" customHeight="1" x14ac:dyDescent="0.3">
      <c r="A19" s="68" t="str">
        <f>'Graded Specs'!$A$20</f>
        <v>I</v>
      </c>
      <c r="B19" s="18" t="str">
        <f>'Graded Specs'!$B$20</f>
        <v xml:space="preserve">1/2 HEM - on edge </v>
      </c>
      <c r="C19" s="6"/>
      <c r="D19" s="109"/>
      <c r="E19" s="7"/>
      <c r="F19" s="109"/>
      <c r="G19" s="7"/>
      <c r="H19" s="2"/>
      <c r="I19" s="7"/>
      <c r="J19" s="109"/>
      <c r="K19" s="7"/>
      <c r="L19" s="109"/>
      <c r="M19" s="7"/>
      <c r="N19" s="139"/>
      <c r="O19" s="17"/>
      <c r="P19" s="17"/>
      <c r="Q19" s="17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</row>
    <row r="20" spans="1:53" ht="16" customHeight="1" x14ac:dyDescent="0.3">
      <c r="A20" s="68" t="str">
        <f>'Graded Specs'!$A$21</f>
        <v>J</v>
      </c>
      <c r="B20" s="18" t="str">
        <f>'Graded Specs'!$B$21</f>
        <v xml:space="preserve">FRONT LENGTH - HSP fold to hem </v>
      </c>
      <c r="C20" s="6"/>
      <c r="D20" s="109"/>
      <c r="E20" s="7"/>
      <c r="F20" s="109"/>
      <c r="G20" s="7"/>
      <c r="H20" s="2"/>
      <c r="I20" s="7"/>
      <c r="J20" s="109"/>
      <c r="K20" s="7"/>
      <c r="L20" s="109"/>
      <c r="M20" s="7"/>
      <c r="N20" s="139"/>
      <c r="O20" s="17"/>
      <c r="P20" s="17"/>
      <c r="Q20" s="17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</row>
    <row r="21" spans="1:53" ht="16" customHeight="1" x14ac:dyDescent="0.3">
      <c r="A21" s="68" t="str">
        <f>'Graded Specs'!$A$22</f>
        <v>K</v>
      </c>
      <c r="B21" s="18" t="str">
        <f>'Graded Specs'!$B$22</f>
        <v xml:space="preserve">CB LENGTH - from bind edge </v>
      </c>
      <c r="C21" s="6"/>
      <c r="D21" s="109"/>
      <c r="E21" s="7"/>
      <c r="F21" s="109"/>
      <c r="G21" s="7"/>
      <c r="H21" s="2"/>
      <c r="I21" s="7"/>
      <c r="J21" s="109"/>
      <c r="K21" s="7"/>
      <c r="L21" s="109"/>
      <c r="M21" s="7"/>
      <c r="N21" s="139"/>
      <c r="O21" s="17"/>
      <c r="P21" s="17"/>
      <c r="Q21" s="17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</row>
    <row r="22" spans="1:53" ht="16" customHeight="1" x14ac:dyDescent="0.3">
      <c r="A22" s="68" t="str">
        <f>'Graded Specs'!$A$23</f>
        <v>L</v>
      </c>
      <c r="B22" s="18" t="str">
        <f>'Graded Specs'!$B$23</f>
        <v xml:space="preserve">BINDING WIDTH </v>
      </c>
      <c r="C22" s="6"/>
      <c r="D22" s="109"/>
      <c r="E22" s="7"/>
      <c r="F22" s="109"/>
      <c r="G22" s="7"/>
      <c r="H22" s="2"/>
      <c r="I22" s="7"/>
      <c r="J22" s="109"/>
      <c r="K22" s="7"/>
      <c r="L22" s="109"/>
      <c r="M22" s="7"/>
      <c r="N22" s="139"/>
      <c r="O22" s="17"/>
      <c r="P22" s="17"/>
      <c r="Q22" s="17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</row>
    <row r="23" spans="1:53" ht="16" customHeight="1" x14ac:dyDescent="0.3">
      <c r="A23" s="68" t="str">
        <f>'Graded Specs'!$A$24</f>
        <v>M</v>
      </c>
      <c r="B23" s="18" t="str">
        <f>'Graded Specs'!$B$24</f>
        <v xml:space="preserve">HEM HEIGHT </v>
      </c>
      <c r="C23" s="6"/>
      <c r="D23" s="109"/>
      <c r="E23" s="7"/>
      <c r="F23" s="109"/>
      <c r="G23" s="7"/>
      <c r="H23" s="2"/>
      <c r="I23" s="7"/>
      <c r="J23" s="109"/>
      <c r="K23" s="7"/>
      <c r="L23" s="109"/>
      <c r="M23" s="7"/>
      <c r="N23" s="139"/>
      <c r="O23" s="17"/>
      <c r="P23" s="17"/>
      <c r="Q23" s="17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</row>
    <row r="24" spans="1:53" ht="16" customHeight="1" x14ac:dyDescent="0.3">
      <c r="A24" s="68" t="str">
        <f>'Graded Specs'!$A$25</f>
        <v>N</v>
      </c>
      <c r="B24" s="18" t="str">
        <f>'Graded Specs'!$B$25</f>
        <v>1/2 ARMHOLE CIRC ON EDGE - LHS</v>
      </c>
      <c r="C24" s="6"/>
      <c r="D24" s="109"/>
      <c r="E24" s="7"/>
      <c r="F24" s="109"/>
      <c r="G24" s="7"/>
      <c r="H24" s="2"/>
      <c r="I24" s="7"/>
      <c r="J24" s="109"/>
      <c r="K24" s="7"/>
      <c r="L24" s="109"/>
      <c r="M24" s="7"/>
      <c r="N24" s="139"/>
      <c r="O24" s="17"/>
      <c r="P24" s="17"/>
      <c r="Q24" s="17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</row>
    <row r="25" spans="1:53" ht="16" customHeight="1" x14ac:dyDescent="0.3">
      <c r="A25" s="68" t="str">
        <f>'Graded Specs'!$A$26</f>
        <v>NN</v>
      </c>
      <c r="B25" s="18" t="str">
        <f>'Graded Specs'!$B$26</f>
        <v>1/2 ARMHOLE CIRC ON EDGE - RHS</v>
      </c>
      <c r="C25" s="6"/>
      <c r="D25" s="109"/>
      <c r="E25" s="7"/>
      <c r="F25" s="109"/>
      <c r="G25" s="7"/>
      <c r="H25" s="2"/>
      <c r="I25" s="7"/>
      <c r="J25" s="109"/>
      <c r="K25" s="7"/>
      <c r="L25" s="109"/>
      <c r="M25" s="7"/>
      <c r="N25" s="139"/>
      <c r="O25" s="17"/>
      <c r="P25" s="17"/>
      <c r="Q25" s="17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</row>
    <row r="26" spans="1:53" ht="16" customHeight="1" x14ac:dyDescent="0.3">
      <c r="A26" s="68" t="str">
        <f>'Graded Specs'!$A$27</f>
        <v>O</v>
      </c>
      <c r="B26" s="18">
        <f>'Graded Specs'!$B$27</f>
        <v>0</v>
      </c>
      <c r="C26" s="6"/>
      <c r="D26" s="109"/>
      <c r="E26" s="7"/>
      <c r="F26" s="109"/>
      <c r="G26" s="7"/>
      <c r="H26" s="2"/>
      <c r="I26" s="7"/>
      <c r="J26" s="109"/>
      <c r="K26" s="7"/>
      <c r="L26" s="109"/>
      <c r="M26" s="7"/>
      <c r="N26" s="139"/>
      <c r="O26" s="17"/>
      <c r="P26" s="17"/>
      <c r="Q26" s="17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</row>
    <row r="27" spans="1:53" ht="16" customHeight="1" x14ac:dyDescent="0.3">
      <c r="A27" s="68" t="str">
        <f>'Graded Specs'!$A$28</f>
        <v>P</v>
      </c>
      <c r="B27" s="18">
        <f>'Graded Specs'!$B$28</f>
        <v>0</v>
      </c>
      <c r="C27" s="6"/>
      <c r="D27" s="109"/>
      <c r="E27" s="7"/>
      <c r="F27" s="109"/>
      <c r="G27" s="7"/>
      <c r="H27" s="2"/>
      <c r="I27" s="7"/>
      <c r="J27" s="109"/>
      <c r="K27" s="7"/>
      <c r="L27" s="109"/>
      <c r="M27" s="7"/>
      <c r="N27" s="139"/>
      <c r="O27" s="17"/>
      <c r="P27" s="17"/>
      <c r="Q27" s="17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</row>
    <row r="28" spans="1:53" ht="16" customHeight="1" x14ac:dyDescent="0.3">
      <c r="A28" s="68" t="str">
        <f>'Graded Specs'!$A$29</f>
        <v>Q</v>
      </c>
      <c r="B28" s="18">
        <f>'Graded Specs'!$B$29</f>
        <v>0</v>
      </c>
      <c r="C28" s="6"/>
      <c r="D28" s="109"/>
      <c r="E28" s="7"/>
      <c r="F28" s="109"/>
      <c r="G28" s="7"/>
      <c r="H28" s="2"/>
      <c r="I28" s="7"/>
      <c r="J28" s="109"/>
      <c r="K28" s="7"/>
      <c r="L28" s="109"/>
      <c r="M28" s="7"/>
      <c r="N28" s="139"/>
      <c r="O28" s="17"/>
      <c r="P28" s="17"/>
      <c r="Q28" s="17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</row>
    <row r="29" spans="1:53" ht="16" customHeight="1" thickBot="1" x14ac:dyDescent="0.35">
      <c r="A29" s="140"/>
      <c r="B29" s="19"/>
      <c r="C29" s="110"/>
      <c r="D29" s="1"/>
      <c r="E29" s="9"/>
      <c r="F29" s="1"/>
      <c r="G29" s="9"/>
      <c r="H29" s="1"/>
      <c r="I29" s="9"/>
      <c r="J29" s="1"/>
      <c r="K29" s="9"/>
      <c r="L29" s="1"/>
      <c r="M29" s="9"/>
      <c r="N29" s="129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</row>
    <row r="30" spans="1:53" ht="16" customHeight="1" thickBot="1" x14ac:dyDescent="0.35">
      <c r="A30" s="524" t="s">
        <v>64</v>
      </c>
      <c r="B30" s="525"/>
      <c r="C30" s="141" t="s">
        <v>62</v>
      </c>
      <c r="D30" s="142" t="s">
        <v>63</v>
      </c>
      <c r="E30" s="141" t="s">
        <v>62</v>
      </c>
      <c r="F30" s="142" t="s">
        <v>63</v>
      </c>
      <c r="G30" s="141" t="s">
        <v>62</v>
      </c>
      <c r="H30" s="142" t="s">
        <v>63</v>
      </c>
      <c r="I30" s="141" t="s">
        <v>62</v>
      </c>
      <c r="J30" s="142" t="s">
        <v>63</v>
      </c>
      <c r="K30" s="141" t="s">
        <v>62</v>
      </c>
      <c r="L30" s="142" t="s">
        <v>63</v>
      </c>
      <c r="M30" s="141" t="s">
        <v>62</v>
      </c>
      <c r="N30" s="143" t="s">
        <v>63</v>
      </c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</row>
    <row r="31" spans="1:53" ht="16" customHeight="1" thickBot="1" x14ac:dyDescent="0.35">
      <c r="A31" s="517"/>
      <c r="B31" s="518"/>
      <c r="C31" s="518"/>
      <c r="D31" s="518"/>
      <c r="E31" s="518"/>
      <c r="F31" s="518"/>
      <c r="G31" s="518"/>
      <c r="H31" s="518"/>
      <c r="I31" s="518"/>
      <c r="J31" s="518"/>
      <c r="K31" s="518"/>
      <c r="L31" s="518"/>
      <c r="M31" s="518"/>
      <c r="N31" s="519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</row>
    <row r="32" spans="1:53" ht="16" customHeight="1" x14ac:dyDescent="0.3">
      <c r="A32" s="514" t="s">
        <v>31</v>
      </c>
      <c r="B32" s="515"/>
      <c r="C32" s="107"/>
      <c r="D32" s="4" t="s">
        <v>32</v>
      </c>
      <c r="E32" s="8"/>
      <c r="F32" s="4" t="s">
        <v>32</v>
      </c>
      <c r="G32" s="8"/>
      <c r="H32" s="4" t="s">
        <v>32</v>
      </c>
      <c r="I32" s="8"/>
      <c r="J32" s="4" t="s">
        <v>32</v>
      </c>
      <c r="K32" s="8"/>
      <c r="L32" s="4" t="s">
        <v>32</v>
      </c>
      <c r="M32" s="8"/>
      <c r="N32" s="144" t="s">
        <v>32</v>
      </c>
      <c r="O32" s="17"/>
      <c r="P32" s="17"/>
      <c r="Q32" s="17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</row>
    <row r="33" spans="1:53" ht="16" customHeight="1" x14ac:dyDescent="0.3">
      <c r="A33" s="485"/>
      <c r="B33" s="516"/>
      <c r="C33" s="108"/>
      <c r="D33" s="5" t="s">
        <v>33</v>
      </c>
      <c r="E33" s="108"/>
      <c r="F33" s="5" t="s">
        <v>33</v>
      </c>
      <c r="G33" s="108"/>
      <c r="H33" s="5" t="s">
        <v>33</v>
      </c>
      <c r="I33" s="108"/>
      <c r="J33" s="5" t="s">
        <v>33</v>
      </c>
      <c r="K33" s="108"/>
      <c r="L33" s="5" t="s">
        <v>33</v>
      </c>
      <c r="M33" s="108"/>
      <c r="N33" s="135" t="s">
        <v>33</v>
      </c>
      <c r="O33" s="17"/>
      <c r="P33" s="17"/>
      <c r="Q33" s="17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</row>
    <row r="34" spans="1:53" ht="16" customHeight="1" x14ac:dyDescent="0.3">
      <c r="A34" s="485"/>
      <c r="B34" s="516"/>
      <c r="C34" s="108"/>
      <c r="D34" s="22" t="s">
        <v>27</v>
      </c>
      <c r="E34" s="23"/>
      <c r="F34" s="22" t="s">
        <v>27</v>
      </c>
      <c r="G34" s="23"/>
      <c r="H34" s="22" t="s">
        <v>27</v>
      </c>
      <c r="I34" s="23"/>
      <c r="J34" s="22" t="s">
        <v>27</v>
      </c>
      <c r="K34" s="23"/>
      <c r="L34" s="22" t="s">
        <v>27</v>
      </c>
      <c r="M34" s="23"/>
      <c r="N34" s="136" t="s">
        <v>27</v>
      </c>
      <c r="O34" s="17"/>
      <c r="P34" s="17"/>
      <c r="Q34" s="17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</row>
    <row r="35" spans="1:53" ht="16" customHeight="1" x14ac:dyDescent="0.3">
      <c r="A35" s="520" t="s">
        <v>13</v>
      </c>
      <c r="B35" s="522" t="s">
        <v>14</v>
      </c>
      <c r="C35" s="15" t="s">
        <v>28</v>
      </c>
      <c r="D35" s="14" t="s">
        <v>15</v>
      </c>
      <c r="E35" s="15" t="s">
        <v>28</v>
      </c>
      <c r="F35" s="14" t="s">
        <v>15</v>
      </c>
      <c r="G35" s="15" t="s">
        <v>28</v>
      </c>
      <c r="H35" s="14" t="s">
        <v>15</v>
      </c>
      <c r="I35" s="15" t="s">
        <v>28</v>
      </c>
      <c r="J35" s="14" t="s">
        <v>15</v>
      </c>
      <c r="K35" s="15" t="s">
        <v>28</v>
      </c>
      <c r="L35" s="14" t="s">
        <v>15</v>
      </c>
      <c r="M35" s="15" t="s">
        <v>28</v>
      </c>
      <c r="N35" s="137" t="s">
        <v>15</v>
      </c>
      <c r="O35" s="17"/>
      <c r="P35" s="17"/>
      <c r="Q35" s="17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</row>
    <row r="36" spans="1:53" ht="16" customHeight="1" x14ac:dyDescent="0.3">
      <c r="A36" s="521"/>
      <c r="B36" s="523"/>
      <c r="C36" s="24" t="s">
        <v>29</v>
      </c>
      <c r="D36" s="16" t="s">
        <v>16</v>
      </c>
      <c r="E36" s="24" t="s">
        <v>29</v>
      </c>
      <c r="F36" s="16" t="s">
        <v>16</v>
      </c>
      <c r="G36" s="24" t="s">
        <v>29</v>
      </c>
      <c r="H36" s="16" t="s">
        <v>16</v>
      </c>
      <c r="I36" s="24" t="s">
        <v>29</v>
      </c>
      <c r="J36" s="16" t="s">
        <v>16</v>
      </c>
      <c r="K36" s="24" t="s">
        <v>29</v>
      </c>
      <c r="L36" s="16" t="s">
        <v>16</v>
      </c>
      <c r="M36" s="24" t="s">
        <v>29</v>
      </c>
      <c r="N36" s="138" t="s">
        <v>16</v>
      </c>
      <c r="O36" s="17"/>
      <c r="P36" s="17"/>
      <c r="Q36" s="17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</row>
    <row r="37" spans="1:53" ht="16" customHeight="1" x14ac:dyDescent="0.3">
      <c r="A37" s="68" t="str">
        <f>'Graded Specs'!$A$12</f>
        <v>A</v>
      </c>
      <c r="B37" s="18" t="str">
        <f>'Graded Specs'!$B$12</f>
        <v>SHOULDER DROP - from HSP fold</v>
      </c>
      <c r="C37" s="11"/>
      <c r="D37" s="27"/>
      <c r="E37" s="12"/>
      <c r="F37" s="27"/>
      <c r="G37" s="12"/>
      <c r="H37" s="13"/>
      <c r="I37" s="12"/>
      <c r="J37" s="27"/>
      <c r="K37" s="12"/>
      <c r="L37" s="27"/>
      <c r="M37" s="12"/>
      <c r="N37" s="145"/>
      <c r="O37" s="17"/>
      <c r="P37" s="17"/>
      <c r="Q37" s="17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</row>
    <row r="38" spans="1:53" ht="16" customHeight="1" x14ac:dyDescent="0.3">
      <c r="A38" s="68" t="str">
        <f>'Graded Specs'!$A$13</f>
        <v>B</v>
      </c>
      <c r="B38" s="18" t="str">
        <f>'Graded Specs'!$B$13</f>
        <v>SHOULDER WIDTH - edge to edge</v>
      </c>
      <c r="C38" s="6"/>
      <c r="D38" s="109"/>
      <c r="E38" s="7"/>
      <c r="F38" s="109"/>
      <c r="G38" s="7"/>
      <c r="H38" s="3"/>
      <c r="I38" s="10"/>
      <c r="J38" s="109"/>
      <c r="K38" s="7"/>
      <c r="L38" s="109"/>
      <c r="M38" s="7"/>
      <c r="N38" s="139"/>
      <c r="O38" s="17"/>
      <c r="P38" s="17"/>
      <c r="Q38" s="17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</row>
    <row r="39" spans="1:53" ht="16" customHeight="1" x14ac:dyDescent="0.3">
      <c r="A39" s="68" t="str">
        <f>'Graded Specs'!$A$14</f>
        <v>C</v>
      </c>
      <c r="B39" s="18" t="str">
        <f>'Graded Specs'!$B$14</f>
        <v>NECK WIDTH - Edge to Edge</v>
      </c>
      <c r="C39" s="6"/>
      <c r="D39" s="109"/>
      <c r="E39" s="7"/>
      <c r="F39" s="109"/>
      <c r="G39" s="7"/>
      <c r="H39" s="3"/>
      <c r="I39" s="10"/>
      <c r="J39" s="109"/>
      <c r="K39" s="7"/>
      <c r="L39" s="109"/>
      <c r="M39" s="7"/>
      <c r="N39" s="139"/>
      <c r="O39" s="17"/>
      <c r="P39" s="17"/>
      <c r="Q39" s="17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</row>
    <row r="40" spans="1:53" ht="16" customHeight="1" x14ac:dyDescent="0.3">
      <c r="A40" s="68" t="str">
        <f>'Graded Specs'!$A$15</f>
        <v>D</v>
      </c>
      <c r="B40" s="18" t="str">
        <f>'Graded Specs'!$B$15</f>
        <v>FRONT NECK DROP - HSP fold to edge</v>
      </c>
      <c r="C40" s="6"/>
      <c r="D40" s="109"/>
      <c r="E40" s="7"/>
      <c r="F40" s="109"/>
      <c r="G40" s="7"/>
      <c r="H40" s="2"/>
      <c r="I40" s="7"/>
      <c r="J40" s="109"/>
      <c r="K40" s="7"/>
      <c r="L40" s="109"/>
      <c r="M40" s="7"/>
      <c r="N40" s="139"/>
      <c r="O40" s="17"/>
      <c r="P40" s="17"/>
      <c r="Q40" s="17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</row>
    <row r="41" spans="1:53" ht="16" customHeight="1" x14ac:dyDescent="0.3">
      <c r="A41" s="68" t="str">
        <f>'Graded Specs'!$A$16</f>
        <v>E</v>
      </c>
      <c r="B41" s="18" t="str">
        <f>'Graded Specs'!$B$16</f>
        <v>BACK NECK DROP - HSP fold to edge</v>
      </c>
      <c r="C41" s="6"/>
      <c r="D41" s="109"/>
      <c r="E41" s="7"/>
      <c r="F41" s="109"/>
      <c r="G41" s="7"/>
      <c r="H41" s="2"/>
      <c r="I41" s="7"/>
      <c r="J41" s="109"/>
      <c r="K41" s="7"/>
      <c r="L41" s="109"/>
      <c r="M41" s="7"/>
      <c r="N41" s="139"/>
      <c r="O41" s="17"/>
      <c r="P41" s="17"/>
      <c r="Q41" s="17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</row>
    <row r="42" spans="1:53" ht="16" customHeight="1" x14ac:dyDescent="0.3">
      <c r="A42" s="68" t="str">
        <f>'Graded Specs'!$A$17</f>
        <v>F</v>
      </c>
      <c r="B42" s="18" t="str">
        <f>'Graded Specs'!$B$17</f>
        <v>ARMHOLE DROP - HSP fold to edge</v>
      </c>
      <c r="C42" s="6"/>
      <c r="D42" s="109"/>
      <c r="E42" s="7"/>
      <c r="F42" s="109"/>
      <c r="G42" s="7"/>
      <c r="H42" s="2"/>
      <c r="I42" s="7"/>
      <c r="J42" s="109"/>
      <c r="K42" s="7"/>
      <c r="L42" s="109"/>
      <c r="M42" s="7"/>
      <c r="N42" s="139"/>
      <c r="O42" s="17"/>
      <c r="P42" s="17"/>
      <c r="Q42" s="17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</row>
    <row r="43" spans="1:53" ht="16" customHeight="1" x14ac:dyDescent="0.3">
      <c r="A43" s="68" t="str">
        <f>'Graded Specs'!$A$18</f>
        <v>G</v>
      </c>
      <c r="B43" s="18" t="str">
        <f>'Graded Specs'!$B$18</f>
        <v>1/2 CHEST - at underarm</v>
      </c>
      <c r="C43" s="6"/>
      <c r="D43" s="109"/>
      <c r="E43" s="7"/>
      <c r="F43" s="109"/>
      <c r="G43" s="7"/>
      <c r="H43" s="2"/>
      <c r="I43" s="7"/>
      <c r="J43" s="109"/>
      <c r="K43" s="7"/>
      <c r="L43" s="109"/>
      <c r="M43" s="7"/>
      <c r="N43" s="139"/>
      <c r="O43" s="17"/>
      <c r="P43" s="17"/>
      <c r="Q43" s="17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</row>
    <row r="44" spans="1:53" ht="16" customHeight="1" x14ac:dyDescent="0.3">
      <c r="A44" s="68" t="str">
        <f>'Graded Specs'!$A$19</f>
        <v>H</v>
      </c>
      <c r="B44" s="18" t="str">
        <f>'Graded Specs'!$B$19</f>
        <v xml:space="preserve">1/2 WAIST - 17cm below underarm </v>
      </c>
      <c r="C44" s="6"/>
      <c r="D44" s="109"/>
      <c r="E44" s="7"/>
      <c r="F44" s="109"/>
      <c r="G44" s="7"/>
      <c r="H44" s="2"/>
      <c r="I44" s="7"/>
      <c r="J44" s="109"/>
      <c r="K44" s="7"/>
      <c r="L44" s="109"/>
      <c r="M44" s="7"/>
      <c r="N44" s="139"/>
      <c r="O44" s="17"/>
      <c r="P44" s="17"/>
      <c r="Q44" s="17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</row>
    <row r="45" spans="1:53" ht="16" customHeight="1" x14ac:dyDescent="0.3">
      <c r="A45" s="68" t="str">
        <f>'Graded Specs'!$A$20</f>
        <v>I</v>
      </c>
      <c r="B45" s="18" t="str">
        <f>'Graded Specs'!$B$20</f>
        <v xml:space="preserve">1/2 HEM - on edge </v>
      </c>
      <c r="C45" s="6"/>
      <c r="D45" s="109"/>
      <c r="E45" s="7"/>
      <c r="F45" s="109"/>
      <c r="G45" s="7"/>
      <c r="H45" s="2"/>
      <c r="I45" s="7"/>
      <c r="J45" s="109"/>
      <c r="K45" s="7"/>
      <c r="L45" s="109"/>
      <c r="M45" s="7"/>
      <c r="N45" s="139"/>
      <c r="O45" s="17"/>
      <c r="P45" s="17"/>
      <c r="Q45" s="17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</row>
    <row r="46" spans="1:53" ht="16" customHeight="1" x14ac:dyDescent="0.3">
      <c r="A46" s="68" t="str">
        <f>'Graded Specs'!$A$21</f>
        <v>J</v>
      </c>
      <c r="B46" s="18" t="str">
        <f>'Graded Specs'!$B$21</f>
        <v xml:space="preserve">FRONT LENGTH - HSP fold to hem </v>
      </c>
      <c r="C46" s="6"/>
      <c r="D46" s="109"/>
      <c r="E46" s="7"/>
      <c r="F46" s="109"/>
      <c r="G46" s="7"/>
      <c r="H46" s="2"/>
      <c r="I46" s="7"/>
      <c r="J46" s="109"/>
      <c r="K46" s="7"/>
      <c r="L46" s="109"/>
      <c r="M46" s="7"/>
      <c r="N46" s="139"/>
      <c r="O46" s="17"/>
      <c r="P46" s="17"/>
      <c r="Q46" s="17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</row>
    <row r="47" spans="1:53" ht="16" customHeight="1" x14ac:dyDescent="0.3">
      <c r="A47" s="68" t="str">
        <f>'Graded Specs'!$A$22</f>
        <v>K</v>
      </c>
      <c r="B47" s="18" t="str">
        <f>'Graded Specs'!$B$22</f>
        <v xml:space="preserve">CB LENGTH - from bind edge </v>
      </c>
      <c r="C47" s="6"/>
      <c r="D47" s="109"/>
      <c r="E47" s="7"/>
      <c r="F47" s="109"/>
      <c r="G47" s="7"/>
      <c r="H47" s="2"/>
      <c r="I47" s="7"/>
      <c r="J47" s="109"/>
      <c r="K47" s="7"/>
      <c r="L47" s="109"/>
      <c r="M47" s="7"/>
      <c r="N47" s="139"/>
      <c r="O47" s="17"/>
      <c r="P47" s="17"/>
      <c r="Q47" s="17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</row>
    <row r="48" spans="1:53" ht="16" customHeight="1" x14ac:dyDescent="0.3">
      <c r="A48" s="68" t="str">
        <f>'Graded Specs'!$A$23</f>
        <v>L</v>
      </c>
      <c r="B48" s="18" t="str">
        <f>'Graded Specs'!$B$23</f>
        <v xml:space="preserve">BINDING WIDTH </v>
      </c>
      <c r="C48" s="6"/>
      <c r="D48" s="109"/>
      <c r="E48" s="7"/>
      <c r="F48" s="109"/>
      <c r="G48" s="7"/>
      <c r="H48" s="2"/>
      <c r="I48" s="7"/>
      <c r="J48" s="109"/>
      <c r="K48" s="7"/>
      <c r="L48" s="109"/>
      <c r="M48" s="7"/>
      <c r="N48" s="139"/>
      <c r="O48" s="17"/>
      <c r="P48" s="17"/>
      <c r="Q48" s="17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</row>
    <row r="49" spans="1:53" ht="16" customHeight="1" x14ac:dyDescent="0.3">
      <c r="A49" s="68" t="str">
        <f>'Graded Specs'!$A$24</f>
        <v>M</v>
      </c>
      <c r="B49" s="18" t="str">
        <f>'Graded Specs'!$B$24</f>
        <v xml:space="preserve">HEM HEIGHT </v>
      </c>
      <c r="C49" s="6"/>
      <c r="D49" s="109"/>
      <c r="E49" s="7"/>
      <c r="F49" s="109"/>
      <c r="G49" s="7"/>
      <c r="H49" s="2"/>
      <c r="I49" s="7"/>
      <c r="J49" s="109"/>
      <c r="K49" s="7"/>
      <c r="L49" s="109"/>
      <c r="M49" s="7"/>
      <c r="N49" s="139"/>
      <c r="O49" s="17"/>
      <c r="P49" s="17"/>
      <c r="Q49" s="17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</row>
    <row r="50" spans="1:53" ht="16" customHeight="1" x14ac:dyDescent="0.3">
      <c r="A50" s="68" t="str">
        <f>'Graded Specs'!$A$25</f>
        <v>N</v>
      </c>
      <c r="B50" s="18" t="str">
        <f>'Graded Specs'!$B$25</f>
        <v>1/2 ARMHOLE CIRC ON EDGE - LHS</v>
      </c>
      <c r="C50" s="6"/>
      <c r="D50" s="109"/>
      <c r="E50" s="7"/>
      <c r="F50" s="109"/>
      <c r="G50" s="7"/>
      <c r="H50" s="2"/>
      <c r="I50" s="7"/>
      <c r="J50" s="109"/>
      <c r="K50" s="7"/>
      <c r="L50" s="109"/>
      <c r="M50" s="7"/>
      <c r="N50" s="139"/>
      <c r="O50" s="17"/>
      <c r="P50" s="17"/>
      <c r="Q50" s="17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</row>
    <row r="51" spans="1:53" ht="16" customHeight="1" x14ac:dyDescent="0.3">
      <c r="A51" s="68" t="str">
        <f>'Graded Specs'!$A$26</f>
        <v>NN</v>
      </c>
      <c r="B51" s="18" t="str">
        <f>'Graded Specs'!$B$26</f>
        <v>1/2 ARMHOLE CIRC ON EDGE - RHS</v>
      </c>
      <c r="C51" s="6"/>
      <c r="D51" s="109"/>
      <c r="E51" s="7"/>
      <c r="F51" s="109"/>
      <c r="G51" s="7"/>
      <c r="H51" s="2"/>
      <c r="I51" s="7"/>
      <c r="J51" s="109"/>
      <c r="K51" s="7"/>
      <c r="L51" s="109"/>
      <c r="M51" s="7"/>
      <c r="N51" s="139"/>
      <c r="O51" s="17"/>
      <c r="P51" s="17"/>
      <c r="Q51" s="17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</row>
    <row r="52" spans="1:53" ht="16" customHeight="1" x14ac:dyDescent="0.3">
      <c r="A52" s="68" t="str">
        <f>'Graded Specs'!$A$27</f>
        <v>O</v>
      </c>
      <c r="B52" s="18">
        <f>'Graded Specs'!$B$27</f>
        <v>0</v>
      </c>
      <c r="C52" s="6"/>
      <c r="D52" s="109"/>
      <c r="E52" s="7"/>
      <c r="F52" s="109"/>
      <c r="G52" s="7"/>
      <c r="H52" s="2"/>
      <c r="I52" s="7"/>
      <c r="J52" s="109"/>
      <c r="K52" s="7"/>
      <c r="L52" s="109"/>
      <c r="M52" s="7"/>
      <c r="N52" s="139"/>
      <c r="O52" s="17"/>
      <c r="P52" s="17"/>
      <c r="Q52" s="17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</row>
    <row r="53" spans="1:53" ht="16" customHeight="1" x14ac:dyDescent="0.3">
      <c r="A53" s="68" t="str">
        <f>'Graded Specs'!$A$28</f>
        <v>P</v>
      </c>
      <c r="B53" s="18">
        <f>'Graded Specs'!$B$28</f>
        <v>0</v>
      </c>
      <c r="C53" s="6"/>
      <c r="D53" s="109"/>
      <c r="E53" s="7"/>
      <c r="F53" s="109"/>
      <c r="G53" s="7"/>
      <c r="H53" s="2"/>
      <c r="I53" s="7"/>
      <c r="J53" s="109"/>
      <c r="K53" s="7"/>
      <c r="L53" s="109"/>
      <c r="M53" s="7"/>
      <c r="N53" s="139"/>
      <c r="O53" s="17"/>
      <c r="P53" s="17"/>
      <c r="Q53" s="17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</row>
    <row r="54" spans="1:53" ht="16" customHeight="1" x14ac:dyDescent="0.3">
      <c r="A54" s="68" t="str">
        <f>'Graded Specs'!$A$29</f>
        <v>Q</v>
      </c>
      <c r="B54" s="18">
        <f>'Graded Specs'!$B$29</f>
        <v>0</v>
      </c>
      <c r="C54" s="6"/>
      <c r="D54" s="109"/>
      <c r="E54" s="7"/>
      <c r="F54" s="109"/>
      <c r="G54" s="7"/>
      <c r="H54" s="2"/>
      <c r="I54" s="7"/>
      <c r="J54" s="109"/>
      <c r="K54" s="7"/>
      <c r="L54" s="109"/>
      <c r="M54" s="7"/>
      <c r="N54" s="139"/>
      <c r="O54" s="17"/>
      <c r="P54" s="17"/>
      <c r="Q54" s="17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</row>
    <row r="55" spans="1:53" ht="16" customHeight="1" thickBot="1" x14ac:dyDescent="0.35">
      <c r="A55" s="140"/>
      <c r="B55" s="19"/>
      <c r="C55" s="110"/>
      <c r="D55" s="1"/>
      <c r="E55" s="9"/>
      <c r="F55" s="1"/>
      <c r="G55" s="9"/>
      <c r="H55" s="1"/>
      <c r="I55" s="9"/>
      <c r="J55" s="1"/>
      <c r="K55" s="9"/>
      <c r="L55" s="1"/>
      <c r="M55" s="9"/>
      <c r="N55" s="129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</row>
    <row r="56" spans="1:53" ht="16" customHeight="1" thickBot="1" x14ac:dyDescent="0.35">
      <c r="A56" s="524" t="s">
        <v>64</v>
      </c>
      <c r="B56" s="525"/>
      <c r="C56" s="141" t="s">
        <v>62</v>
      </c>
      <c r="D56" s="142" t="s">
        <v>63</v>
      </c>
      <c r="E56" s="141" t="s">
        <v>62</v>
      </c>
      <c r="F56" s="142" t="s">
        <v>63</v>
      </c>
      <c r="G56" s="141" t="s">
        <v>62</v>
      </c>
      <c r="H56" s="142" t="s">
        <v>63</v>
      </c>
      <c r="I56" s="141" t="s">
        <v>62</v>
      </c>
      <c r="J56" s="142" t="s">
        <v>63</v>
      </c>
      <c r="K56" s="141" t="s">
        <v>62</v>
      </c>
      <c r="L56" s="142" t="s">
        <v>63</v>
      </c>
      <c r="M56" s="141" t="s">
        <v>62</v>
      </c>
      <c r="N56" s="143" t="s">
        <v>63</v>
      </c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</row>
    <row r="57" spans="1:53" ht="16" customHeight="1" thickBot="1" x14ac:dyDescent="0.35">
      <c r="A57" s="177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17"/>
      <c r="P57" s="17"/>
      <c r="Q57" s="17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</row>
    <row r="58" spans="1:53" ht="16" customHeight="1" x14ac:dyDescent="0.3">
      <c r="A58" s="514" t="s">
        <v>31</v>
      </c>
      <c r="B58" s="515"/>
      <c r="C58" s="107"/>
      <c r="D58" s="4" t="s">
        <v>32</v>
      </c>
      <c r="E58" s="8"/>
      <c r="F58" s="4" t="s">
        <v>32</v>
      </c>
      <c r="G58" s="8"/>
      <c r="H58" s="4" t="s">
        <v>32</v>
      </c>
      <c r="I58" s="8"/>
      <c r="J58" s="4" t="s">
        <v>32</v>
      </c>
      <c r="K58" s="8"/>
      <c r="L58" s="4" t="s">
        <v>32</v>
      </c>
      <c r="M58" s="8"/>
      <c r="N58" s="144" t="s">
        <v>32</v>
      </c>
      <c r="O58" s="17"/>
      <c r="P58" s="17"/>
      <c r="Q58" s="17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</row>
    <row r="59" spans="1:53" ht="16" customHeight="1" x14ac:dyDescent="0.3">
      <c r="A59" s="485"/>
      <c r="B59" s="516"/>
      <c r="C59" s="108"/>
      <c r="D59" s="5" t="s">
        <v>33</v>
      </c>
      <c r="E59" s="108"/>
      <c r="F59" s="5" t="s">
        <v>33</v>
      </c>
      <c r="G59" s="108"/>
      <c r="H59" s="5" t="s">
        <v>33</v>
      </c>
      <c r="I59" s="108"/>
      <c r="J59" s="5" t="s">
        <v>33</v>
      </c>
      <c r="K59" s="108"/>
      <c r="L59" s="5" t="s">
        <v>33</v>
      </c>
      <c r="M59" s="108"/>
      <c r="N59" s="135" t="s">
        <v>33</v>
      </c>
      <c r="O59" s="17"/>
      <c r="P59" s="17"/>
      <c r="Q59" s="17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</row>
    <row r="60" spans="1:53" ht="16" customHeight="1" x14ac:dyDescent="0.3">
      <c r="A60" s="485"/>
      <c r="B60" s="516"/>
      <c r="C60" s="108"/>
      <c r="D60" s="22" t="s">
        <v>27</v>
      </c>
      <c r="E60" s="23"/>
      <c r="F60" s="22" t="s">
        <v>27</v>
      </c>
      <c r="G60" s="23"/>
      <c r="H60" s="22" t="s">
        <v>27</v>
      </c>
      <c r="I60" s="23"/>
      <c r="J60" s="22" t="s">
        <v>27</v>
      </c>
      <c r="K60" s="23"/>
      <c r="L60" s="22" t="s">
        <v>27</v>
      </c>
      <c r="M60" s="23"/>
      <c r="N60" s="136" t="s">
        <v>27</v>
      </c>
      <c r="O60" s="17"/>
      <c r="P60" s="17"/>
      <c r="Q60" s="17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</row>
    <row r="61" spans="1:53" ht="16" customHeight="1" x14ac:dyDescent="0.3">
      <c r="A61" s="520" t="s">
        <v>13</v>
      </c>
      <c r="B61" s="522" t="s">
        <v>14</v>
      </c>
      <c r="C61" s="15" t="s">
        <v>28</v>
      </c>
      <c r="D61" s="14" t="s">
        <v>15</v>
      </c>
      <c r="E61" s="15" t="s">
        <v>28</v>
      </c>
      <c r="F61" s="14" t="s">
        <v>15</v>
      </c>
      <c r="G61" s="15" t="s">
        <v>28</v>
      </c>
      <c r="H61" s="14" t="s">
        <v>15</v>
      </c>
      <c r="I61" s="15" t="s">
        <v>28</v>
      </c>
      <c r="J61" s="14" t="s">
        <v>15</v>
      </c>
      <c r="K61" s="15" t="s">
        <v>28</v>
      </c>
      <c r="L61" s="14" t="s">
        <v>15</v>
      </c>
      <c r="M61" s="15" t="s">
        <v>28</v>
      </c>
      <c r="N61" s="137" t="s">
        <v>15</v>
      </c>
      <c r="O61" s="17"/>
      <c r="P61" s="17"/>
      <c r="Q61" s="17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</row>
    <row r="62" spans="1:53" ht="16" customHeight="1" x14ac:dyDescent="0.3">
      <c r="A62" s="521"/>
      <c r="B62" s="523"/>
      <c r="C62" s="24" t="s">
        <v>29</v>
      </c>
      <c r="D62" s="16" t="s">
        <v>16</v>
      </c>
      <c r="E62" s="24" t="s">
        <v>29</v>
      </c>
      <c r="F62" s="16" t="s">
        <v>16</v>
      </c>
      <c r="G62" s="24" t="s">
        <v>29</v>
      </c>
      <c r="H62" s="16" t="s">
        <v>16</v>
      </c>
      <c r="I62" s="24" t="s">
        <v>29</v>
      </c>
      <c r="J62" s="16" t="s">
        <v>16</v>
      </c>
      <c r="K62" s="24" t="s">
        <v>29</v>
      </c>
      <c r="L62" s="16" t="s">
        <v>16</v>
      </c>
      <c r="M62" s="24" t="s">
        <v>29</v>
      </c>
      <c r="N62" s="138" t="s">
        <v>16</v>
      </c>
      <c r="O62" s="17"/>
      <c r="P62" s="17"/>
      <c r="Q62" s="17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</row>
    <row r="63" spans="1:53" ht="16" customHeight="1" x14ac:dyDescent="0.3">
      <c r="A63" s="68" t="str">
        <f>'Graded Specs'!$A$12</f>
        <v>A</v>
      </c>
      <c r="B63" s="18" t="str">
        <f>'Graded Specs'!$B$12</f>
        <v>SHOULDER DROP - from HSP fold</v>
      </c>
      <c r="C63" s="11"/>
      <c r="D63" s="27"/>
      <c r="E63" s="12"/>
      <c r="F63" s="27"/>
      <c r="G63" s="12"/>
      <c r="H63" s="13"/>
      <c r="I63" s="12"/>
      <c r="J63" s="27"/>
      <c r="K63" s="12"/>
      <c r="L63" s="27"/>
      <c r="M63" s="12"/>
      <c r="N63" s="145"/>
      <c r="O63" s="17"/>
      <c r="P63" s="17"/>
      <c r="Q63" s="17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</row>
    <row r="64" spans="1:53" ht="16" customHeight="1" x14ac:dyDescent="0.3">
      <c r="A64" s="68" t="str">
        <f>'Graded Specs'!$A$13</f>
        <v>B</v>
      </c>
      <c r="B64" s="18" t="str">
        <f>'Graded Specs'!$B$13</f>
        <v>SHOULDER WIDTH - edge to edge</v>
      </c>
      <c r="C64" s="6"/>
      <c r="D64" s="109"/>
      <c r="E64" s="7"/>
      <c r="F64" s="109"/>
      <c r="G64" s="7"/>
      <c r="H64" s="3"/>
      <c r="I64" s="10"/>
      <c r="J64" s="109"/>
      <c r="K64" s="7"/>
      <c r="L64" s="109"/>
      <c r="M64" s="7"/>
      <c r="N64" s="139"/>
      <c r="O64" s="17"/>
      <c r="P64" s="17"/>
      <c r="Q64" s="17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</row>
    <row r="65" spans="1:53" ht="16" customHeight="1" x14ac:dyDescent="0.3">
      <c r="A65" s="68" t="str">
        <f>'Graded Specs'!$A$14</f>
        <v>C</v>
      </c>
      <c r="B65" s="18" t="str">
        <f>'Graded Specs'!$B$14</f>
        <v>NECK WIDTH - Edge to Edge</v>
      </c>
      <c r="C65" s="6"/>
      <c r="D65" s="109"/>
      <c r="E65" s="7"/>
      <c r="F65" s="109"/>
      <c r="G65" s="7"/>
      <c r="H65" s="3"/>
      <c r="I65" s="10"/>
      <c r="J65" s="109"/>
      <c r="K65" s="7"/>
      <c r="L65" s="109"/>
      <c r="M65" s="7"/>
      <c r="N65" s="139"/>
      <c r="O65" s="17"/>
      <c r="P65" s="17"/>
      <c r="Q65" s="17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</row>
    <row r="66" spans="1:53" ht="16" customHeight="1" x14ac:dyDescent="0.3">
      <c r="A66" s="68" t="str">
        <f>'Graded Specs'!$A$15</f>
        <v>D</v>
      </c>
      <c r="B66" s="18" t="str">
        <f>'Graded Specs'!$B$15</f>
        <v>FRONT NECK DROP - HSP fold to edge</v>
      </c>
      <c r="C66" s="6"/>
      <c r="D66" s="109"/>
      <c r="E66" s="7"/>
      <c r="F66" s="109"/>
      <c r="G66" s="7"/>
      <c r="H66" s="2"/>
      <c r="I66" s="7"/>
      <c r="J66" s="109"/>
      <c r="K66" s="7"/>
      <c r="L66" s="109"/>
      <c r="M66" s="7"/>
      <c r="N66" s="139"/>
      <c r="O66" s="17"/>
      <c r="P66" s="17"/>
      <c r="Q66" s="17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</row>
    <row r="67" spans="1:53" ht="16" customHeight="1" x14ac:dyDescent="0.3">
      <c r="A67" s="68" t="str">
        <f>'Graded Specs'!$A$16</f>
        <v>E</v>
      </c>
      <c r="B67" s="18" t="str">
        <f>'Graded Specs'!$B$16</f>
        <v>BACK NECK DROP - HSP fold to edge</v>
      </c>
      <c r="C67" s="6"/>
      <c r="D67" s="109"/>
      <c r="E67" s="7"/>
      <c r="F67" s="109"/>
      <c r="G67" s="7"/>
      <c r="H67" s="2"/>
      <c r="I67" s="7"/>
      <c r="J67" s="109"/>
      <c r="K67" s="7"/>
      <c r="L67" s="109"/>
      <c r="M67" s="7"/>
      <c r="N67" s="139"/>
      <c r="O67" s="17"/>
      <c r="P67" s="17"/>
      <c r="Q67" s="17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</row>
    <row r="68" spans="1:53" ht="16" customHeight="1" x14ac:dyDescent="0.3">
      <c r="A68" s="68" t="str">
        <f>'Graded Specs'!$A$17</f>
        <v>F</v>
      </c>
      <c r="B68" s="18" t="str">
        <f>'Graded Specs'!$B$17</f>
        <v>ARMHOLE DROP - HSP fold to edge</v>
      </c>
      <c r="C68" s="6"/>
      <c r="D68" s="109"/>
      <c r="E68" s="7"/>
      <c r="F68" s="109"/>
      <c r="G68" s="7"/>
      <c r="H68" s="2"/>
      <c r="I68" s="7"/>
      <c r="J68" s="109"/>
      <c r="K68" s="7"/>
      <c r="L68" s="109"/>
      <c r="M68" s="7"/>
      <c r="N68" s="139"/>
      <c r="O68" s="17"/>
      <c r="P68" s="17"/>
      <c r="Q68" s="17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</row>
    <row r="69" spans="1:53" ht="16" customHeight="1" x14ac:dyDescent="0.3">
      <c r="A69" s="68" t="str">
        <f>'Graded Specs'!$A$18</f>
        <v>G</v>
      </c>
      <c r="B69" s="18" t="str">
        <f>'Graded Specs'!$B$18</f>
        <v>1/2 CHEST - at underarm</v>
      </c>
      <c r="C69" s="6"/>
      <c r="D69" s="109"/>
      <c r="E69" s="7"/>
      <c r="F69" s="109"/>
      <c r="G69" s="7"/>
      <c r="H69" s="2"/>
      <c r="I69" s="7"/>
      <c r="J69" s="109"/>
      <c r="K69" s="7"/>
      <c r="L69" s="109"/>
      <c r="M69" s="7"/>
      <c r="N69" s="139"/>
      <c r="O69" s="17"/>
      <c r="P69" s="17"/>
      <c r="Q69" s="17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</row>
    <row r="70" spans="1:53" ht="16" customHeight="1" x14ac:dyDescent="0.3">
      <c r="A70" s="68" t="str">
        <f>'Graded Specs'!$A$19</f>
        <v>H</v>
      </c>
      <c r="B70" s="18" t="str">
        <f>'Graded Specs'!$B$19</f>
        <v xml:space="preserve">1/2 WAIST - 17cm below underarm </v>
      </c>
      <c r="C70" s="6"/>
      <c r="D70" s="109"/>
      <c r="E70" s="7"/>
      <c r="F70" s="109"/>
      <c r="G70" s="7"/>
      <c r="H70" s="2"/>
      <c r="I70" s="7"/>
      <c r="J70" s="109"/>
      <c r="K70" s="7"/>
      <c r="L70" s="109"/>
      <c r="M70" s="7"/>
      <c r="N70" s="139"/>
      <c r="O70" s="17"/>
      <c r="P70" s="17"/>
      <c r="Q70" s="17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</row>
    <row r="71" spans="1:53" ht="16" customHeight="1" x14ac:dyDescent="0.3">
      <c r="A71" s="68" t="str">
        <f>'Graded Specs'!$A$20</f>
        <v>I</v>
      </c>
      <c r="B71" s="18" t="str">
        <f>'Graded Specs'!$B$20</f>
        <v xml:space="preserve">1/2 HEM - on edge </v>
      </c>
      <c r="C71" s="6"/>
      <c r="D71" s="109"/>
      <c r="E71" s="7"/>
      <c r="F71" s="109"/>
      <c r="G71" s="7"/>
      <c r="H71" s="2"/>
      <c r="I71" s="7"/>
      <c r="J71" s="109"/>
      <c r="K71" s="7"/>
      <c r="L71" s="109"/>
      <c r="M71" s="7"/>
      <c r="N71" s="139"/>
      <c r="O71" s="17"/>
      <c r="P71" s="17"/>
      <c r="Q71" s="17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</row>
    <row r="72" spans="1:53" ht="16" customHeight="1" x14ac:dyDescent="0.3">
      <c r="A72" s="68" t="str">
        <f>'Graded Specs'!$A$21</f>
        <v>J</v>
      </c>
      <c r="B72" s="18" t="str">
        <f>'Graded Specs'!$B$21</f>
        <v xml:space="preserve">FRONT LENGTH - HSP fold to hem </v>
      </c>
      <c r="C72" s="6"/>
      <c r="D72" s="109"/>
      <c r="E72" s="7"/>
      <c r="F72" s="109"/>
      <c r="G72" s="7"/>
      <c r="H72" s="2"/>
      <c r="I72" s="7"/>
      <c r="J72" s="109"/>
      <c r="K72" s="7"/>
      <c r="L72" s="109"/>
      <c r="M72" s="7"/>
      <c r="N72" s="139"/>
      <c r="O72" s="17"/>
      <c r="P72" s="17"/>
      <c r="Q72" s="17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</row>
    <row r="73" spans="1:53" ht="16" customHeight="1" x14ac:dyDescent="0.3">
      <c r="A73" s="68" t="str">
        <f>'Graded Specs'!$A$22</f>
        <v>K</v>
      </c>
      <c r="B73" s="18" t="str">
        <f>'Graded Specs'!$B$22</f>
        <v xml:space="preserve">CB LENGTH - from bind edge </v>
      </c>
      <c r="C73" s="6"/>
      <c r="D73" s="109"/>
      <c r="E73" s="7"/>
      <c r="F73" s="109"/>
      <c r="G73" s="7"/>
      <c r="H73" s="2"/>
      <c r="I73" s="7"/>
      <c r="J73" s="109"/>
      <c r="K73" s="7"/>
      <c r="L73" s="109"/>
      <c r="M73" s="7"/>
      <c r="N73" s="139"/>
      <c r="O73" s="17"/>
      <c r="P73" s="17"/>
      <c r="Q73" s="17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</row>
    <row r="74" spans="1:53" ht="16" customHeight="1" x14ac:dyDescent="0.3">
      <c r="A74" s="68" t="str">
        <f>'Graded Specs'!$A$23</f>
        <v>L</v>
      </c>
      <c r="B74" s="18" t="str">
        <f>'Graded Specs'!$B$23</f>
        <v xml:space="preserve">BINDING WIDTH </v>
      </c>
      <c r="C74" s="6"/>
      <c r="D74" s="109"/>
      <c r="E74" s="7"/>
      <c r="F74" s="109"/>
      <c r="G74" s="7"/>
      <c r="H74" s="2"/>
      <c r="I74" s="7"/>
      <c r="J74" s="109"/>
      <c r="K74" s="7"/>
      <c r="L74" s="109"/>
      <c r="M74" s="7"/>
      <c r="N74" s="139"/>
      <c r="O74" s="17"/>
      <c r="P74" s="17"/>
      <c r="Q74" s="17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</row>
    <row r="75" spans="1:53" ht="16" customHeight="1" x14ac:dyDescent="0.3">
      <c r="A75" s="68" t="str">
        <f>'Graded Specs'!$A$24</f>
        <v>M</v>
      </c>
      <c r="B75" s="18" t="str">
        <f>'Graded Specs'!$B$24</f>
        <v xml:space="preserve">HEM HEIGHT </v>
      </c>
      <c r="C75" s="6"/>
      <c r="D75" s="109"/>
      <c r="E75" s="7"/>
      <c r="F75" s="109"/>
      <c r="G75" s="7"/>
      <c r="H75" s="2"/>
      <c r="I75" s="7"/>
      <c r="J75" s="109"/>
      <c r="K75" s="7"/>
      <c r="L75" s="109"/>
      <c r="M75" s="7"/>
      <c r="N75" s="139"/>
      <c r="O75" s="17"/>
      <c r="P75" s="17"/>
      <c r="Q75" s="17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</row>
    <row r="76" spans="1:53" ht="16" customHeight="1" x14ac:dyDescent="0.3">
      <c r="A76" s="68" t="str">
        <f>'Graded Specs'!$A$25</f>
        <v>N</v>
      </c>
      <c r="B76" s="18" t="str">
        <f>'Graded Specs'!$B$25</f>
        <v>1/2 ARMHOLE CIRC ON EDGE - LHS</v>
      </c>
      <c r="C76" s="6"/>
      <c r="D76" s="109"/>
      <c r="E76" s="7"/>
      <c r="F76" s="109"/>
      <c r="G76" s="7"/>
      <c r="H76" s="2"/>
      <c r="I76" s="7"/>
      <c r="J76" s="109"/>
      <c r="K76" s="7"/>
      <c r="L76" s="109"/>
      <c r="M76" s="7"/>
      <c r="N76" s="139"/>
      <c r="O76" s="17"/>
      <c r="P76" s="17"/>
      <c r="Q76" s="17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</row>
    <row r="77" spans="1:53" ht="16" customHeight="1" x14ac:dyDescent="0.3">
      <c r="A77" s="68" t="str">
        <f>'Graded Specs'!$A$26</f>
        <v>NN</v>
      </c>
      <c r="B77" s="18" t="str">
        <f>'Graded Specs'!$B$26</f>
        <v>1/2 ARMHOLE CIRC ON EDGE - RHS</v>
      </c>
      <c r="C77" s="6"/>
      <c r="D77" s="109"/>
      <c r="E77" s="7"/>
      <c r="F77" s="109"/>
      <c r="G77" s="7"/>
      <c r="H77" s="2"/>
      <c r="I77" s="7"/>
      <c r="J77" s="109"/>
      <c r="K77" s="7"/>
      <c r="L77" s="109"/>
      <c r="M77" s="7"/>
      <c r="N77" s="139"/>
      <c r="O77" s="17"/>
      <c r="P77" s="17"/>
      <c r="Q77" s="17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</row>
    <row r="78" spans="1:53" ht="16" customHeight="1" x14ac:dyDescent="0.3">
      <c r="A78" s="68" t="str">
        <f>'Graded Specs'!$A$27</f>
        <v>O</v>
      </c>
      <c r="B78" s="18">
        <f>'Graded Specs'!$B$27</f>
        <v>0</v>
      </c>
      <c r="C78" s="6"/>
      <c r="D78" s="109"/>
      <c r="E78" s="7"/>
      <c r="F78" s="109"/>
      <c r="G78" s="7"/>
      <c r="H78" s="2"/>
      <c r="I78" s="7"/>
      <c r="J78" s="109"/>
      <c r="K78" s="7"/>
      <c r="L78" s="109"/>
      <c r="M78" s="7"/>
      <c r="N78" s="139"/>
      <c r="O78" s="17"/>
      <c r="P78" s="17"/>
      <c r="Q78" s="17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</row>
    <row r="79" spans="1:53" ht="16" customHeight="1" x14ac:dyDescent="0.3">
      <c r="A79" s="68" t="str">
        <f>'Graded Specs'!$A$28</f>
        <v>P</v>
      </c>
      <c r="B79" s="18">
        <f>'Graded Specs'!$B$28</f>
        <v>0</v>
      </c>
      <c r="C79" s="6"/>
      <c r="D79" s="109"/>
      <c r="E79" s="7"/>
      <c r="F79" s="109"/>
      <c r="G79" s="7"/>
      <c r="H79" s="2"/>
      <c r="I79" s="7"/>
      <c r="J79" s="109"/>
      <c r="K79" s="7"/>
      <c r="L79" s="109"/>
      <c r="M79" s="7"/>
      <c r="N79" s="139"/>
      <c r="O79" s="17"/>
      <c r="P79" s="17"/>
      <c r="Q79" s="17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</row>
    <row r="80" spans="1:53" ht="16" customHeight="1" x14ac:dyDescent="0.3">
      <c r="A80" s="68" t="str">
        <f>'Graded Specs'!$A$29</f>
        <v>Q</v>
      </c>
      <c r="B80" s="18">
        <f>'Graded Specs'!$B$29</f>
        <v>0</v>
      </c>
      <c r="C80" s="6"/>
      <c r="D80" s="109"/>
      <c r="E80" s="7"/>
      <c r="F80" s="109"/>
      <c r="G80" s="7"/>
      <c r="H80" s="2"/>
      <c r="I80" s="7"/>
      <c r="J80" s="109"/>
      <c r="K80" s="7"/>
      <c r="L80" s="109"/>
      <c r="M80" s="7"/>
      <c r="N80" s="139"/>
      <c r="O80" s="17"/>
      <c r="P80" s="17"/>
      <c r="Q80" s="17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</row>
    <row r="81" spans="1:53" ht="16" customHeight="1" thickBot="1" x14ac:dyDescent="0.35">
      <c r="A81" s="140"/>
      <c r="B81" s="19"/>
      <c r="C81" s="110"/>
      <c r="D81" s="1"/>
      <c r="E81" s="9"/>
      <c r="F81" s="1"/>
      <c r="G81" s="9"/>
      <c r="H81" s="1"/>
      <c r="I81" s="9"/>
      <c r="J81" s="1"/>
      <c r="K81" s="9"/>
      <c r="L81" s="1"/>
      <c r="M81" s="9"/>
      <c r="N81" s="129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</row>
    <row r="82" spans="1:53" ht="16" customHeight="1" thickBot="1" x14ac:dyDescent="0.35">
      <c r="A82" s="524" t="s">
        <v>64</v>
      </c>
      <c r="B82" s="525"/>
      <c r="C82" s="141" t="s">
        <v>62</v>
      </c>
      <c r="D82" s="142" t="s">
        <v>63</v>
      </c>
      <c r="E82" s="141" t="s">
        <v>62</v>
      </c>
      <c r="F82" s="142" t="s">
        <v>63</v>
      </c>
      <c r="G82" s="141" t="s">
        <v>62</v>
      </c>
      <c r="H82" s="142" t="s">
        <v>63</v>
      </c>
      <c r="I82" s="141" t="s">
        <v>62</v>
      </c>
      <c r="J82" s="142" t="s">
        <v>63</v>
      </c>
      <c r="K82" s="141" t="s">
        <v>62</v>
      </c>
      <c r="L82" s="142" t="s">
        <v>63</v>
      </c>
      <c r="M82" s="141" t="s">
        <v>62</v>
      </c>
      <c r="N82" s="143" t="s">
        <v>63</v>
      </c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</row>
    <row r="83" spans="1:53" ht="16" customHeight="1" x14ac:dyDescent="0.3">
      <c r="A83" s="177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</row>
    <row r="84" spans="1:53" ht="16" customHeight="1" thickBot="1" x14ac:dyDescent="0.35">
      <c r="A84" s="177" t="s">
        <v>34</v>
      </c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</row>
    <row r="85" spans="1:53" ht="16" customHeight="1" thickBot="1" x14ac:dyDescent="0.35">
      <c r="A85" s="492" t="s">
        <v>61</v>
      </c>
      <c r="B85" s="493"/>
      <c r="C85" s="493"/>
      <c r="D85" s="493"/>
      <c r="E85" s="493"/>
      <c r="F85" s="493"/>
      <c r="G85" s="493"/>
      <c r="H85" s="493"/>
      <c r="I85" s="493"/>
      <c r="J85" s="493"/>
      <c r="K85" s="493"/>
      <c r="L85" s="493"/>
      <c r="M85" s="493"/>
      <c r="N85" s="494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</row>
    <row r="86" spans="1:53" ht="16" customHeight="1" x14ac:dyDescent="0.3">
      <c r="A86" s="495"/>
      <c r="B86" s="495"/>
      <c r="C86" s="495"/>
      <c r="D86" s="495"/>
      <c r="E86" s="495"/>
      <c r="F86" s="495"/>
      <c r="G86" s="495"/>
      <c r="H86" s="495"/>
      <c r="I86" s="495"/>
      <c r="J86" s="495"/>
      <c r="K86" s="495"/>
      <c r="L86" s="495"/>
      <c r="M86" s="495"/>
      <c r="N86" s="495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</row>
    <row r="87" spans="1:53" ht="16" customHeight="1" x14ac:dyDescent="0.3">
      <c r="A87" s="495"/>
      <c r="B87" s="495"/>
      <c r="C87" s="495"/>
      <c r="D87" s="495"/>
      <c r="E87" s="495"/>
      <c r="F87" s="495"/>
      <c r="G87" s="495"/>
      <c r="H87" s="495"/>
      <c r="I87" s="495"/>
      <c r="J87" s="495"/>
      <c r="K87" s="495"/>
      <c r="L87" s="495"/>
      <c r="M87" s="495"/>
      <c r="N87" s="495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</row>
    <row r="88" spans="1:53" ht="16" customHeight="1" x14ac:dyDescent="0.3">
      <c r="A88" s="495"/>
      <c r="B88" s="495"/>
      <c r="C88" s="495"/>
      <c r="D88" s="495"/>
      <c r="E88" s="495"/>
      <c r="F88" s="495"/>
      <c r="G88" s="495"/>
      <c r="H88" s="495"/>
      <c r="I88" s="495"/>
      <c r="J88" s="495"/>
      <c r="K88" s="495"/>
      <c r="L88" s="495"/>
      <c r="M88" s="495"/>
      <c r="N88" s="495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</row>
    <row r="89" spans="1:53" ht="16" customHeight="1" x14ac:dyDescent="0.3">
      <c r="A89" s="495"/>
      <c r="B89" s="495"/>
      <c r="C89" s="495"/>
      <c r="D89" s="495"/>
      <c r="E89" s="495"/>
      <c r="F89" s="495"/>
      <c r="G89" s="495"/>
      <c r="H89" s="495"/>
      <c r="I89" s="495"/>
      <c r="J89" s="495"/>
      <c r="K89" s="495"/>
      <c r="L89" s="495"/>
      <c r="M89" s="495"/>
      <c r="N89" s="495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</row>
    <row r="90" spans="1:53" ht="16" customHeight="1" thickBot="1" x14ac:dyDescent="0.35">
      <c r="A90" s="495"/>
      <c r="B90" s="495"/>
      <c r="C90" s="495"/>
      <c r="D90" s="495"/>
      <c r="E90" s="495"/>
      <c r="F90" s="495"/>
      <c r="G90" s="495"/>
      <c r="H90" s="495"/>
      <c r="I90" s="495"/>
      <c r="J90" s="495"/>
      <c r="K90" s="495"/>
      <c r="L90" s="495"/>
      <c r="M90" s="495"/>
      <c r="N90" s="495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</row>
    <row r="91" spans="1:53" ht="16" customHeight="1" thickBot="1" x14ac:dyDescent="0.35">
      <c r="A91" s="492" t="s">
        <v>36</v>
      </c>
      <c r="B91" s="493"/>
      <c r="C91" s="493"/>
      <c r="D91" s="493"/>
      <c r="E91" s="493"/>
      <c r="F91" s="493"/>
      <c r="G91" s="493"/>
      <c r="H91" s="493"/>
      <c r="I91" s="493"/>
      <c r="J91" s="493"/>
      <c r="K91" s="493"/>
      <c r="L91" s="493"/>
      <c r="M91" s="493"/>
      <c r="N91" s="494"/>
      <c r="O91" s="25"/>
      <c r="P91" s="25"/>
      <c r="Q91" s="25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</row>
    <row r="92" spans="1:53" ht="16" customHeight="1" x14ac:dyDescent="0.3">
      <c r="A92" s="513"/>
      <c r="B92" s="513"/>
      <c r="C92" s="513"/>
      <c r="D92" s="513"/>
      <c r="E92" s="513"/>
      <c r="F92" s="513"/>
      <c r="G92" s="513"/>
      <c r="H92" s="513"/>
      <c r="I92" s="513"/>
      <c r="J92" s="513"/>
      <c r="K92" s="513"/>
      <c r="L92" s="513"/>
      <c r="M92" s="513"/>
      <c r="N92" s="513"/>
      <c r="O92" s="25"/>
      <c r="P92" s="25"/>
      <c r="Q92" s="25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</row>
    <row r="93" spans="1:53" ht="16" customHeight="1" x14ac:dyDescent="0.3">
      <c r="A93" s="384"/>
      <c r="B93" s="384"/>
      <c r="C93" s="384"/>
      <c r="D93" s="384"/>
      <c r="E93" s="384"/>
      <c r="F93" s="384"/>
      <c r="G93" s="384"/>
      <c r="H93" s="384"/>
      <c r="I93" s="384"/>
      <c r="J93" s="384"/>
      <c r="K93" s="384"/>
      <c r="L93" s="384"/>
      <c r="M93" s="384"/>
      <c r="N93" s="384"/>
      <c r="O93" s="25"/>
      <c r="P93" s="25"/>
      <c r="Q93" s="25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</row>
    <row r="94" spans="1:53" ht="16" customHeight="1" x14ac:dyDescent="0.3">
      <c r="A94" s="384"/>
      <c r="B94" s="384"/>
      <c r="C94" s="384"/>
      <c r="D94" s="384"/>
      <c r="E94" s="384"/>
      <c r="F94" s="384"/>
      <c r="G94" s="384"/>
      <c r="H94" s="384"/>
      <c r="I94" s="384"/>
      <c r="J94" s="384"/>
      <c r="K94" s="384"/>
      <c r="L94" s="384"/>
      <c r="M94" s="384"/>
      <c r="N94" s="384"/>
      <c r="O94" s="25"/>
      <c r="P94" s="25"/>
      <c r="Q94" s="25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</row>
    <row r="95" spans="1:53" ht="16" customHeight="1" x14ac:dyDescent="0.3">
      <c r="A95" s="384"/>
      <c r="B95" s="384"/>
      <c r="C95" s="384"/>
      <c r="D95" s="384"/>
      <c r="E95" s="384"/>
      <c r="F95" s="384"/>
      <c r="G95" s="384"/>
      <c r="H95" s="384"/>
      <c r="I95" s="384"/>
      <c r="J95" s="384"/>
      <c r="K95" s="384"/>
      <c r="L95" s="384"/>
      <c r="M95" s="384"/>
      <c r="N95" s="384"/>
      <c r="O95" s="25"/>
      <c r="P95" s="25"/>
      <c r="Q95" s="25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</row>
    <row r="96" spans="1:53" ht="16" customHeight="1" x14ac:dyDescent="0.3">
      <c r="A96" s="384"/>
      <c r="B96" s="384"/>
      <c r="C96" s="384"/>
      <c r="D96" s="384"/>
      <c r="E96" s="384"/>
      <c r="F96" s="384"/>
      <c r="G96" s="384"/>
      <c r="H96" s="384"/>
      <c r="I96" s="384"/>
      <c r="J96" s="384"/>
      <c r="K96" s="384"/>
      <c r="L96" s="384"/>
      <c r="M96" s="384"/>
      <c r="N96" s="384"/>
      <c r="O96" s="25"/>
      <c r="P96" s="25"/>
      <c r="Q96" s="25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</row>
    <row r="97" spans="1:53" ht="16" customHeight="1" x14ac:dyDescent="0.3">
      <c r="A97" s="384"/>
      <c r="B97" s="384"/>
      <c r="C97" s="384"/>
      <c r="D97" s="384"/>
      <c r="E97" s="384"/>
      <c r="F97" s="384"/>
      <c r="G97" s="384"/>
      <c r="H97" s="384"/>
      <c r="I97" s="384"/>
      <c r="J97" s="384"/>
      <c r="K97" s="384"/>
      <c r="L97" s="384"/>
      <c r="M97" s="384"/>
      <c r="N97" s="384"/>
      <c r="O97" s="25"/>
      <c r="P97" s="25"/>
      <c r="Q97" s="25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</row>
    <row r="98" spans="1:53" ht="16" customHeight="1" x14ac:dyDescent="0.3">
      <c r="A98" s="384"/>
      <c r="B98" s="384"/>
      <c r="C98" s="384"/>
      <c r="D98" s="384"/>
      <c r="E98" s="384"/>
      <c r="F98" s="384"/>
      <c r="G98" s="384"/>
      <c r="H98" s="384"/>
      <c r="I98" s="384"/>
      <c r="J98" s="384"/>
      <c r="K98" s="384"/>
      <c r="L98" s="384"/>
      <c r="M98" s="384"/>
      <c r="N98" s="384"/>
      <c r="O98" s="25"/>
      <c r="P98" s="25"/>
      <c r="Q98" s="25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</row>
    <row r="99" spans="1:53" ht="16" customHeight="1" x14ac:dyDescent="0.3">
      <c r="A99" s="384"/>
      <c r="B99" s="384"/>
      <c r="C99" s="384"/>
      <c r="D99" s="384"/>
      <c r="E99" s="384"/>
      <c r="F99" s="384"/>
      <c r="G99" s="384"/>
      <c r="H99" s="384"/>
      <c r="I99" s="384"/>
      <c r="J99" s="384"/>
      <c r="K99" s="384"/>
      <c r="L99" s="384"/>
      <c r="M99" s="384"/>
      <c r="N99" s="384"/>
      <c r="O99" s="25"/>
      <c r="P99" s="25"/>
      <c r="Q99" s="25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</row>
    <row r="100" spans="1:53" ht="16" customHeight="1" x14ac:dyDescent="0.3">
      <c r="A100" s="384"/>
      <c r="B100" s="384"/>
      <c r="C100" s="384"/>
      <c r="D100" s="384"/>
      <c r="E100" s="384"/>
      <c r="F100" s="384"/>
      <c r="G100" s="384"/>
      <c r="H100" s="384"/>
      <c r="I100" s="384"/>
      <c r="J100" s="384"/>
      <c r="K100" s="384"/>
      <c r="L100" s="384"/>
      <c r="M100" s="384"/>
      <c r="N100" s="384"/>
      <c r="O100" s="25"/>
      <c r="P100" s="25"/>
      <c r="Q100" s="25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</row>
    <row r="101" spans="1:53" ht="16" customHeight="1" x14ac:dyDescent="0.3">
      <c r="A101" s="384"/>
      <c r="B101" s="384"/>
      <c r="C101" s="384"/>
      <c r="D101" s="384"/>
      <c r="E101" s="384"/>
      <c r="F101" s="384"/>
      <c r="G101" s="384"/>
      <c r="H101" s="384"/>
      <c r="I101" s="384"/>
      <c r="J101" s="384"/>
      <c r="K101" s="384"/>
      <c r="L101" s="384"/>
      <c r="M101" s="384"/>
      <c r="N101" s="384"/>
      <c r="O101" s="25"/>
      <c r="P101" s="25"/>
      <c r="Q101" s="25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</row>
    <row r="102" spans="1:53" ht="16" customHeight="1" x14ac:dyDescent="0.3">
      <c r="A102" s="384"/>
      <c r="B102" s="384"/>
      <c r="C102" s="384"/>
      <c r="D102" s="384"/>
      <c r="E102" s="384"/>
      <c r="F102" s="384"/>
      <c r="G102" s="384"/>
      <c r="H102" s="384"/>
      <c r="I102" s="384"/>
      <c r="J102" s="384"/>
      <c r="K102" s="384"/>
      <c r="L102" s="384"/>
      <c r="M102" s="384"/>
      <c r="N102" s="384"/>
      <c r="O102" s="25"/>
      <c r="P102" s="25"/>
      <c r="Q102" s="25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</row>
    <row r="103" spans="1:53" ht="16" customHeight="1" x14ac:dyDescent="0.3">
      <c r="A103" s="384"/>
      <c r="B103" s="384"/>
      <c r="C103" s="384"/>
      <c r="D103" s="384"/>
      <c r="E103" s="384"/>
      <c r="F103" s="384"/>
      <c r="G103" s="384"/>
      <c r="H103" s="384"/>
      <c r="I103" s="384"/>
      <c r="J103" s="384"/>
      <c r="K103" s="384"/>
      <c r="L103" s="384"/>
      <c r="M103" s="384"/>
      <c r="N103" s="384"/>
      <c r="O103" s="25"/>
      <c r="P103" s="25"/>
      <c r="Q103" s="25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</row>
    <row r="104" spans="1:53" ht="16" customHeight="1" x14ac:dyDescent="0.3">
      <c r="A104" s="384"/>
      <c r="B104" s="384"/>
      <c r="C104" s="384"/>
      <c r="D104" s="384"/>
      <c r="E104" s="384"/>
      <c r="F104" s="384"/>
      <c r="G104" s="384"/>
      <c r="H104" s="384"/>
      <c r="I104" s="384"/>
      <c r="J104" s="384"/>
      <c r="K104" s="384"/>
      <c r="L104" s="384"/>
      <c r="M104" s="384"/>
      <c r="N104" s="384"/>
      <c r="O104" s="25"/>
      <c r="P104" s="25"/>
      <c r="Q104" s="25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</row>
    <row r="105" spans="1:53" ht="16" customHeight="1" x14ac:dyDescent="0.3">
      <c r="A105" s="384"/>
      <c r="B105" s="384"/>
      <c r="C105" s="384"/>
      <c r="D105" s="384"/>
      <c r="E105" s="384"/>
      <c r="F105" s="384"/>
      <c r="G105" s="384"/>
      <c r="H105" s="384"/>
      <c r="I105" s="384"/>
      <c r="J105" s="384"/>
      <c r="K105" s="384"/>
      <c r="L105" s="384"/>
      <c r="M105" s="384"/>
      <c r="N105" s="384"/>
      <c r="O105" s="25"/>
      <c r="P105" s="25"/>
      <c r="Q105" s="25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</row>
    <row r="106" spans="1:53" ht="16" customHeight="1" x14ac:dyDescent="0.3">
      <c r="A106" s="384"/>
      <c r="B106" s="384"/>
      <c r="C106" s="384"/>
      <c r="D106" s="384"/>
      <c r="E106" s="384"/>
      <c r="F106" s="384"/>
      <c r="G106" s="384"/>
      <c r="H106" s="384"/>
      <c r="I106" s="384"/>
      <c r="J106" s="384"/>
      <c r="K106" s="384"/>
      <c r="L106" s="384"/>
      <c r="M106" s="384"/>
      <c r="N106" s="384"/>
      <c r="O106" s="25"/>
      <c r="P106" s="25"/>
      <c r="Q106" s="25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</row>
    <row r="107" spans="1:53" ht="16" customHeight="1" x14ac:dyDescent="0.3">
      <c r="A107" s="384"/>
      <c r="B107" s="384"/>
      <c r="C107" s="384"/>
      <c r="D107" s="384"/>
      <c r="E107" s="384"/>
      <c r="F107" s="384"/>
      <c r="G107" s="384"/>
      <c r="H107" s="384"/>
      <c r="I107" s="384"/>
      <c r="J107" s="384"/>
      <c r="K107" s="384"/>
      <c r="L107" s="384"/>
      <c r="M107" s="384"/>
      <c r="N107" s="384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</row>
    <row r="108" spans="1:53" ht="16" customHeight="1" x14ac:dyDescent="0.3">
      <c r="A108" s="384"/>
      <c r="B108" s="384"/>
      <c r="C108" s="384"/>
      <c r="D108" s="384"/>
      <c r="E108" s="384"/>
      <c r="F108" s="384"/>
      <c r="G108" s="384"/>
      <c r="H108" s="384"/>
      <c r="I108" s="384"/>
      <c r="J108" s="384"/>
      <c r="K108" s="384"/>
      <c r="L108" s="384"/>
      <c r="M108" s="384"/>
      <c r="N108" s="384"/>
      <c r="O108" s="26"/>
      <c r="P108" s="26"/>
      <c r="Q108" s="26"/>
      <c r="R108" s="26"/>
      <c r="S108" s="26"/>
      <c r="T108" s="26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</row>
    <row r="109" spans="1:53" ht="15.75" customHeight="1" x14ac:dyDescent="0.3">
      <c r="A109" s="384"/>
      <c r="B109" s="384"/>
      <c r="C109" s="384"/>
      <c r="D109" s="384"/>
      <c r="E109" s="384"/>
      <c r="F109" s="384"/>
      <c r="G109" s="384"/>
      <c r="H109" s="384"/>
      <c r="I109" s="384"/>
      <c r="J109" s="384"/>
      <c r="K109" s="384"/>
      <c r="L109" s="384"/>
      <c r="M109" s="384"/>
      <c r="N109" s="384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</row>
    <row r="110" spans="1:53" ht="15.75" customHeight="1" thickBot="1" x14ac:dyDescent="0.35">
      <c r="A110" s="248"/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</row>
    <row r="111" spans="1:53" ht="15.75" customHeight="1" x14ac:dyDescent="0.3">
      <c r="A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</row>
    <row r="112" spans="1:53" ht="15.75" customHeight="1" x14ac:dyDescent="0.3">
      <c r="A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</row>
    <row r="113" spans="1:53" ht="15.75" customHeight="1" x14ac:dyDescent="0.3">
      <c r="A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</row>
    <row r="114" spans="1:53" ht="15.75" customHeight="1" x14ac:dyDescent="0.3">
      <c r="A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</row>
    <row r="115" spans="1:53" ht="15.75" customHeight="1" x14ac:dyDescent="0.3">
      <c r="A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</row>
    <row r="116" spans="1:53" ht="15.75" customHeight="1" x14ac:dyDescent="0.3">
      <c r="A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</row>
    <row r="117" spans="1:53" ht="15.75" customHeight="1" x14ac:dyDescent="0.3">
      <c r="A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</row>
    <row r="118" spans="1:53" ht="15.75" customHeight="1" x14ac:dyDescent="0.3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</row>
    <row r="119" spans="1:53" ht="15.75" customHeight="1" x14ac:dyDescent="0.3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</row>
    <row r="120" spans="1:53" ht="15.75" customHeight="1" x14ac:dyDescent="0.3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</row>
    <row r="121" spans="1:53" ht="15.75" customHeight="1" x14ac:dyDescent="0.3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</row>
    <row r="122" spans="1:53" ht="15.75" customHeight="1" x14ac:dyDescent="0.3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</row>
    <row r="123" spans="1:53" ht="15.75" customHeight="1" x14ac:dyDescent="0.3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</row>
    <row r="124" spans="1:53" ht="15.75" customHeight="1" x14ac:dyDescent="0.3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</row>
    <row r="125" spans="1:53" ht="15.75" customHeight="1" x14ac:dyDescent="0.3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</row>
    <row r="126" spans="1:53" ht="15.75" customHeight="1" x14ac:dyDescent="0.3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</row>
    <row r="127" spans="1:53" ht="15.75" customHeight="1" x14ac:dyDescent="0.3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</row>
    <row r="128" spans="1:53" ht="15.75" customHeight="1" x14ac:dyDescent="0.3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</row>
    <row r="129" spans="1:53" ht="15.75" customHeight="1" x14ac:dyDescent="0.3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</row>
    <row r="130" spans="1:53" ht="15.75" customHeight="1" x14ac:dyDescent="0.3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</row>
    <row r="131" spans="1:53" ht="15.75" customHeight="1" x14ac:dyDescent="0.3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</row>
    <row r="132" spans="1:53" ht="15.75" customHeight="1" x14ac:dyDescent="0.3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</row>
    <row r="133" spans="1:53" ht="15.75" customHeight="1" x14ac:dyDescent="0.3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</row>
    <row r="134" spans="1:53" ht="15.75" customHeight="1" x14ac:dyDescent="0.3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</row>
    <row r="135" spans="1:53" ht="15.75" customHeight="1" x14ac:dyDescent="0.3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</row>
    <row r="136" spans="1:53" ht="15.75" customHeight="1" x14ac:dyDescent="0.3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</row>
    <row r="137" spans="1:53" ht="15.75" customHeight="1" x14ac:dyDescent="0.3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</row>
    <row r="138" spans="1:53" ht="15.75" customHeight="1" x14ac:dyDescent="0.3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</row>
    <row r="139" spans="1:53" ht="15.75" customHeight="1" x14ac:dyDescent="0.3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</row>
    <row r="140" spans="1:53" ht="15.75" customHeight="1" x14ac:dyDescent="0.3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</row>
    <row r="141" spans="1:53" ht="15.75" customHeight="1" x14ac:dyDescent="0.3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</row>
    <row r="142" spans="1:53" ht="15.75" customHeight="1" x14ac:dyDescent="0.3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</row>
    <row r="143" spans="1:53" ht="15.75" customHeight="1" x14ac:dyDescent="0.3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</row>
    <row r="144" spans="1:53" ht="15.75" customHeight="1" x14ac:dyDescent="0.3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</row>
    <row r="145" spans="1:53" ht="15.75" customHeight="1" x14ac:dyDescent="0.3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</row>
    <row r="146" spans="1:53" ht="15.75" customHeight="1" x14ac:dyDescent="0.3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</row>
    <row r="147" spans="1:53" ht="15.75" customHeight="1" x14ac:dyDescent="0.3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</row>
    <row r="148" spans="1:53" ht="15.75" customHeight="1" x14ac:dyDescent="0.3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</row>
    <row r="149" spans="1:53" ht="15.75" customHeight="1" x14ac:dyDescent="0.3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</row>
    <row r="150" spans="1:53" ht="15.75" customHeight="1" x14ac:dyDescent="0.3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</row>
    <row r="151" spans="1:53" ht="15.75" customHeight="1" x14ac:dyDescent="0.3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</row>
    <row r="152" spans="1:53" ht="15.75" customHeight="1" x14ac:dyDescent="0.3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</row>
    <row r="153" spans="1:53" ht="15.75" customHeight="1" x14ac:dyDescent="0.3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</row>
    <row r="154" spans="1:53" ht="15.75" customHeight="1" x14ac:dyDescent="0.3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</row>
    <row r="155" spans="1:53" ht="15.75" customHeight="1" x14ac:dyDescent="0.3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</row>
    <row r="156" spans="1:53" ht="15.75" customHeight="1" x14ac:dyDescent="0.3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  <c r="BA156" s="20"/>
    </row>
    <row r="157" spans="1:53" ht="15.75" customHeight="1" x14ac:dyDescent="0.3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</row>
    <row r="158" spans="1:53" ht="15.75" customHeight="1" x14ac:dyDescent="0.3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</row>
    <row r="159" spans="1:53" ht="15.75" customHeight="1" x14ac:dyDescent="0.3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</row>
    <row r="160" spans="1:53" ht="15.75" customHeight="1" x14ac:dyDescent="0.3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</row>
    <row r="161" spans="1:53" ht="15.75" customHeight="1" x14ac:dyDescent="0.3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</row>
    <row r="162" spans="1:53" ht="15.75" customHeight="1" x14ac:dyDescent="0.3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</row>
    <row r="163" spans="1:53" ht="15.75" customHeight="1" x14ac:dyDescent="0.3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</row>
    <row r="164" spans="1:53" ht="15.75" customHeight="1" x14ac:dyDescent="0.3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</row>
    <row r="165" spans="1:53" ht="15.75" customHeight="1" x14ac:dyDescent="0.3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</row>
    <row r="166" spans="1:53" ht="15.75" customHeight="1" x14ac:dyDescent="0.3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</row>
    <row r="167" spans="1:53" ht="15.75" customHeight="1" x14ac:dyDescent="0.3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</row>
    <row r="168" spans="1:53" ht="15.75" customHeight="1" x14ac:dyDescent="0.3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</row>
    <row r="169" spans="1:53" ht="15.75" customHeight="1" x14ac:dyDescent="0.3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</row>
    <row r="170" spans="1:53" ht="15.75" customHeight="1" x14ac:dyDescent="0.3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</row>
    <row r="171" spans="1:53" ht="15.75" customHeight="1" x14ac:dyDescent="0.3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</row>
    <row r="172" spans="1:53" ht="15.75" customHeight="1" x14ac:dyDescent="0.3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</row>
    <row r="173" spans="1:53" ht="15.75" customHeight="1" x14ac:dyDescent="0.3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</row>
    <row r="174" spans="1:53" ht="15.75" customHeight="1" x14ac:dyDescent="0.3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</row>
    <row r="175" spans="1:53" ht="15.75" customHeight="1" x14ac:dyDescent="0.3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</row>
    <row r="176" spans="1:53" ht="15.75" customHeight="1" x14ac:dyDescent="0.3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</row>
    <row r="177" spans="1:53" ht="15.75" customHeight="1" x14ac:dyDescent="0.3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</row>
    <row r="178" spans="1:53" ht="15.75" customHeight="1" x14ac:dyDescent="0.3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</row>
    <row r="179" spans="1:53" ht="15.75" customHeight="1" x14ac:dyDescent="0.3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</row>
    <row r="180" spans="1:53" ht="15.75" customHeight="1" x14ac:dyDescent="0.3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</row>
    <row r="181" spans="1:53" ht="15.75" customHeight="1" x14ac:dyDescent="0.3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</row>
    <row r="182" spans="1:53" ht="15.75" customHeight="1" x14ac:dyDescent="0.3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</row>
    <row r="183" spans="1:53" ht="15.75" customHeight="1" x14ac:dyDescent="0.3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</row>
    <row r="184" spans="1:53" ht="15.75" customHeight="1" x14ac:dyDescent="0.3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</row>
    <row r="185" spans="1:53" ht="15.75" customHeight="1" x14ac:dyDescent="0.3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</row>
    <row r="186" spans="1:53" ht="15.75" customHeight="1" x14ac:dyDescent="0.3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</row>
    <row r="187" spans="1:53" ht="15.75" customHeight="1" x14ac:dyDescent="0.3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</row>
    <row r="188" spans="1:53" ht="15.75" customHeight="1" x14ac:dyDescent="0.3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</row>
    <row r="189" spans="1:53" ht="15.75" customHeight="1" x14ac:dyDescent="0.3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</row>
    <row r="190" spans="1:53" ht="15.75" customHeight="1" x14ac:dyDescent="0.3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</row>
    <row r="191" spans="1:53" ht="15.75" customHeight="1" x14ac:dyDescent="0.3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</row>
    <row r="192" spans="1:53" ht="15.75" customHeight="1" x14ac:dyDescent="0.3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  <c r="BA192" s="20"/>
    </row>
    <row r="193" spans="1:53" ht="15.75" customHeight="1" x14ac:dyDescent="0.3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</row>
    <row r="194" spans="1:53" ht="15.75" customHeight="1" x14ac:dyDescent="0.3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  <c r="BA194" s="20"/>
    </row>
    <row r="195" spans="1:53" ht="15.75" customHeight="1" x14ac:dyDescent="0.3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  <c r="BA195" s="20"/>
    </row>
    <row r="196" spans="1:53" ht="15.75" customHeight="1" x14ac:dyDescent="0.3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</row>
    <row r="197" spans="1:53" ht="15.75" customHeight="1" x14ac:dyDescent="0.3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</row>
    <row r="198" spans="1:53" ht="15.75" customHeight="1" x14ac:dyDescent="0.3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</row>
    <row r="199" spans="1:53" ht="15.75" customHeight="1" x14ac:dyDescent="0.3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</row>
    <row r="200" spans="1:53" ht="15.75" customHeight="1" x14ac:dyDescent="0.3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</row>
    <row r="201" spans="1:53" ht="15.75" customHeight="1" x14ac:dyDescent="0.3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</row>
    <row r="202" spans="1:53" ht="15.75" customHeight="1" x14ac:dyDescent="0.3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</row>
    <row r="203" spans="1:53" ht="15.75" customHeight="1" x14ac:dyDescent="0.3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</row>
    <row r="204" spans="1:53" ht="15.75" customHeight="1" x14ac:dyDescent="0.3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</row>
    <row r="205" spans="1:53" ht="15.75" customHeight="1" x14ac:dyDescent="0.3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</row>
    <row r="206" spans="1:53" ht="15.75" customHeight="1" x14ac:dyDescent="0.3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</row>
    <row r="207" spans="1:53" ht="15.75" customHeight="1" x14ac:dyDescent="0.3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</row>
    <row r="208" spans="1:53" ht="15.75" customHeight="1" x14ac:dyDescent="0.3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</row>
    <row r="209" spans="1:53" ht="15.75" customHeight="1" x14ac:dyDescent="0.3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</row>
    <row r="210" spans="1:53" ht="15.75" customHeight="1" x14ac:dyDescent="0.3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</row>
    <row r="211" spans="1:53" ht="15.75" customHeight="1" x14ac:dyDescent="0.3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</row>
    <row r="212" spans="1:53" ht="15.75" customHeight="1" x14ac:dyDescent="0.3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</row>
    <row r="213" spans="1:53" ht="15.75" customHeight="1" x14ac:dyDescent="0.3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</row>
    <row r="214" spans="1:53" ht="15.75" customHeight="1" x14ac:dyDescent="0.3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</row>
    <row r="215" spans="1:53" ht="15.75" customHeight="1" x14ac:dyDescent="0.3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</row>
    <row r="216" spans="1:53" ht="15.75" customHeight="1" x14ac:dyDescent="0.3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</row>
    <row r="217" spans="1:53" ht="15.75" customHeight="1" x14ac:dyDescent="0.3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</row>
    <row r="218" spans="1:53" ht="15.75" customHeight="1" x14ac:dyDescent="0.3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</row>
    <row r="219" spans="1:53" ht="15.75" customHeight="1" x14ac:dyDescent="0.3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</row>
    <row r="220" spans="1:53" ht="15.75" customHeight="1" x14ac:dyDescent="0.3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</row>
    <row r="221" spans="1:53" ht="15.75" customHeight="1" x14ac:dyDescent="0.3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</row>
    <row r="222" spans="1:53" ht="15.75" customHeight="1" x14ac:dyDescent="0.3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</row>
    <row r="223" spans="1:53" ht="15.75" customHeight="1" x14ac:dyDescent="0.3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</row>
    <row r="224" spans="1:53" ht="15.75" customHeight="1" x14ac:dyDescent="0.3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</row>
    <row r="225" spans="1:53" ht="15.75" customHeight="1" x14ac:dyDescent="0.3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  <c r="BA225" s="20"/>
    </row>
    <row r="226" spans="1:53" ht="15.75" customHeight="1" x14ac:dyDescent="0.3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</row>
    <row r="227" spans="1:53" ht="15.75" customHeight="1" x14ac:dyDescent="0.3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</row>
    <row r="228" spans="1:53" ht="15.75" customHeight="1" x14ac:dyDescent="0.3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</row>
    <row r="229" spans="1:53" ht="15.75" customHeight="1" x14ac:dyDescent="0.3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</row>
    <row r="230" spans="1:53" ht="15.75" customHeight="1" x14ac:dyDescent="0.3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</row>
    <row r="231" spans="1:53" ht="15.75" customHeight="1" x14ac:dyDescent="0.3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</row>
    <row r="232" spans="1:53" ht="15.75" customHeight="1" x14ac:dyDescent="0.3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</row>
    <row r="233" spans="1:53" ht="15.75" customHeight="1" x14ac:dyDescent="0.3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</row>
    <row r="234" spans="1:53" ht="15.75" customHeight="1" x14ac:dyDescent="0.3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</row>
    <row r="235" spans="1:53" ht="15.75" customHeight="1" x14ac:dyDescent="0.3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</row>
    <row r="236" spans="1:53" ht="15.75" customHeight="1" x14ac:dyDescent="0.3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</row>
    <row r="237" spans="1:53" ht="15.75" customHeight="1" x14ac:dyDescent="0.3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</row>
    <row r="238" spans="1:53" ht="15.75" customHeight="1" x14ac:dyDescent="0.3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</row>
    <row r="239" spans="1:53" ht="15.75" customHeight="1" x14ac:dyDescent="0.3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</row>
    <row r="240" spans="1:53" ht="15.75" customHeight="1" x14ac:dyDescent="0.3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</row>
    <row r="241" spans="1:53" ht="15.75" customHeight="1" x14ac:dyDescent="0.3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</row>
    <row r="242" spans="1:53" ht="15.75" customHeight="1" x14ac:dyDescent="0.3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</row>
    <row r="243" spans="1:53" ht="15.75" customHeight="1" x14ac:dyDescent="0.3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</row>
    <row r="244" spans="1:53" ht="15.75" customHeight="1" x14ac:dyDescent="0.3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</row>
    <row r="245" spans="1:53" ht="15.75" customHeight="1" x14ac:dyDescent="0.3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</row>
    <row r="246" spans="1:53" ht="15.75" customHeight="1" x14ac:dyDescent="0.3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</row>
    <row r="247" spans="1:53" ht="15.75" customHeight="1" x14ac:dyDescent="0.3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  <c r="BA247" s="20"/>
    </row>
    <row r="248" spans="1:53" ht="15.75" customHeight="1" x14ac:dyDescent="0.3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</row>
    <row r="249" spans="1:53" ht="15.75" customHeight="1" x14ac:dyDescent="0.3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</row>
    <row r="250" spans="1:53" ht="15.75" customHeight="1" x14ac:dyDescent="0.3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</row>
    <row r="251" spans="1:53" ht="15.75" customHeight="1" x14ac:dyDescent="0.3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</row>
    <row r="252" spans="1:53" ht="15.75" customHeight="1" x14ac:dyDescent="0.3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</row>
    <row r="253" spans="1:53" ht="15.75" customHeight="1" x14ac:dyDescent="0.3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</row>
    <row r="254" spans="1:53" ht="15.75" customHeight="1" x14ac:dyDescent="0.3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</row>
    <row r="255" spans="1:53" ht="15.75" customHeight="1" x14ac:dyDescent="0.3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</row>
    <row r="256" spans="1:53" ht="15.75" customHeight="1" x14ac:dyDescent="0.3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</row>
    <row r="257" spans="1:53" ht="15.75" customHeight="1" x14ac:dyDescent="0.3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</row>
    <row r="258" spans="1:53" ht="15.75" customHeight="1" x14ac:dyDescent="0.3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  <c r="BA258" s="20"/>
    </row>
    <row r="259" spans="1:53" ht="15.75" customHeight="1" x14ac:dyDescent="0.3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</row>
    <row r="260" spans="1:53" ht="15.75" customHeight="1" x14ac:dyDescent="0.3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</row>
    <row r="261" spans="1:53" ht="15.75" customHeight="1" x14ac:dyDescent="0.3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</row>
    <row r="262" spans="1:53" ht="15.75" customHeight="1" x14ac:dyDescent="0.3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</row>
    <row r="263" spans="1:53" ht="15.75" customHeight="1" x14ac:dyDescent="0.3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</row>
    <row r="264" spans="1:53" ht="15.75" customHeight="1" x14ac:dyDescent="0.3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</row>
    <row r="265" spans="1:53" ht="15.75" customHeight="1" x14ac:dyDescent="0.3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</row>
    <row r="266" spans="1:53" ht="15.75" customHeight="1" x14ac:dyDescent="0.3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</row>
    <row r="267" spans="1:53" ht="15.75" customHeight="1" x14ac:dyDescent="0.3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</row>
    <row r="268" spans="1:53" ht="15.75" customHeight="1" x14ac:dyDescent="0.3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</row>
    <row r="269" spans="1:53" ht="15.75" customHeight="1" x14ac:dyDescent="0.3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</row>
    <row r="270" spans="1:53" ht="15.75" customHeight="1" x14ac:dyDescent="0.3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</row>
    <row r="271" spans="1:53" ht="15.75" customHeight="1" x14ac:dyDescent="0.3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</row>
    <row r="272" spans="1:53" ht="15.75" customHeight="1" x14ac:dyDescent="0.3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</row>
    <row r="273" spans="1:53" ht="15.75" customHeight="1" x14ac:dyDescent="0.3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</row>
    <row r="274" spans="1:53" ht="15.75" customHeight="1" x14ac:dyDescent="0.3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</row>
    <row r="275" spans="1:53" ht="15.75" customHeight="1" x14ac:dyDescent="0.3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</row>
    <row r="276" spans="1:53" ht="15.75" customHeight="1" x14ac:dyDescent="0.3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</row>
    <row r="277" spans="1:53" ht="15.75" customHeight="1" x14ac:dyDescent="0.3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</row>
    <row r="278" spans="1:53" ht="15.75" customHeight="1" x14ac:dyDescent="0.3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</row>
    <row r="279" spans="1:53" ht="15.75" customHeight="1" x14ac:dyDescent="0.3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</row>
    <row r="280" spans="1:53" ht="15.75" customHeight="1" x14ac:dyDescent="0.3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</row>
    <row r="281" spans="1:53" ht="15.75" customHeight="1" x14ac:dyDescent="0.3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</row>
    <row r="282" spans="1:53" ht="15.75" customHeight="1" x14ac:dyDescent="0.3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</row>
    <row r="283" spans="1:53" ht="15.75" customHeight="1" x14ac:dyDescent="0.3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</row>
    <row r="284" spans="1:53" ht="15.75" customHeight="1" x14ac:dyDescent="0.3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</row>
    <row r="285" spans="1:53" ht="15.75" customHeight="1" x14ac:dyDescent="0.3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</row>
    <row r="286" spans="1:53" ht="15.75" customHeight="1" x14ac:dyDescent="0.3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  <c r="BA286" s="20"/>
    </row>
    <row r="287" spans="1:53" ht="15.75" customHeight="1" x14ac:dyDescent="0.3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</row>
    <row r="288" spans="1:53" ht="15.75" customHeight="1" x14ac:dyDescent="0.3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  <c r="BA288" s="20"/>
    </row>
    <row r="289" spans="1:53" ht="15.75" customHeight="1" x14ac:dyDescent="0.3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</row>
    <row r="290" spans="1:53" ht="15.75" customHeight="1" x14ac:dyDescent="0.3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</row>
    <row r="291" spans="1:53" ht="15.75" customHeight="1" x14ac:dyDescent="0.3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</row>
    <row r="292" spans="1:53" ht="15.75" customHeight="1" x14ac:dyDescent="0.3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</row>
    <row r="293" spans="1:53" ht="15.75" customHeight="1" x14ac:dyDescent="0.3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</row>
    <row r="294" spans="1:53" ht="15.75" customHeight="1" x14ac:dyDescent="0.3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</row>
    <row r="295" spans="1:53" ht="15.75" customHeight="1" x14ac:dyDescent="0.3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</row>
    <row r="296" spans="1:53" ht="15.75" customHeight="1" x14ac:dyDescent="0.3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</row>
    <row r="297" spans="1:53" ht="15.75" customHeight="1" x14ac:dyDescent="0.3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</row>
    <row r="298" spans="1:53" ht="15.75" customHeight="1" x14ac:dyDescent="0.3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</row>
    <row r="299" spans="1:53" ht="15.75" customHeight="1" x14ac:dyDescent="0.3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</row>
    <row r="300" spans="1:53" ht="15.75" customHeight="1" x14ac:dyDescent="0.3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</row>
    <row r="301" spans="1:53" ht="15.75" customHeight="1" x14ac:dyDescent="0.3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</row>
    <row r="302" spans="1:53" ht="15.75" customHeight="1" x14ac:dyDescent="0.3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</row>
    <row r="303" spans="1:53" ht="15.75" customHeight="1" x14ac:dyDescent="0.3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</row>
    <row r="304" spans="1:53" ht="15.75" customHeight="1" x14ac:dyDescent="0.3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</row>
    <row r="305" spans="1:53" ht="15.75" customHeight="1" x14ac:dyDescent="0.3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</row>
    <row r="306" spans="1:53" ht="15.75" customHeight="1" x14ac:dyDescent="0.3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</row>
    <row r="307" spans="1:53" ht="15.75" customHeight="1" x14ac:dyDescent="0.3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</row>
    <row r="308" spans="1:53" ht="15.75" customHeight="1" x14ac:dyDescent="0.3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</row>
    <row r="309" spans="1:53" ht="15.75" customHeight="1" x14ac:dyDescent="0.3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</row>
    <row r="310" spans="1:53" ht="15.75" customHeight="1" x14ac:dyDescent="0.3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</row>
    <row r="311" spans="1:53" ht="15.75" customHeight="1" x14ac:dyDescent="0.3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</row>
    <row r="312" spans="1:53" ht="15.75" customHeight="1" x14ac:dyDescent="0.3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</row>
    <row r="313" spans="1:53" ht="15.75" customHeight="1" x14ac:dyDescent="0.3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</row>
    <row r="314" spans="1:53" ht="15.75" customHeight="1" x14ac:dyDescent="0.3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</row>
    <row r="315" spans="1:53" ht="15.75" customHeight="1" x14ac:dyDescent="0.3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</row>
    <row r="316" spans="1:53" ht="15.75" customHeight="1" x14ac:dyDescent="0.3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</row>
    <row r="317" spans="1:53" ht="15.75" customHeight="1" x14ac:dyDescent="0.3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</row>
    <row r="318" spans="1:53" ht="15.75" customHeight="1" x14ac:dyDescent="0.3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</row>
    <row r="319" spans="1:53" ht="15.75" customHeight="1" x14ac:dyDescent="0.3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</row>
    <row r="320" spans="1:53" ht="15.75" customHeight="1" x14ac:dyDescent="0.3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</row>
    <row r="321" spans="1:53" ht="15.75" customHeight="1" x14ac:dyDescent="0.3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</row>
    <row r="322" spans="1:53" ht="15.75" customHeight="1" x14ac:dyDescent="0.3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</row>
    <row r="323" spans="1:53" ht="15.75" customHeight="1" x14ac:dyDescent="0.3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</row>
    <row r="324" spans="1:53" ht="15.75" customHeight="1" x14ac:dyDescent="0.3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</row>
    <row r="325" spans="1:53" ht="15.75" customHeight="1" x14ac:dyDescent="0.3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</row>
    <row r="326" spans="1:53" ht="15.75" customHeight="1" x14ac:dyDescent="0.3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</row>
    <row r="327" spans="1:53" ht="15.75" customHeight="1" x14ac:dyDescent="0.3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</row>
    <row r="328" spans="1:53" ht="15.75" customHeight="1" x14ac:dyDescent="0.3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</row>
    <row r="329" spans="1:53" ht="15.75" customHeight="1" x14ac:dyDescent="0.3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</row>
    <row r="330" spans="1:53" ht="15.75" customHeight="1" x14ac:dyDescent="0.3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</row>
    <row r="331" spans="1:53" ht="15.75" customHeight="1" x14ac:dyDescent="0.3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</row>
    <row r="332" spans="1:53" ht="15.75" customHeight="1" x14ac:dyDescent="0.3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</row>
    <row r="333" spans="1:53" ht="15.75" customHeight="1" x14ac:dyDescent="0.3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</row>
    <row r="334" spans="1:53" ht="15.75" customHeight="1" x14ac:dyDescent="0.3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</row>
    <row r="335" spans="1:53" ht="15.75" customHeight="1" x14ac:dyDescent="0.3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</row>
    <row r="336" spans="1:53" ht="15.75" customHeight="1" x14ac:dyDescent="0.3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</row>
    <row r="337" spans="1:53" ht="15.75" customHeight="1" x14ac:dyDescent="0.3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</row>
    <row r="338" spans="1:53" ht="15.75" customHeight="1" x14ac:dyDescent="0.3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  <c r="BA338" s="20"/>
    </row>
    <row r="339" spans="1:53" ht="15.75" customHeight="1" x14ac:dyDescent="0.3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</row>
    <row r="340" spans="1:53" ht="15.75" customHeight="1" x14ac:dyDescent="0.3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</row>
    <row r="341" spans="1:53" ht="15.75" customHeight="1" x14ac:dyDescent="0.3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</row>
    <row r="342" spans="1:53" ht="15.75" customHeight="1" x14ac:dyDescent="0.3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</row>
    <row r="343" spans="1:53" ht="15.75" customHeight="1" x14ac:dyDescent="0.3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</row>
    <row r="344" spans="1:53" ht="15.75" customHeight="1" x14ac:dyDescent="0.3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</row>
    <row r="345" spans="1:53" ht="15.75" customHeight="1" x14ac:dyDescent="0.3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</row>
    <row r="346" spans="1:53" ht="15.75" customHeight="1" x14ac:dyDescent="0.3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</row>
    <row r="347" spans="1:53" ht="15.75" customHeight="1" x14ac:dyDescent="0.3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</row>
    <row r="348" spans="1:53" ht="15.75" customHeight="1" x14ac:dyDescent="0.3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</row>
    <row r="349" spans="1:53" ht="15.75" customHeight="1" x14ac:dyDescent="0.3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  <c r="BA349" s="20"/>
    </row>
    <row r="350" spans="1:53" ht="15.75" customHeight="1" x14ac:dyDescent="0.3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</row>
    <row r="351" spans="1:53" ht="15.75" customHeight="1" x14ac:dyDescent="0.3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</row>
    <row r="352" spans="1:53" ht="15.75" customHeight="1" x14ac:dyDescent="0.3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</row>
    <row r="353" spans="1:53" ht="15.75" customHeight="1" x14ac:dyDescent="0.3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</row>
    <row r="354" spans="1:53" ht="15.75" customHeight="1" x14ac:dyDescent="0.3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</row>
    <row r="355" spans="1:53" ht="15.75" customHeight="1" x14ac:dyDescent="0.3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</row>
    <row r="356" spans="1:53" ht="15.75" customHeight="1" x14ac:dyDescent="0.3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</row>
    <row r="357" spans="1:53" ht="15.75" customHeight="1" x14ac:dyDescent="0.3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</row>
    <row r="358" spans="1:53" ht="15.75" customHeight="1" x14ac:dyDescent="0.3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</row>
    <row r="359" spans="1:53" ht="15.75" customHeight="1" x14ac:dyDescent="0.3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</row>
    <row r="360" spans="1:53" ht="15.75" customHeight="1" x14ac:dyDescent="0.3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</row>
    <row r="361" spans="1:53" ht="15.75" customHeight="1" x14ac:dyDescent="0.3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</row>
    <row r="362" spans="1:53" ht="15.75" customHeight="1" x14ac:dyDescent="0.3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</row>
    <row r="363" spans="1:53" ht="15.75" customHeight="1" x14ac:dyDescent="0.3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</row>
    <row r="364" spans="1:53" ht="15.75" customHeight="1" x14ac:dyDescent="0.3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</row>
    <row r="365" spans="1:53" ht="15.75" customHeight="1" x14ac:dyDescent="0.3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</row>
    <row r="366" spans="1:53" ht="15.75" customHeight="1" x14ac:dyDescent="0.3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</row>
    <row r="367" spans="1:53" ht="15.75" customHeight="1" x14ac:dyDescent="0.3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</row>
    <row r="368" spans="1:53" ht="15.75" customHeight="1" x14ac:dyDescent="0.3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</row>
    <row r="369" spans="1:53" ht="15.75" customHeight="1" x14ac:dyDescent="0.3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</row>
    <row r="370" spans="1:53" ht="15.75" customHeight="1" x14ac:dyDescent="0.3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</row>
    <row r="371" spans="1:53" ht="15.75" customHeight="1" x14ac:dyDescent="0.3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</row>
    <row r="372" spans="1:53" ht="15.75" customHeight="1" x14ac:dyDescent="0.3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</row>
    <row r="373" spans="1:53" ht="15.75" customHeight="1" x14ac:dyDescent="0.3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</row>
    <row r="374" spans="1:53" ht="15.75" customHeight="1" x14ac:dyDescent="0.3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</row>
    <row r="375" spans="1:53" ht="15.75" customHeight="1" x14ac:dyDescent="0.3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  <c r="BA375" s="20"/>
    </row>
    <row r="376" spans="1:53" ht="15.75" customHeight="1" x14ac:dyDescent="0.3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</row>
    <row r="377" spans="1:53" ht="15.75" customHeight="1" x14ac:dyDescent="0.3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  <c r="BA377" s="20"/>
    </row>
    <row r="378" spans="1:53" ht="15.75" customHeight="1" x14ac:dyDescent="0.3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</row>
    <row r="379" spans="1:53" ht="15.75" customHeight="1" x14ac:dyDescent="0.3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  <c r="BA379" s="20"/>
    </row>
    <row r="380" spans="1:53" ht="15.75" customHeight="1" x14ac:dyDescent="0.3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</row>
    <row r="381" spans="1:53" ht="15.75" customHeight="1" x14ac:dyDescent="0.3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</row>
    <row r="382" spans="1:53" ht="15.75" customHeight="1" x14ac:dyDescent="0.3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</row>
    <row r="383" spans="1:53" ht="15.75" customHeight="1" x14ac:dyDescent="0.3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</row>
    <row r="384" spans="1:53" ht="15.75" customHeight="1" x14ac:dyDescent="0.3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</row>
    <row r="385" spans="1:53" ht="15.75" customHeight="1" x14ac:dyDescent="0.3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  <c r="BA385" s="20"/>
    </row>
    <row r="386" spans="1:53" ht="15.75" customHeight="1" x14ac:dyDescent="0.3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</row>
    <row r="387" spans="1:53" ht="15.75" customHeight="1" x14ac:dyDescent="0.3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</row>
    <row r="388" spans="1:53" ht="15.75" customHeight="1" x14ac:dyDescent="0.3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</row>
    <row r="389" spans="1:53" ht="15.75" customHeight="1" x14ac:dyDescent="0.3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</row>
    <row r="390" spans="1:53" ht="15.75" customHeight="1" x14ac:dyDescent="0.3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</row>
    <row r="391" spans="1:53" ht="15.75" customHeight="1" x14ac:dyDescent="0.3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</row>
    <row r="392" spans="1:53" ht="15.75" customHeight="1" x14ac:dyDescent="0.3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</row>
    <row r="393" spans="1:53" ht="15.75" customHeight="1" x14ac:dyDescent="0.3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</row>
    <row r="394" spans="1:53" ht="15.75" customHeight="1" x14ac:dyDescent="0.3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</row>
    <row r="395" spans="1:53" ht="15.75" customHeight="1" x14ac:dyDescent="0.3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</row>
    <row r="396" spans="1:53" ht="15.75" customHeight="1" x14ac:dyDescent="0.3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</row>
    <row r="397" spans="1:53" ht="15.75" customHeight="1" x14ac:dyDescent="0.3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</row>
    <row r="398" spans="1:53" ht="15.75" customHeight="1" x14ac:dyDescent="0.3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</row>
    <row r="399" spans="1:53" ht="15.75" customHeight="1" x14ac:dyDescent="0.3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</row>
    <row r="400" spans="1:53" ht="15.75" customHeight="1" x14ac:dyDescent="0.3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</row>
    <row r="401" spans="1:53" ht="15.75" customHeight="1" x14ac:dyDescent="0.3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</row>
    <row r="402" spans="1:53" ht="15.75" customHeight="1" x14ac:dyDescent="0.3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</row>
    <row r="403" spans="1:53" ht="15.75" customHeight="1" x14ac:dyDescent="0.3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</row>
    <row r="404" spans="1:53" ht="15.75" customHeight="1" x14ac:dyDescent="0.3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</row>
    <row r="405" spans="1:53" ht="15.75" customHeight="1" x14ac:dyDescent="0.3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</row>
    <row r="406" spans="1:53" ht="15.75" customHeight="1" x14ac:dyDescent="0.3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</row>
    <row r="407" spans="1:53" ht="15.75" customHeight="1" x14ac:dyDescent="0.3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</row>
    <row r="408" spans="1:53" ht="15.75" customHeight="1" x14ac:dyDescent="0.3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</row>
    <row r="409" spans="1:53" ht="15.75" customHeight="1" x14ac:dyDescent="0.3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</row>
    <row r="410" spans="1:53" ht="15.75" customHeight="1" x14ac:dyDescent="0.3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</row>
    <row r="411" spans="1:53" ht="15.75" customHeight="1" x14ac:dyDescent="0.3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</row>
    <row r="412" spans="1:53" ht="15.75" customHeight="1" x14ac:dyDescent="0.3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</row>
    <row r="413" spans="1:53" ht="15.75" customHeight="1" x14ac:dyDescent="0.3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</row>
    <row r="414" spans="1:53" ht="15.75" customHeight="1" x14ac:dyDescent="0.3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</row>
    <row r="415" spans="1:53" ht="15.75" customHeight="1" x14ac:dyDescent="0.3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</row>
    <row r="416" spans="1:53" ht="15.75" customHeight="1" x14ac:dyDescent="0.3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</row>
    <row r="417" spans="1:53" ht="15.75" customHeight="1" x14ac:dyDescent="0.3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</row>
    <row r="418" spans="1:53" ht="15.75" customHeight="1" x14ac:dyDescent="0.3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</row>
    <row r="419" spans="1:53" ht="15.75" customHeight="1" x14ac:dyDescent="0.3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</row>
    <row r="420" spans="1:53" ht="15.75" customHeight="1" x14ac:dyDescent="0.3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</row>
    <row r="421" spans="1:53" ht="15.75" customHeight="1" x14ac:dyDescent="0.3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</row>
    <row r="422" spans="1:53" ht="15.75" customHeight="1" x14ac:dyDescent="0.3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</row>
    <row r="423" spans="1:53" ht="15.75" customHeight="1" x14ac:dyDescent="0.3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</row>
    <row r="424" spans="1:53" ht="15.75" customHeight="1" x14ac:dyDescent="0.3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</row>
    <row r="425" spans="1:53" ht="15.75" customHeight="1" x14ac:dyDescent="0.3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</row>
    <row r="426" spans="1:53" ht="15.75" customHeight="1" x14ac:dyDescent="0.3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</row>
    <row r="427" spans="1:53" ht="15.75" customHeight="1" x14ac:dyDescent="0.3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</row>
    <row r="428" spans="1:53" ht="15.75" customHeight="1" x14ac:dyDescent="0.3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</row>
    <row r="429" spans="1:53" ht="15.75" customHeight="1" x14ac:dyDescent="0.3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  <c r="BA429" s="20"/>
    </row>
    <row r="430" spans="1:53" ht="15.75" customHeight="1" x14ac:dyDescent="0.3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</row>
    <row r="431" spans="1:53" ht="15.75" customHeight="1" x14ac:dyDescent="0.3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</row>
    <row r="432" spans="1:53" ht="15.75" customHeight="1" x14ac:dyDescent="0.3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</row>
    <row r="433" spans="1:53" ht="15.75" customHeight="1" x14ac:dyDescent="0.3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</row>
    <row r="434" spans="1:53" ht="15.75" customHeight="1" x14ac:dyDescent="0.3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</row>
    <row r="435" spans="1:53" ht="15.75" customHeight="1" x14ac:dyDescent="0.3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</row>
    <row r="436" spans="1:53" ht="15.75" customHeight="1" x14ac:dyDescent="0.3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</row>
    <row r="437" spans="1:53" ht="15.75" customHeight="1" x14ac:dyDescent="0.3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</row>
    <row r="438" spans="1:53" ht="15.75" customHeight="1" x14ac:dyDescent="0.3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</row>
    <row r="439" spans="1:53" ht="15.75" customHeight="1" x14ac:dyDescent="0.3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</row>
    <row r="440" spans="1:53" ht="15.75" customHeight="1" x14ac:dyDescent="0.3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</row>
    <row r="441" spans="1:53" ht="15.75" customHeight="1" x14ac:dyDescent="0.3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</row>
    <row r="442" spans="1:53" ht="15.75" customHeight="1" x14ac:dyDescent="0.3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</row>
    <row r="443" spans="1:53" ht="15.75" customHeight="1" x14ac:dyDescent="0.3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</row>
    <row r="444" spans="1:53" ht="15.75" customHeight="1" x14ac:dyDescent="0.3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</row>
    <row r="445" spans="1:53" ht="15.75" customHeight="1" x14ac:dyDescent="0.3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</row>
    <row r="446" spans="1:53" ht="15.75" customHeight="1" x14ac:dyDescent="0.3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</row>
    <row r="447" spans="1:53" ht="15.75" customHeight="1" x14ac:dyDescent="0.3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</row>
    <row r="448" spans="1:53" ht="15.75" customHeight="1" x14ac:dyDescent="0.3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</row>
    <row r="449" spans="1:53" ht="15.75" customHeight="1" x14ac:dyDescent="0.3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</row>
    <row r="450" spans="1:53" ht="15.75" customHeight="1" x14ac:dyDescent="0.3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</row>
    <row r="451" spans="1:53" ht="15.75" customHeight="1" x14ac:dyDescent="0.3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</row>
    <row r="452" spans="1:53" ht="15.75" customHeight="1" x14ac:dyDescent="0.3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</row>
    <row r="453" spans="1:53" ht="15.75" customHeight="1" x14ac:dyDescent="0.3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</row>
    <row r="454" spans="1:53" ht="15.75" customHeight="1" x14ac:dyDescent="0.3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</row>
    <row r="455" spans="1:53" ht="15.75" customHeight="1" x14ac:dyDescent="0.3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</row>
    <row r="456" spans="1:53" ht="15.75" customHeight="1" x14ac:dyDescent="0.3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</row>
    <row r="457" spans="1:53" ht="15.75" customHeight="1" x14ac:dyDescent="0.3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</row>
    <row r="458" spans="1:53" ht="15.75" customHeight="1" x14ac:dyDescent="0.3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</row>
    <row r="459" spans="1:53" ht="15.75" customHeight="1" x14ac:dyDescent="0.3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</row>
    <row r="460" spans="1:53" ht="15.75" customHeight="1" x14ac:dyDescent="0.3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</row>
    <row r="461" spans="1:53" ht="15.75" customHeight="1" x14ac:dyDescent="0.3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</row>
    <row r="462" spans="1:53" ht="15.75" customHeight="1" x14ac:dyDescent="0.3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</row>
    <row r="463" spans="1:53" ht="15.75" customHeight="1" x14ac:dyDescent="0.3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</row>
    <row r="464" spans="1:53" ht="15.75" customHeight="1" x14ac:dyDescent="0.3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</row>
    <row r="465" spans="1:53" ht="15.75" customHeight="1" x14ac:dyDescent="0.3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</row>
    <row r="466" spans="1:53" ht="15.75" customHeight="1" x14ac:dyDescent="0.3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</row>
    <row r="467" spans="1:53" ht="15.75" customHeight="1" x14ac:dyDescent="0.3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</row>
    <row r="468" spans="1:53" ht="15.75" customHeight="1" x14ac:dyDescent="0.3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  <c r="BA468" s="20"/>
    </row>
    <row r="469" spans="1:53" ht="15.75" customHeight="1" x14ac:dyDescent="0.3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</row>
    <row r="470" spans="1:53" ht="15.75" customHeight="1" x14ac:dyDescent="0.3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</row>
    <row r="471" spans="1:53" ht="15.75" customHeight="1" x14ac:dyDescent="0.3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</row>
    <row r="472" spans="1:53" ht="15.75" customHeight="1" x14ac:dyDescent="0.3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</row>
    <row r="473" spans="1:53" ht="15.75" customHeight="1" x14ac:dyDescent="0.3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</row>
    <row r="474" spans="1:53" ht="15.75" customHeight="1" x14ac:dyDescent="0.3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</row>
    <row r="475" spans="1:53" ht="15.75" customHeight="1" x14ac:dyDescent="0.3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</row>
    <row r="476" spans="1:53" ht="15.75" customHeight="1" x14ac:dyDescent="0.3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</row>
    <row r="477" spans="1:53" ht="15.75" customHeight="1" x14ac:dyDescent="0.3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</row>
    <row r="478" spans="1:53" ht="15.75" customHeight="1" x14ac:dyDescent="0.3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</row>
    <row r="479" spans="1:53" ht="15.75" customHeight="1" x14ac:dyDescent="0.3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</row>
    <row r="480" spans="1:53" ht="15.75" customHeight="1" x14ac:dyDescent="0.3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</row>
    <row r="481" spans="1:53" ht="15.75" customHeight="1" x14ac:dyDescent="0.3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</row>
    <row r="482" spans="1:53" ht="15.75" customHeight="1" x14ac:dyDescent="0.3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</row>
    <row r="483" spans="1:53" ht="15.75" customHeight="1" x14ac:dyDescent="0.3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</row>
    <row r="484" spans="1:53" ht="15.75" customHeight="1" x14ac:dyDescent="0.3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</row>
    <row r="485" spans="1:53" ht="15.75" customHeight="1" x14ac:dyDescent="0.3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</row>
    <row r="486" spans="1:53" ht="15.75" customHeight="1" x14ac:dyDescent="0.3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</row>
    <row r="487" spans="1:53" ht="15.75" customHeight="1" x14ac:dyDescent="0.3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</row>
    <row r="488" spans="1:53" ht="15.75" customHeight="1" x14ac:dyDescent="0.3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</row>
    <row r="489" spans="1:53" ht="15.75" customHeight="1" x14ac:dyDescent="0.3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</row>
    <row r="490" spans="1:53" ht="15.75" customHeight="1" x14ac:dyDescent="0.3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</row>
    <row r="491" spans="1:53" ht="15.75" customHeight="1" x14ac:dyDescent="0.3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</row>
    <row r="492" spans="1:53" ht="15.75" customHeight="1" x14ac:dyDescent="0.3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</row>
    <row r="493" spans="1:53" ht="15.75" customHeight="1" x14ac:dyDescent="0.3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</row>
    <row r="494" spans="1:53" ht="15.75" customHeight="1" x14ac:dyDescent="0.3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</row>
    <row r="495" spans="1:53" ht="15.75" customHeight="1" x14ac:dyDescent="0.3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</row>
    <row r="496" spans="1:53" ht="15.75" customHeight="1" x14ac:dyDescent="0.3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</row>
    <row r="497" spans="1:53" ht="15.75" customHeight="1" x14ac:dyDescent="0.3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</row>
    <row r="498" spans="1:53" ht="15.75" customHeight="1" x14ac:dyDescent="0.3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</row>
    <row r="499" spans="1:53" ht="15.75" customHeight="1" x14ac:dyDescent="0.3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</row>
    <row r="500" spans="1:53" ht="15.75" customHeight="1" x14ac:dyDescent="0.3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</row>
    <row r="501" spans="1:53" ht="15.75" customHeight="1" x14ac:dyDescent="0.3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</row>
    <row r="502" spans="1:53" ht="15.75" customHeight="1" x14ac:dyDescent="0.3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</row>
    <row r="503" spans="1:53" ht="15.75" customHeight="1" x14ac:dyDescent="0.3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  <c r="BA503" s="20"/>
    </row>
    <row r="504" spans="1:53" ht="15.75" customHeight="1" x14ac:dyDescent="0.3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</row>
    <row r="505" spans="1:53" ht="15.75" customHeight="1" x14ac:dyDescent="0.3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</row>
    <row r="506" spans="1:53" ht="15.75" customHeight="1" x14ac:dyDescent="0.3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</row>
    <row r="507" spans="1:53" ht="15.75" customHeight="1" x14ac:dyDescent="0.3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</row>
    <row r="508" spans="1:53" ht="15.75" customHeight="1" x14ac:dyDescent="0.3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</row>
    <row r="509" spans="1:53" ht="15.75" customHeight="1" x14ac:dyDescent="0.3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</row>
    <row r="510" spans="1:53" ht="15.75" customHeight="1" x14ac:dyDescent="0.3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</row>
    <row r="511" spans="1:53" ht="15.75" customHeight="1" x14ac:dyDescent="0.3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</row>
    <row r="512" spans="1:53" ht="15.75" customHeight="1" x14ac:dyDescent="0.3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</row>
    <row r="513" spans="1:53" ht="15.75" customHeight="1" x14ac:dyDescent="0.3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</row>
    <row r="514" spans="1:53" ht="15.75" customHeight="1" x14ac:dyDescent="0.3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</row>
    <row r="515" spans="1:53" ht="15.75" customHeight="1" x14ac:dyDescent="0.3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</row>
    <row r="516" spans="1:53" ht="15.75" customHeight="1" x14ac:dyDescent="0.3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</row>
    <row r="517" spans="1:53" ht="15.75" customHeight="1" x14ac:dyDescent="0.3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</row>
    <row r="518" spans="1:53" ht="15.75" customHeight="1" x14ac:dyDescent="0.3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</row>
    <row r="519" spans="1:53" ht="15.75" customHeight="1" x14ac:dyDescent="0.3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</row>
    <row r="520" spans="1:53" ht="15.75" customHeight="1" x14ac:dyDescent="0.3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</row>
    <row r="521" spans="1:53" ht="15.75" customHeight="1" x14ac:dyDescent="0.3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  <c r="BA521" s="20"/>
    </row>
    <row r="522" spans="1:53" ht="15.75" customHeight="1" x14ac:dyDescent="0.3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</row>
    <row r="523" spans="1:53" ht="15.75" customHeight="1" x14ac:dyDescent="0.3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</row>
    <row r="524" spans="1:53" ht="15.75" customHeight="1" x14ac:dyDescent="0.3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</row>
    <row r="525" spans="1:53" ht="15.75" customHeight="1" x14ac:dyDescent="0.3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</row>
    <row r="526" spans="1:53" ht="15.75" customHeight="1" x14ac:dyDescent="0.3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</row>
    <row r="527" spans="1:53" ht="15.75" customHeight="1" x14ac:dyDescent="0.3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</row>
    <row r="528" spans="1:53" ht="15.75" customHeight="1" x14ac:dyDescent="0.3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</row>
    <row r="529" spans="1:53" ht="15.75" customHeight="1" x14ac:dyDescent="0.3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</row>
    <row r="530" spans="1:53" ht="15.75" customHeight="1" x14ac:dyDescent="0.3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</row>
    <row r="531" spans="1:53" ht="15.75" customHeight="1" x14ac:dyDescent="0.3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</row>
    <row r="532" spans="1:53" ht="15.75" customHeight="1" x14ac:dyDescent="0.3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</row>
    <row r="533" spans="1:53" ht="15.75" customHeight="1" x14ac:dyDescent="0.3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</row>
    <row r="534" spans="1:53" ht="15.75" customHeight="1" x14ac:dyDescent="0.3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</row>
    <row r="535" spans="1:53" ht="15.75" customHeight="1" x14ac:dyDescent="0.3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</row>
    <row r="536" spans="1:53" ht="15.75" customHeight="1" x14ac:dyDescent="0.3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</row>
    <row r="537" spans="1:53" ht="15.75" customHeight="1" x14ac:dyDescent="0.3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</row>
    <row r="538" spans="1:53" ht="15.75" customHeight="1" x14ac:dyDescent="0.3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</row>
    <row r="539" spans="1:53" ht="15.75" customHeight="1" x14ac:dyDescent="0.3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</row>
    <row r="540" spans="1:53" ht="15.75" customHeight="1" x14ac:dyDescent="0.3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</row>
    <row r="541" spans="1:53" ht="15.75" customHeight="1" x14ac:dyDescent="0.3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</row>
    <row r="542" spans="1:53" ht="15.75" customHeight="1" x14ac:dyDescent="0.3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</row>
    <row r="543" spans="1:53" ht="15.75" customHeight="1" x14ac:dyDescent="0.3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</row>
    <row r="544" spans="1:53" ht="15.75" customHeight="1" x14ac:dyDescent="0.3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</row>
    <row r="545" spans="1:53" ht="15.75" customHeight="1" x14ac:dyDescent="0.3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</row>
    <row r="546" spans="1:53" ht="15.75" customHeight="1" x14ac:dyDescent="0.3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</row>
    <row r="547" spans="1:53" ht="15.75" customHeight="1" x14ac:dyDescent="0.3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</row>
    <row r="548" spans="1:53" ht="15.75" customHeight="1" x14ac:dyDescent="0.3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</row>
    <row r="549" spans="1:53" ht="15.75" customHeight="1" x14ac:dyDescent="0.3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</row>
    <row r="550" spans="1:53" ht="15.75" customHeight="1" x14ac:dyDescent="0.3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</row>
    <row r="551" spans="1:53" ht="15.75" customHeight="1" x14ac:dyDescent="0.3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</row>
    <row r="552" spans="1:53" ht="15.75" customHeight="1" x14ac:dyDescent="0.3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</row>
    <row r="553" spans="1:53" ht="15.75" customHeight="1" x14ac:dyDescent="0.3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</row>
    <row r="554" spans="1:53" ht="15.75" customHeight="1" x14ac:dyDescent="0.3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</row>
    <row r="555" spans="1:53" ht="15.75" customHeight="1" x14ac:dyDescent="0.3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</row>
    <row r="556" spans="1:53" ht="15.75" customHeight="1" x14ac:dyDescent="0.3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</row>
    <row r="557" spans="1:53" ht="15.75" customHeight="1" x14ac:dyDescent="0.3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  <c r="BA557" s="20"/>
    </row>
    <row r="558" spans="1:53" ht="15.75" customHeight="1" x14ac:dyDescent="0.3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</row>
    <row r="559" spans="1:53" ht="15.75" customHeight="1" x14ac:dyDescent="0.3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  <c r="BA559" s="20"/>
    </row>
    <row r="560" spans="1:53" ht="15.75" customHeight="1" x14ac:dyDescent="0.3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  <c r="BA560" s="20"/>
    </row>
    <row r="561" spans="1:53" ht="15.75" customHeight="1" x14ac:dyDescent="0.3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</row>
    <row r="562" spans="1:53" ht="15.75" customHeight="1" x14ac:dyDescent="0.3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</row>
    <row r="563" spans="1:53" ht="15.75" customHeight="1" x14ac:dyDescent="0.3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</row>
    <row r="564" spans="1:53" ht="15.75" customHeight="1" x14ac:dyDescent="0.3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</row>
    <row r="565" spans="1:53" ht="15.75" customHeight="1" x14ac:dyDescent="0.3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</row>
    <row r="566" spans="1:53" ht="15.75" customHeight="1" x14ac:dyDescent="0.3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</row>
    <row r="567" spans="1:53" ht="15.75" customHeight="1" x14ac:dyDescent="0.3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</row>
    <row r="568" spans="1:53" ht="15.75" customHeight="1" x14ac:dyDescent="0.3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</row>
    <row r="569" spans="1:53" ht="15.75" customHeight="1" x14ac:dyDescent="0.3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</row>
    <row r="570" spans="1:53" ht="15.75" customHeight="1" x14ac:dyDescent="0.3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  <c r="BA570" s="20"/>
    </row>
    <row r="571" spans="1:53" ht="15.75" customHeight="1" x14ac:dyDescent="0.3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</row>
    <row r="572" spans="1:53" ht="15.75" customHeight="1" x14ac:dyDescent="0.3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</row>
    <row r="573" spans="1:53" ht="15.75" customHeight="1" x14ac:dyDescent="0.3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</row>
    <row r="574" spans="1:53" ht="15.75" customHeight="1" x14ac:dyDescent="0.3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</row>
    <row r="575" spans="1:53" ht="15.75" customHeight="1" x14ac:dyDescent="0.3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</row>
    <row r="576" spans="1:53" ht="15.75" customHeight="1" x14ac:dyDescent="0.3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</row>
    <row r="577" spans="1:53" ht="15.75" customHeight="1" x14ac:dyDescent="0.3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</row>
    <row r="578" spans="1:53" ht="15.75" customHeight="1" x14ac:dyDescent="0.3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</row>
    <row r="579" spans="1:53" ht="15.75" customHeight="1" x14ac:dyDescent="0.3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</row>
    <row r="580" spans="1:53" ht="15.75" customHeight="1" x14ac:dyDescent="0.3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</row>
    <row r="581" spans="1:53" ht="15.75" customHeight="1" x14ac:dyDescent="0.3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</row>
    <row r="582" spans="1:53" ht="15.75" customHeight="1" x14ac:dyDescent="0.3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</row>
    <row r="583" spans="1:53" ht="15.75" customHeight="1" x14ac:dyDescent="0.3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</row>
    <row r="584" spans="1:53" ht="15.75" customHeight="1" x14ac:dyDescent="0.3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</row>
    <row r="585" spans="1:53" ht="15.75" customHeight="1" x14ac:dyDescent="0.3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</row>
    <row r="586" spans="1:53" ht="15.75" customHeight="1" x14ac:dyDescent="0.3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</row>
    <row r="587" spans="1:53" ht="15.75" customHeight="1" x14ac:dyDescent="0.3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</row>
    <row r="588" spans="1:53" ht="15.75" customHeight="1" x14ac:dyDescent="0.3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</row>
    <row r="589" spans="1:53" ht="15.75" customHeight="1" x14ac:dyDescent="0.3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</row>
    <row r="590" spans="1:53" ht="15.75" customHeight="1" x14ac:dyDescent="0.3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</row>
    <row r="591" spans="1:53" ht="15.75" customHeight="1" x14ac:dyDescent="0.3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</row>
    <row r="592" spans="1:53" ht="15.75" customHeight="1" x14ac:dyDescent="0.3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</row>
    <row r="593" spans="1:53" ht="15.75" customHeight="1" x14ac:dyDescent="0.3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</row>
    <row r="594" spans="1:53" ht="15.75" customHeight="1" x14ac:dyDescent="0.3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</row>
    <row r="595" spans="1:53" ht="15.75" customHeight="1" x14ac:dyDescent="0.3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</row>
    <row r="596" spans="1:53" ht="15.75" customHeight="1" x14ac:dyDescent="0.3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</row>
    <row r="597" spans="1:53" ht="15.75" customHeight="1" x14ac:dyDescent="0.3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</row>
    <row r="598" spans="1:53" ht="15.75" customHeight="1" x14ac:dyDescent="0.3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</row>
    <row r="599" spans="1:53" ht="15.75" customHeight="1" x14ac:dyDescent="0.3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</row>
    <row r="600" spans="1:53" ht="15.75" customHeight="1" x14ac:dyDescent="0.3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</row>
    <row r="601" spans="1:53" ht="15.75" customHeight="1" x14ac:dyDescent="0.3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</row>
    <row r="602" spans="1:53" ht="15.75" customHeight="1" x14ac:dyDescent="0.3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</row>
    <row r="603" spans="1:53" ht="15.75" customHeight="1" x14ac:dyDescent="0.3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</row>
    <row r="604" spans="1:53" ht="15.75" customHeight="1" x14ac:dyDescent="0.3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</row>
    <row r="605" spans="1:53" ht="15.75" customHeight="1" x14ac:dyDescent="0.3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</row>
    <row r="606" spans="1:53" ht="15.75" customHeight="1" x14ac:dyDescent="0.3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</row>
    <row r="607" spans="1:53" ht="15.75" customHeight="1" x14ac:dyDescent="0.3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</row>
    <row r="608" spans="1:53" ht="15.75" customHeight="1" x14ac:dyDescent="0.3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</row>
    <row r="609" spans="1:53" ht="15.75" customHeight="1" x14ac:dyDescent="0.3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</row>
    <row r="610" spans="1:53" ht="15.75" customHeight="1" x14ac:dyDescent="0.3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</row>
    <row r="611" spans="1:53" ht="15.75" customHeight="1" x14ac:dyDescent="0.3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</row>
    <row r="612" spans="1:53" ht="15.75" customHeight="1" x14ac:dyDescent="0.3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</row>
    <row r="613" spans="1:53" ht="15.75" customHeight="1" x14ac:dyDescent="0.3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  <c r="BA613" s="20"/>
    </row>
    <row r="614" spans="1:53" ht="15.75" customHeight="1" x14ac:dyDescent="0.3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</row>
    <row r="615" spans="1:53" ht="15.75" customHeight="1" x14ac:dyDescent="0.3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</row>
    <row r="616" spans="1:53" ht="15.75" customHeight="1" x14ac:dyDescent="0.3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</row>
    <row r="617" spans="1:53" ht="15.75" customHeight="1" x14ac:dyDescent="0.3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</row>
    <row r="618" spans="1:53" ht="15.75" customHeight="1" x14ac:dyDescent="0.3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</row>
    <row r="619" spans="1:53" ht="15.75" customHeight="1" x14ac:dyDescent="0.3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</row>
    <row r="620" spans="1:53" ht="15.75" customHeight="1" x14ac:dyDescent="0.3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</row>
    <row r="621" spans="1:53" ht="15.75" customHeight="1" x14ac:dyDescent="0.3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</row>
    <row r="622" spans="1:53" ht="15.75" customHeight="1" x14ac:dyDescent="0.3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</row>
    <row r="623" spans="1:53" ht="15.75" customHeight="1" x14ac:dyDescent="0.3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</row>
    <row r="624" spans="1:53" ht="15.75" customHeight="1" x14ac:dyDescent="0.3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</row>
    <row r="625" spans="1:53" ht="15.75" customHeight="1" x14ac:dyDescent="0.3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</row>
    <row r="626" spans="1:53" ht="15.75" customHeight="1" x14ac:dyDescent="0.3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</row>
    <row r="627" spans="1:53" ht="15.75" customHeight="1" x14ac:dyDescent="0.3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</row>
    <row r="628" spans="1:53" ht="15.75" customHeight="1" x14ac:dyDescent="0.3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</row>
    <row r="629" spans="1:53" ht="15.75" customHeight="1" x14ac:dyDescent="0.3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</row>
    <row r="630" spans="1:53" ht="15.75" customHeight="1" x14ac:dyDescent="0.3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</row>
    <row r="631" spans="1:53" ht="15.75" customHeight="1" x14ac:dyDescent="0.3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</row>
    <row r="632" spans="1:53" ht="15.75" customHeight="1" x14ac:dyDescent="0.3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</row>
    <row r="633" spans="1:53" ht="15.75" customHeight="1" x14ac:dyDescent="0.3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</row>
    <row r="634" spans="1:53" ht="15.75" customHeight="1" x14ac:dyDescent="0.3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</row>
    <row r="635" spans="1:53" ht="15.75" customHeight="1" x14ac:dyDescent="0.3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</row>
    <row r="636" spans="1:53" ht="15.75" customHeight="1" x14ac:dyDescent="0.3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</row>
    <row r="637" spans="1:53" ht="15.75" customHeight="1" x14ac:dyDescent="0.3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</row>
    <row r="638" spans="1:53" ht="15.75" customHeight="1" x14ac:dyDescent="0.3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</row>
    <row r="639" spans="1:53" ht="15.75" customHeight="1" x14ac:dyDescent="0.3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</row>
    <row r="640" spans="1:53" ht="15.75" customHeight="1" x14ac:dyDescent="0.3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</row>
    <row r="641" spans="1:53" ht="15.75" customHeight="1" x14ac:dyDescent="0.3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</row>
    <row r="642" spans="1:53" ht="15.75" customHeight="1" x14ac:dyDescent="0.3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</row>
    <row r="643" spans="1:53" ht="15.75" customHeight="1" x14ac:dyDescent="0.3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</row>
    <row r="644" spans="1:53" ht="15.75" customHeight="1" x14ac:dyDescent="0.3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</row>
    <row r="645" spans="1:53" ht="15.75" customHeight="1" x14ac:dyDescent="0.3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</row>
    <row r="646" spans="1:53" ht="15.75" customHeight="1" x14ac:dyDescent="0.3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</row>
    <row r="647" spans="1:53" ht="15.75" customHeight="1" x14ac:dyDescent="0.3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</row>
    <row r="648" spans="1:53" ht="15.75" customHeight="1" x14ac:dyDescent="0.3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</row>
    <row r="649" spans="1:53" ht="15.75" customHeight="1" x14ac:dyDescent="0.3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</row>
    <row r="650" spans="1:53" ht="15.75" customHeight="1" x14ac:dyDescent="0.3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</row>
    <row r="651" spans="1:53" ht="15.75" customHeight="1" x14ac:dyDescent="0.3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</row>
    <row r="652" spans="1:53" ht="15.75" customHeight="1" x14ac:dyDescent="0.3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  <c r="BA652" s="20"/>
    </row>
    <row r="653" spans="1:53" ht="15.75" customHeight="1" x14ac:dyDescent="0.3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</row>
    <row r="654" spans="1:53" ht="15.75" customHeight="1" x14ac:dyDescent="0.3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</row>
    <row r="655" spans="1:53" ht="15.75" customHeight="1" x14ac:dyDescent="0.3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</row>
    <row r="656" spans="1:53" ht="15.75" customHeight="1" x14ac:dyDescent="0.3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</row>
    <row r="657" spans="1:53" ht="15.75" customHeight="1" x14ac:dyDescent="0.3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</row>
    <row r="658" spans="1:53" ht="15.75" customHeight="1" x14ac:dyDescent="0.3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</row>
    <row r="659" spans="1:53" ht="15.75" customHeight="1" x14ac:dyDescent="0.3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</row>
    <row r="660" spans="1:53" ht="15.75" customHeight="1" x14ac:dyDescent="0.3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</row>
    <row r="661" spans="1:53" ht="15.75" customHeight="1" x14ac:dyDescent="0.3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</row>
    <row r="662" spans="1:53" ht="15.75" customHeight="1" x14ac:dyDescent="0.3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</row>
    <row r="663" spans="1:53" ht="15.75" customHeight="1" x14ac:dyDescent="0.3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</row>
    <row r="664" spans="1:53" ht="15.75" customHeight="1" x14ac:dyDescent="0.3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</row>
    <row r="665" spans="1:53" ht="15.75" customHeight="1" x14ac:dyDescent="0.3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</row>
    <row r="666" spans="1:53" ht="15.75" customHeight="1" x14ac:dyDescent="0.3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</row>
    <row r="667" spans="1:53" ht="15.75" customHeight="1" x14ac:dyDescent="0.3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</row>
    <row r="668" spans="1:53" ht="15.75" customHeight="1" x14ac:dyDescent="0.3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</row>
    <row r="669" spans="1:53" ht="15.75" customHeight="1" x14ac:dyDescent="0.3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</row>
    <row r="670" spans="1:53" ht="15.75" customHeight="1" x14ac:dyDescent="0.3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</row>
    <row r="671" spans="1:53" ht="15.75" customHeight="1" x14ac:dyDescent="0.3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</row>
    <row r="672" spans="1:53" ht="15.75" customHeight="1" x14ac:dyDescent="0.3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</row>
    <row r="673" spans="1:53" ht="15.75" customHeight="1" x14ac:dyDescent="0.3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</row>
    <row r="674" spans="1:53" ht="15.75" customHeight="1" x14ac:dyDescent="0.3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</row>
    <row r="675" spans="1:53" ht="15.75" customHeight="1" x14ac:dyDescent="0.3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</row>
    <row r="676" spans="1:53" ht="15.75" customHeight="1" x14ac:dyDescent="0.3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</row>
    <row r="677" spans="1:53" ht="15.75" customHeight="1" x14ac:dyDescent="0.3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</row>
    <row r="678" spans="1:53" ht="15.75" customHeight="1" x14ac:dyDescent="0.3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</row>
    <row r="679" spans="1:53" ht="15.75" customHeight="1" x14ac:dyDescent="0.3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</row>
    <row r="680" spans="1:53" ht="15.75" customHeight="1" x14ac:dyDescent="0.3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</row>
    <row r="681" spans="1:53" ht="15.75" customHeight="1" x14ac:dyDescent="0.3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</row>
    <row r="682" spans="1:53" ht="15.75" customHeight="1" x14ac:dyDescent="0.3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</row>
    <row r="683" spans="1:53" ht="15.75" customHeight="1" x14ac:dyDescent="0.3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</row>
    <row r="684" spans="1:53" ht="15.75" customHeight="1" x14ac:dyDescent="0.3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</row>
    <row r="685" spans="1:53" ht="15.75" customHeight="1" x14ac:dyDescent="0.3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</row>
    <row r="686" spans="1:53" ht="15.75" customHeight="1" x14ac:dyDescent="0.3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</row>
    <row r="687" spans="1:53" ht="15.75" customHeight="1" x14ac:dyDescent="0.3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</row>
    <row r="688" spans="1:53" ht="15.75" customHeight="1" x14ac:dyDescent="0.3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</row>
    <row r="689" spans="1:53" ht="15.75" customHeight="1" x14ac:dyDescent="0.3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</row>
    <row r="690" spans="1:53" ht="15.75" customHeight="1" x14ac:dyDescent="0.3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</row>
    <row r="691" spans="1:53" ht="15.75" customHeight="1" x14ac:dyDescent="0.3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</row>
    <row r="692" spans="1:53" ht="15.75" customHeight="1" x14ac:dyDescent="0.3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</row>
    <row r="693" spans="1:53" ht="15.75" customHeight="1" x14ac:dyDescent="0.3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</row>
    <row r="694" spans="1:53" ht="15.75" customHeight="1" x14ac:dyDescent="0.3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</row>
    <row r="695" spans="1:53" ht="15.75" customHeight="1" x14ac:dyDescent="0.3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</row>
    <row r="696" spans="1:53" ht="15.75" customHeight="1" x14ac:dyDescent="0.3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</row>
    <row r="697" spans="1:53" ht="15.75" customHeight="1" x14ac:dyDescent="0.3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</row>
    <row r="698" spans="1:53" ht="15.75" customHeight="1" x14ac:dyDescent="0.3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</row>
    <row r="699" spans="1:53" ht="15.75" customHeight="1" x14ac:dyDescent="0.3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</row>
    <row r="700" spans="1:53" ht="15.75" customHeight="1" x14ac:dyDescent="0.3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</row>
    <row r="701" spans="1:53" ht="15.75" customHeight="1" x14ac:dyDescent="0.3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</row>
    <row r="702" spans="1:53" ht="15.75" customHeight="1" x14ac:dyDescent="0.3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  <c r="BA702" s="20"/>
    </row>
    <row r="703" spans="1:53" ht="15.75" customHeight="1" x14ac:dyDescent="0.3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</row>
    <row r="704" spans="1:53" ht="15.75" customHeight="1" x14ac:dyDescent="0.3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  <c r="BA704" s="20"/>
    </row>
    <row r="705" spans="1:53" ht="15.75" customHeight="1" x14ac:dyDescent="0.3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</row>
    <row r="706" spans="1:53" ht="15.75" customHeight="1" x14ac:dyDescent="0.3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</row>
    <row r="707" spans="1:53" ht="15.75" customHeight="1" x14ac:dyDescent="0.3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</row>
    <row r="708" spans="1:53" ht="15.75" customHeight="1" x14ac:dyDescent="0.3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</row>
    <row r="709" spans="1:53" ht="15.75" customHeight="1" x14ac:dyDescent="0.3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</row>
    <row r="710" spans="1:53" ht="15.75" customHeight="1" x14ac:dyDescent="0.3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</row>
    <row r="711" spans="1:53" ht="15.75" customHeight="1" x14ac:dyDescent="0.3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</row>
    <row r="712" spans="1:53" ht="15.75" customHeight="1" x14ac:dyDescent="0.3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</row>
    <row r="713" spans="1:53" ht="15.75" customHeight="1" x14ac:dyDescent="0.3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</row>
    <row r="714" spans="1:53" ht="15.75" customHeight="1" x14ac:dyDescent="0.3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</row>
    <row r="715" spans="1:53" ht="15.75" customHeight="1" x14ac:dyDescent="0.3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</row>
    <row r="716" spans="1:53" ht="15.75" customHeight="1" x14ac:dyDescent="0.3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</row>
    <row r="717" spans="1:53" ht="15.75" customHeight="1" x14ac:dyDescent="0.3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</row>
    <row r="718" spans="1:53" ht="15.75" customHeight="1" x14ac:dyDescent="0.3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</row>
    <row r="719" spans="1:53" ht="15.75" customHeight="1" x14ac:dyDescent="0.3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</row>
    <row r="720" spans="1:53" ht="15.75" customHeight="1" x14ac:dyDescent="0.3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</row>
    <row r="721" spans="1:53" ht="15.75" customHeight="1" x14ac:dyDescent="0.3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</row>
    <row r="722" spans="1:53" ht="15.75" customHeight="1" x14ac:dyDescent="0.3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</row>
    <row r="723" spans="1:53" ht="15.75" customHeight="1" x14ac:dyDescent="0.3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</row>
    <row r="724" spans="1:53" ht="15.75" customHeight="1" x14ac:dyDescent="0.3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</row>
    <row r="725" spans="1:53" ht="15.75" customHeight="1" x14ac:dyDescent="0.3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</row>
    <row r="726" spans="1:53" ht="15.75" customHeight="1" x14ac:dyDescent="0.3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</row>
    <row r="727" spans="1:53" ht="15.75" customHeight="1" x14ac:dyDescent="0.3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</row>
    <row r="728" spans="1:53" ht="15.75" customHeight="1" x14ac:dyDescent="0.3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</row>
    <row r="729" spans="1:53" ht="15.75" customHeight="1" x14ac:dyDescent="0.3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</row>
    <row r="730" spans="1:53" ht="15.75" customHeight="1" x14ac:dyDescent="0.3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</row>
    <row r="731" spans="1:53" ht="15.75" customHeight="1" x14ac:dyDescent="0.3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  <c r="BA731" s="20"/>
    </row>
    <row r="732" spans="1:53" ht="15.75" customHeight="1" x14ac:dyDescent="0.3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</row>
    <row r="733" spans="1:53" ht="15.75" customHeight="1" x14ac:dyDescent="0.3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</row>
    <row r="734" spans="1:53" ht="15.75" customHeight="1" x14ac:dyDescent="0.3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  <c r="BA734" s="20"/>
    </row>
    <row r="735" spans="1:53" ht="15.75" customHeight="1" x14ac:dyDescent="0.3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</row>
    <row r="736" spans="1:53" ht="15.75" customHeight="1" x14ac:dyDescent="0.3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</row>
    <row r="737" spans="1:53" ht="15.75" customHeight="1" x14ac:dyDescent="0.3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</row>
    <row r="738" spans="1:53" ht="15.75" customHeight="1" x14ac:dyDescent="0.3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</row>
    <row r="739" spans="1:53" ht="15.75" customHeight="1" x14ac:dyDescent="0.3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</row>
    <row r="740" spans="1:53" ht="15.75" customHeight="1" x14ac:dyDescent="0.3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  <c r="BA740" s="20"/>
    </row>
    <row r="741" spans="1:53" ht="15.75" customHeight="1" x14ac:dyDescent="0.3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  <c r="BA741" s="20"/>
    </row>
    <row r="742" spans="1:53" ht="15.75" customHeight="1" x14ac:dyDescent="0.3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</row>
    <row r="743" spans="1:53" ht="15.75" customHeight="1" x14ac:dyDescent="0.3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</row>
    <row r="744" spans="1:53" ht="15.75" customHeight="1" x14ac:dyDescent="0.3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</row>
    <row r="745" spans="1:53" ht="15.75" customHeight="1" x14ac:dyDescent="0.3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</row>
    <row r="746" spans="1:53" ht="15.75" customHeight="1" x14ac:dyDescent="0.3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</row>
    <row r="747" spans="1:53" ht="15.75" customHeight="1" x14ac:dyDescent="0.3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</row>
    <row r="748" spans="1:53" ht="15.75" customHeight="1" x14ac:dyDescent="0.3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</row>
    <row r="749" spans="1:53" ht="15.75" customHeight="1" x14ac:dyDescent="0.3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</row>
    <row r="750" spans="1:53" ht="15.75" customHeight="1" x14ac:dyDescent="0.3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</row>
    <row r="751" spans="1:53" ht="15.75" customHeight="1" x14ac:dyDescent="0.3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</row>
    <row r="752" spans="1:53" ht="15.75" customHeight="1" x14ac:dyDescent="0.3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</row>
    <row r="753" spans="1:53" ht="15.75" customHeight="1" x14ac:dyDescent="0.3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</row>
    <row r="754" spans="1:53" ht="15.75" customHeight="1" x14ac:dyDescent="0.3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</row>
    <row r="755" spans="1:53" ht="15.75" customHeight="1" x14ac:dyDescent="0.3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</row>
    <row r="756" spans="1:53" ht="15.75" customHeight="1" x14ac:dyDescent="0.3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</row>
    <row r="757" spans="1:53" ht="15.75" customHeight="1" x14ac:dyDescent="0.3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</row>
    <row r="758" spans="1:53" ht="15.75" customHeight="1" x14ac:dyDescent="0.3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</row>
    <row r="759" spans="1:53" ht="15.75" customHeight="1" x14ac:dyDescent="0.3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</row>
    <row r="760" spans="1:53" ht="15.75" customHeight="1" x14ac:dyDescent="0.3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</row>
    <row r="761" spans="1:53" ht="15.75" customHeight="1" x14ac:dyDescent="0.3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</row>
    <row r="762" spans="1:53" ht="15.75" customHeight="1" x14ac:dyDescent="0.3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</row>
    <row r="763" spans="1:53" ht="15.75" customHeight="1" x14ac:dyDescent="0.3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</row>
    <row r="764" spans="1:53" ht="15.75" customHeight="1" x14ac:dyDescent="0.3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</row>
    <row r="765" spans="1:53" ht="15.75" customHeight="1" x14ac:dyDescent="0.3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</row>
    <row r="766" spans="1:53" ht="15.75" customHeight="1" x14ac:dyDescent="0.3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</row>
    <row r="767" spans="1:53" ht="15.75" customHeight="1" x14ac:dyDescent="0.3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</row>
    <row r="768" spans="1:53" ht="15.75" customHeight="1" x14ac:dyDescent="0.3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</row>
    <row r="769" spans="1:53" ht="15.75" customHeight="1" x14ac:dyDescent="0.3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</row>
    <row r="770" spans="1:53" ht="15.75" customHeight="1" x14ac:dyDescent="0.3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</row>
    <row r="771" spans="1:53" ht="15.75" customHeight="1" x14ac:dyDescent="0.3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</row>
    <row r="772" spans="1:53" ht="15.75" customHeight="1" x14ac:dyDescent="0.3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</row>
    <row r="773" spans="1:53" ht="15.75" customHeight="1" x14ac:dyDescent="0.3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</row>
    <row r="774" spans="1:53" ht="15.75" customHeight="1" x14ac:dyDescent="0.3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</row>
    <row r="775" spans="1:53" ht="15.75" customHeight="1" x14ac:dyDescent="0.3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</row>
    <row r="776" spans="1:53" ht="15.75" customHeight="1" x14ac:dyDescent="0.3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</row>
    <row r="777" spans="1:53" ht="15.75" customHeight="1" x14ac:dyDescent="0.3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</row>
    <row r="778" spans="1:53" ht="15.75" customHeight="1" x14ac:dyDescent="0.3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</row>
    <row r="779" spans="1:53" ht="15.75" customHeight="1" x14ac:dyDescent="0.3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</row>
    <row r="780" spans="1:53" ht="15.75" customHeight="1" x14ac:dyDescent="0.3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</row>
    <row r="781" spans="1:53" ht="15.75" customHeight="1" x14ac:dyDescent="0.3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</row>
    <row r="782" spans="1:53" ht="15.75" customHeight="1" x14ac:dyDescent="0.3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</row>
    <row r="783" spans="1:53" ht="15.75" customHeight="1" x14ac:dyDescent="0.3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</row>
    <row r="784" spans="1:53" ht="15.75" customHeight="1" x14ac:dyDescent="0.3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</row>
    <row r="785" spans="1:53" ht="15.75" customHeight="1" x14ac:dyDescent="0.3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</row>
    <row r="786" spans="1:53" ht="15.75" customHeight="1" x14ac:dyDescent="0.3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</row>
    <row r="787" spans="1:53" ht="15.75" customHeight="1" x14ac:dyDescent="0.3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</row>
    <row r="788" spans="1:53" ht="15.75" customHeight="1" x14ac:dyDescent="0.3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  <c r="BA788" s="20"/>
    </row>
    <row r="789" spans="1:53" ht="15.75" customHeight="1" x14ac:dyDescent="0.3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  <c r="BA789" s="20"/>
    </row>
    <row r="790" spans="1:53" ht="15.75" customHeight="1" x14ac:dyDescent="0.3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  <c r="BA790" s="20"/>
    </row>
    <row r="791" spans="1:53" ht="15.75" customHeight="1" x14ac:dyDescent="0.3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  <c r="BA791" s="20"/>
    </row>
    <row r="792" spans="1:53" ht="15.75" customHeight="1" x14ac:dyDescent="0.3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  <c r="BA792" s="20"/>
    </row>
    <row r="793" spans="1:53" ht="15.75" customHeight="1" x14ac:dyDescent="0.3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</row>
    <row r="794" spans="1:53" ht="15.75" customHeight="1" x14ac:dyDescent="0.3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  <c r="BA794" s="20"/>
    </row>
    <row r="795" spans="1:53" ht="15.75" customHeight="1" x14ac:dyDescent="0.3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</row>
    <row r="796" spans="1:53" ht="15.75" customHeight="1" x14ac:dyDescent="0.3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</row>
    <row r="797" spans="1:53" ht="15.75" customHeight="1" x14ac:dyDescent="0.3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</row>
    <row r="798" spans="1:53" ht="15.75" customHeight="1" x14ac:dyDescent="0.3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</row>
    <row r="799" spans="1:53" ht="15.75" customHeight="1" x14ac:dyDescent="0.3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</row>
    <row r="800" spans="1:53" ht="15.75" customHeight="1" x14ac:dyDescent="0.3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</row>
    <row r="801" spans="1:53" ht="15.75" customHeight="1" x14ac:dyDescent="0.3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  <c r="BA801" s="20"/>
    </row>
    <row r="802" spans="1:53" ht="15.75" customHeight="1" x14ac:dyDescent="0.3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</row>
    <row r="803" spans="1:53" ht="15.75" customHeight="1" x14ac:dyDescent="0.3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</row>
    <row r="804" spans="1:53" ht="15.75" customHeight="1" x14ac:dyDescent="0.3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</row>
    <row r="805" spans="1:53" ht="15.75" customHeight="1" x14ac:dyDescent="0.3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  <c r="BA805" s="20"/>
    </row>
    <row r="806" spans="1:53" ht="15.75" customHeight="1" x14ac:dyDescent="0.3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  <c r="BA806" s="20"/>
    </row>
    <row r="807" spans="1:53" ht="15.75" customHeight="1" x14ac:dyDescent="0.3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</row>
    <row r="808" spans="1:53" ht="15.75" customHeight="1" x14ac:dyDescent="0.3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</row>
    <row r="809" spans="1:53" ht="15.75" customHeight="1" x14ac:dyDescent="0.3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</row>
    <row r="810" spans="1:53" ht="15.75" customHeight="1" x14ac:dyDescent="0.3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  <c r="BA810" s="20"/>
    </row>
    <row r="811" spans="1:53" ht="15.75" customHeight="1" x14ac:dyDescent="0.3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</row>
    <row r="812" spans="1:53" ht="15.75" customHeight="1" x14ac:dyDescent="0.3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</row>
    <row r="813" spans="1:53" ht="15.75" customHeight="1" x14ac:dyDescent="0.3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</row>
    <row r="814" spans="1:53" ht="15.75" customHeight="1" x14ac:dyDescent="0.3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</row>
    <row r="815" spans="1:53" ht="15.75" customHeight="1" x14ac:dyDescent="0.3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  <c r="BA815" s="20"/>
    </row>
    <row r="816" spans="1:53" ht="15.75" customHeight="1" x14ac:dyDescent="0.3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  <c r="BA816" s="20"/>
    </row>
    <row r="817" spans="1:53" ht="15.75" customHeight="1" x14ac:dyDescent="0.3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</row>
    <row r="818" spans="1:53" ht="15.75" customHeight="1" x14ac:dyDescent="0.3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</row>
    <row r="819" spans="1:53" ht="15.75" customHeight="1" x14ac:dyDescent="0.3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</row>
    <row r="820" spans="1:53" ht="15.75" customHeight="1" x14ac:dyDescent="0.3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</row>
    <row r="821" spans="1:53" ht="15.75" customHeight="1" x14ac:dyDescent="0.3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  <c r="BA821" s="20"/>
    </row>
    <row r="822" spans="1:53" ht="15.75" customHeight="1" x14ac:dyDescent="0.3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  <c r="BA822" s="20"/>
    </row>
    <row r="823" spans="1:53" ht="15.75" customHeight="1" x14ac:dyDescent="0.3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  <c r="BA823" s="20"/>
    </row>
    <row r="824" spans="1:53" ht="15.75" customHeight="1" x14ac:dyDescent="0.3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  <c r="BA824" s="20"/>
    </row>
    <row r="825" spans="1:53" ht="15.75" customHeight="1" x14ac:dyDescent="0.3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  <c r="BA825" s="20"/>
    </row>
    <row r="826" spans="1:53" ht="15.75" customHeight="1" x14ac:dyDescent="0.3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  <c r="BA826" s="20"/>
    </row>
    <row r="827" spans="1:53" ht="15.75" customHeight="1" x14ac:dyDescent="0.3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  <c r="BA827" s="20"/>
    </row>
    <row r="828" spans="1:53" ht="15.75" customHeight="1" x14ac:dyDescent="0.3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  <c r="BA828" s="20"/>
    </row>
    <row r="829" spans="1:53" ht="15.75" customHeight="1" x14ac:dyDescent="0.3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  <c r="BA829" s="20"/>
    </row>
    <row r="830" spans="1:53" ht="15.75" customHeight="1" x14ac:dyDescent="0.3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  <c r="BA830" s="20"/>
    </row>
    <row r="831" spans="1:53" ht="15.75" customHeight="1" x14ac:dyDescent="0.3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  <c r="BA831" s="20"/>
    </row>
    <row r="832" spans="1:53" ht="15.75" customHeight="1" x14ac:dyDescent="0.3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  <c r="BA832" s="20"/>
    </row>
    <row r="833" spans="1:53" ht="15.75" customHeight="1" x14ac:dyDescent="0.3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20"/>
      <c r="BA833" s="20"/>
    </row>
    <row r="834" spans="1:53" ht="15.75" customHeight="1" x14ac:dyDescent="0.3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  <c r="BA834" s="20"/>
    </row>
    <row r="835" spans="1:53" ht="15.75" customHeight="1" x14ac:dyDescent="0.3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  <c r="BA835" s="20"/>
    </row>
    <row r="836" spans="1:53" ht="15.75" customHeight="1" x14ac:dyDescent="0.3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  <c r="BA836" s="20"/>
    </row>
    <row r="837" spans="1:53" ht="15.75" customHeight="1" x14ac:dyDescent="0.3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  <c r="BA837" s="20"/>
    </row>
    <row r="838" spans="1:53" ht="15.75" customHeight="1" x14ac:dyDescent="0.3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  <c r="BA838" s="20"/>
    </row>
    <row r="839" spans="1:53" ht="15.75" customHeight="1" x14ac:dyDescent="0.3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</row>
    <row r="840" spans="1:53" ht="15.75" customHeight="1" x14ac:dyDescent="0.3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</row>
    <row r="841" spans="1:53" ht="15.75" customHeight="1" x14ac:dyDescent="0.3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</row>
    <row r="842" spans="1:53" ht="15.75" customHeight="1" x14ac:dyDescent="0.3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</row>
    <row r="843" spans="1:53" ht="15.75" customHeight="1" x14ac:dyDescent="0.3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</row>
    <row r="844" spans="1:53" ht="15.75" customHeight="1" x14ac:dyDescent="0.3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  <c r="BA844" s="20"/>
    </row>
    <row r="845" spans="1:53" ht="15.75" customHeight="1" x14ac:dyDescent="0.3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  <c r="BA845" s="20"/>
    </row>
    <row r="846" spans="1:53" ht="15.75" customHeight="1" x14ac:dyDescent="0.3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  <c r="BA846" s="20"/>
    </row>
    <row r="847" spans="1:53" ht="15.75" customHeight="1" x14ac:dyDescent="0.3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  <c r="BA847" s="20"/>
    </row>
    <row r="848" spans="1:53" ht="15.75" customHeight="1" x14ac:dyDescent="0.3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  <c r="BA848" s="20"/>
    </row>
    <row r="849" spans="1:53" ht="15.75" customHeight="1" x14ac:dyDescent="0.3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  <c r="BA849" s="20"/>
    </row>
    <row r="850" spans="1:53" ht="15.75" customHeight="1" x14ac:dyDescent="0.3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  <c r="BA850" s="20"/>
    </row>
    <row r="851" spans="1:53" ht="15.75" customHeight="1" x14ac:dyDescent="0.3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</row>
    <row r="852" spans="1:53" ht="15.75" customHeight="1" x14ac:dyDescent="0.3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  <c r="BA852" s="20"/>
    </row>
    <row r="853" spans="1:53" ht="15.75" customHeight="1" x14ac:dyDescent="0.3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</row>
    <row r="854" spans="1:53" ht="15.75" customHeight="1" x14ac:dyDescent="0.3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</row>
    <row r="855" spans="1:53" ht="15.75" customHeight="1" x14ac:dyDescent="0.3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</row>
    <row r="856" spans="1:53" ht="15.75" customHeight="1" x14ac:dyDescent="0.3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  <c r="BA856" s="20"/>
    </row>
    <row r="857" spans="1:53" ht="15.75" customHeight="1" x14ac:dyDescent="0.3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</row>
    <row r="858" spans="1:53" ht="15.75" customHeight="1" x14ac:dyDescent="0.3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  <c r="BA858" s="20"/>
    </row>
    <row r="859" spans="1:53" ht="15.75" customHeight="1" x14ac:dyDescent="0.3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</row>
    <row r="860" spans="1:53" ht="15.75" customHeight="1" x14ac:dyDescent="0.3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</row>
    <row r="861" spans="1:53" ht="15.75" customHeight="1" x14ac:dyDescent="0.3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</row>
    <row r="862" spans="1:53" ht="15.75" customHeight="1" x14ac:dyDescent="0.3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/>
    </row>
    <row r="863" spans="1:53" ht="15.75" customHeight="1" x14ac:dyDescent="0.3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  <c r="BA863" s="20"/>
    </row>
    <row r="864" spans="1:53" ht="15.75" customHeight="1" x14ac:dyDescent="0.3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</row>
    <row r="865" spans="1:53" ht="15.75" customHeight="1" x14ac:dyDescent="0.3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  <c r="BA865" s="20"/>
    </row>
    <row r="866" spans="1:53" ht="15.75" customHeight="1" x14ac:dyDescent="0.3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  <c r="BA866" s="20"/>
    </row>
    <row r="867" spans="1:53" ht="15.75" customHeight="1" x14ac:dyDescent="0.3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</row>
    <row r="868" spans="1:53" ht="15.75" customHeight="1" x14ac:dyDescent="0.3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  <c r="BA868" s="20"/>
    </row>
    <row r="869" spans="1:53" ht="15.75" customHeight="1" x14ac:dyDescent="0.3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  <c r="BA869" s="20"/>
    </row>
    <row r="870" spans="1:53" ht="15.75" customHeight="1" x14ac:dyDescent="0.3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  <c r="BA870" s="20"/>
    </row>
    <row r="871" spans="1:53" ht="15.75" customHeight="1" x14ac:dyDescent="0.3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  <c r="BA871" s="20"/>
    </row>
    <row r="872" spans="1:53" ht="15.75" customHeight="1" x14ac:dyDescent="0.3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  <c r="BA872" s="20"/>
    </row>
    <row r="873" spans="1:53" ht="15.75" customHeight="1" x14ac:dyDescent="0.3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</row>
    <row r="874" spans="1:53" ht="15.75" customHeight="1" x14ac:dyDescent="0.3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  <c r="BA874" s="20"/>
    </row>
    <row r="875" spans="1:53" ht="15.75" customHeight="1" x14ac:dyDescent="0.3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</row>
    <row r="876" spans="1:53" ht="15.75" customHeight="1" x14ac:dyDescent="0.3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</row>
    <row r="877" spans="1:53" ht="15.75" customHeight="1" x14ac:dyDescent="0.3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</row>
    <row r="878" spans="1:53" ht="15.75" customHeight="1" x14ac:dyDescent="0.3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  <c r="BA878" s="20"/>
    </row>
    <row r="879" spans="1:53" ht="15.75" customHeight="1" x14ac:dyDescent="0.3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</row>
    <row r="880" spans="1:53" ht="15.75" customHeight="1" x14ac:dyDescent="0.3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  <c r="BA880" s="20"/>
    </row>
    <row r="881" spans="1:53" ht="15.75" customHeight="1" x14ac:dyDescent="0.3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  <c r="BA881" s="20"/>
    </row>
    <row r="882" spans="1:53" ht="15.75" customHeight="1" x14ac:dyDescent="0.3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  <c r="BA882" s="20"/>
    </row>
    <row r="883" spans="1:53" ht="15.75" customHeight="1" x14ac:dyDescent="0.3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</row>
    <row r="884" spans="1:53" ht="15.75" customHeight="1" x14ac:dyDescent="0.3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  <c r="BA884" s="20"/>
    </row>
    <row r="885" spans="1:53" ht="15.75" customHeight="1" x14ac:dyDescent="0.3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</row>
    <row r="886" spans="1:53" ht="15.75" customHeight="1" x14ac:dyDescent="0.3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  <c r="BA886" s="20"/>
    </row>
    <row r="887" spans="1:53" ht="15.75" customHeight="1" x14ac:dyDescent="0.3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</row>
    <row r="888" spans="1:53" ht="15.75" customHeight="1" x14ac:dyDescent="0.3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  <c r="BA888" s="20"/>
    </row>
    <row r="889" spans="1:53" ht="15.75" customHeight="1" x14ac:dyDescent="0.3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</row>
    <row r="890" spans="1:53" ht="15.75" customHeight="1" x14ac:dyDescent="0.3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  <c r="BA890" s="20"/>
    </row>
    <row r="891" spans="1:53" ht="15.75" customHeight="1" x14ac:dyDescent="0.3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</row>
    <row r="892" spans="1:53" ht="15.75" customHeight="1" x14ac:dyDescent="0.3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  <c r="BA892" s="20"/>
    </row>
    <row r="893" spans="1:53" ht="15.75" customHeight="1" x14ac:dyDescent="0.3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  <c r="BA893" s="20"/>
    </row>
    <row r="894" spans="1:53" ht="15.75" customHeight="1" x14ac:dyDescent="0.3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  <c r="BA894" s="20"/>
    </row>
    <row r="895" spans="1:53" ht="15.75" customHeight="1" x14ac:dyDescent="0.3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</row>
    <row r="896" spans="1:53" ht="15.75" customHeight="1" x14ac:dyDescent="0.3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  <c r="BA896" s="20"/>
    </row>
    <row r="897" spans="1:53" ht="15.75" customHeight="1" x14ac:dyDescent="0.3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  <c r="BA897" s="20"/>
    </row>
    <row r="898" spans="1:53" ht="15.75" customHeight="1" x14ac:dyDescent="0.3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  <c r="BA898" s="20"/>
    </row>
    <row r="899" spans="1:53" ht="15.75" customHeight="1" x14ac:dyDescent="0.3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</row>
    <row r="900" spans="1:53" ht="15.75" customHeight="1" x14ac:dyDescent="0.3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  <c r="BA900" s="20"/>
    </row>
    <row r="901" spans="1:53" ht="15.75" customHeight="1" x14ac:dyDescent="0.3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</row>
    <row r="902" spans="1:53" ht="15.75" customHeight="1" x14ac:dyDescent="0.3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  <c r="BA902" s="20"/>
    </row>
    <row r="903" spans="1:53" ht="15.75" customHeight="1" x14ac:dyDescent="0.3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  <c r="BA903" s="20"/>
    </row>
    <row r="904" spans="1:53" ht="15.75" customHeight="1" x14ac:dyDescent="0.3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  <c r="BA904" s="20"/>
    </row>
    <row r="905" spans="1:53" ht="15.75" customHeight="1" x14ac:dyDescent="0.3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  <c r="BA905" s="20"/>
    </row>
    <row r="906" spans="1:53" ht="15.75" customHeight="1" x14ac:dyDescent="0.3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</row>
    <row r="907" spans="1:53" ht="15.75" customHeight="1" x14ac:dyDescent="0.3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  <c r="BA907" s="20"/>
    </row>
    <row r="908" spans="1:53" ht="15.75" customHeight="1" x14ac:dyDescent="0.3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  <c r="BA908" s="20"/>
    </row>
    <row r="909" spans="1:53" ht="15.75" customHeight="1" x14ac:dyDescent="0.3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</row>
    <row r="910" spans="1:53" ht="15.75" customHeight="1" x14ac:dyDescent="0.3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</row>
    <row r="911" spans="1:53" ht="15.75" customHeight="1" x14ac:dyDescent="0.3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</row>
    <row r="912" spans="1:53" ht="15.75" customHeight="1" x14ac:dyDescent="0.3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  <c r="BA912" s="20"/>
    </row>
    <row r="913" spans="1:53" ht="15.75" customHeight="1" x14ac:dyDescent="0.3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</row>
    <row r="914" spans="1:53" ht="15.75" customHeight="1" x14ac:dyDescent="0.3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</row>
    <row r="915" spans="1:53" ht="15.75" customHeight="1" x14ac:dyDescent="0.3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</row>
    <row r="916" spans="1:53" ht="15.75" customHeight="1" x14ac:dyDescent="0.3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  <c r="BA916" s="20"/>
    </row>
    <row r="917" spans="1:53" ht="15.75" customHeight="1" x14ac:dyDescent="0.3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</row>
    <row r="918" spans="1:53" ht="15.75" customHeight="1" x14ac:dyDescent="0.3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</row>
    <row r="919" spans="1:53" ht="15.75" customHeight="1" x14ac:dyDescent="0.3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</row>
    <row r="920" spans="1:53" ht="15.75" customHeight="1" x14ac:dyDescent="0.3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</row>
    <row r="921" spans="1:53" ht="15.75" customHeight="1" x14ac:dyDescent="0.3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  <c r="BA921" s="20"/>
    </row>
    <row r="922" spans="1:53" ht="15.75" customHeight="1" x14ac:dyDescent="0.3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</row>
    <row r="923" spans="1:53" ht="15.75" customHeight="1" x14ac:dyDescent="0.3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  <c r="BA923" s="20"/>
    </row>
    <row r="924" spans="1:53" ht="15.75" customHeight="1" x14ac:dyDescent="0.3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  <c r="BA924" s="20"/>
    </row>
    <row r="925" spans="1:53" ht="15.75" customHeight="1" x14ac:dyDescent="0.3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  <c r="BA925" s="20"/>
    </row>
    <row r="926" spans="1:53" ht="15.75" customHeight="1" x14ac:dyDescent="0.3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  <c r="BA926" s="20"/>
    </row>
    <row r="927" spans="1:53" ht="15.75" customHeight="1" x14ac:dyDescent="0.3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</row>
    <row r="928" spans="1:53" ht="15.75" customHeight="1" x14ac:dyDescent="0.3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  <c r="BA928" s="20"/>
    </row>
    <row r="929" spans="1:53" ht="15.75" customHeight="1" x14ac:dyDescent="0.3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</row>
    <row r="930" spans="1:53" ht="15.75" customHeight="1" x14ac:dyDescent="0.3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</row>
    <row r="931" spans="1:53" ht="15.75" customHeight="1" x14ac:dyDescent="0.3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</row>
    <row r="932" spans="1:53" ht="15.75" customHeight="1" x14ac:dyDescent="0.3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</row>
    <row r="933" spans="1:53" ht="15.75" customHeight="1" x14ac:dyDescent="0.3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</row>
    <row r="934" spans="1:53" ht="15.75" customHeight="1" x14ac:dyDescent="0.3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</row>
    <row r="935" spans="1:53" ht="15.75" customHeight="1" x14ac:dyDescent="0.3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</row>
    <row r="936" spans="1:53" ht="15.75" customHeight="1" x14ac:dyDescent="0.3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  <c r="BA936" s="20"/>
    </row>
    <row r="937" spans="1:53" ht="15.75" customHeight="1" x14ac:dyDescent="0.3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  <c r="BA937" s="20"/>
    </row>
    <row r="938" spans="1:53" ht="15.75" customHeight="1" x14ac:dyDescent="0.3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  <c r="BA938" s="20"/>
    </row>
    <row r="939" spans="1:53" ht="15.75" customHeight="1" x14ac:dyDescent="0.3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</row>
    <row r="940" spans="1:53" ht="15.75" customHeight="1" x14ac:dyDescent="0.3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</row>
    <row r="941" spans="1:53" ht="15.75" customHeight="1" x14ac:dyDescent="0.3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  <c r="BA941" s="20"/>
    </row>
    <row r="942" spans="1:53" ht="15.75" customHeight="1" x14ac:dyDescent="0.3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</row>
    <row r="943" spans="1:53" ht="15.75" customHeight="1" x14ac:dyDescent="0.3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  <c r="BA943" s="20"/>
    </row>
    <row r="944" spans="1:53" ht="15.75" customHeight="1" x14ac:dyDescent="0.3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</row>
    <row r="945" spans="1:53" ht="15.75" customHeight="1" x14ac:dyDescent="0.3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  <c r="BA945" s="20"/>
    </row>
    <row r="946" spans="1:53" ht="15.75" customHeight="1" x14ac:dyDescent="0.3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  <c r="BA946" s="20"/>
    </row>
    <row r="947" spans="1:53" ht="15.75" customHeight="1" x14ac:dyDescent="0.3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</row>
    <row r="948" spans="1:53" ht="15.75" customHeight="1" x14ac:dyDescent="0.3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  <c r="BA948" s="20"/>
    </row>
    <row r="949" spans="1:53" ht="15.75" customHeight="1" x14ac:dyDescent="0.3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  <c r="BA949" s="20"/>
    </row>
    <row r="950" spans="1:53" ht="15.75" customHeight="1" x14ac:dyDescent="0.3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</row>
    <row r="951" spans="1:53" ht="15.75" customHeight="1" x14ac:dyDescent="0.3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  <c r="BA951" s="20"/>
    </row>
    <row r="952" spans="1:53" ht="15.75" customHeight="1" x14ac:dyDescent="0.3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</row>
    <row r="953" spans="1:53" ht="15.75" customHeight="1" x14ac:dyDescent="0.3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  <c r="BA953" s="20"/>
    </row>
    <row r="954" spans="1:53" ht="15.75" customHeight="1" x14ac:dyDescent="0.3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  <c r="BA954" s="20"/>
    </row>
    <row r="955" spans="1:53" ht="15.75" customHeight="1" x14ac:dyDescent="0.3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</row>
    <row r="956" spans="1:53" ht="15.75" customHeight="1" x14ac:dyDescent="0.3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  <c r="BA956" s="20"/>
    </row>
    <row r="957" spans="1:53" ht="15.75" customHeight="1" x14ac:dyDescent="0.3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  <c r="BA957" s="20"/>
    </row>
    <row r="958" spans="1:53" ht="15.75" customHeight="1" x14ac:dyDescent="0.3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</row>
    <row r="959" spans="1:53" ht="15.75" customHeight="1" x14ac:dyDescent="0.3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  <c r="BA959" s="20"/>
    </row>
    <row r="960" spans="1:53" ht="15.75" customHeight="1" x14ac:dyDescent="0.3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  <c r="BA960" s="20"/>
    </row>
    <row r="961" spans="1:53" ht="15.75" customHeight="1" x14ac:dyDescent="0.3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</row>
    <row r="962" spans="1:53" ht="15.75" customHeight="1" x14ac:dyDescent="0.3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</row>
    <row r="963" spans="1:53" ht="15.75" customHeight="1" x14ac:dyDescent="0.3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</row>
    <row r="964" spans="1:53" ht="15.75" customHeight="1" x14ac:dyDescent="0.3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</row>
    <row r="965" spans="1:53" ht="15.75" customHeight="1" x14ac:dyDescent="0.3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</row>
    <row r="966" spans="1:53" ht="15.75" customHeight="1" x14ac:dyDescent="0.3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</row>
    <row r="967" spans="1:53" ht="15.75" customHeight="1" x14ac:dyDescent="0.3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</row>
    <row r="968" spans="1:53" ht="15.75" customHeight="1" x14ac:dyDescent="0.3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</row>
    <row r="969" spans="1:53" ht="15.75" customHeight="1" x14ac:dyDescent="0.3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  <c r="BA969" s="20"/>
    </row>
    <row r="970" spans="1:53" ht="15.75" customHeight="1" x14ac:dyDescent="0.3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</row>
    <row r="971" spans="1:53" ht="15.75" customHeight="1" x14ac:dyDescent="0.3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  <c r="BA971" s="20"/>
    </row>
    <row r="972" spans="1:53" ht="15.75" customHeight="1" x14ac:dyDescent="0.3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</row>
    <row r="973" spans="1:53" ht="15.75" customHeight="1" x14ac:dyDescent="0.3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  <c r="BA973" s="20"/>
    </row>
    <row r="974" spans="1:53" ht="15.75" customHeight="1" x14ac:dyDescent="0.3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</row>
    <row r="975" spans="1:53" ht="15.75" customHeight="1" x14ac:dyDescent="0.3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</row>
    <row r="976" spans="1:53" ht="15.75" customHeight="1" x14ac:dyDescent="0.3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</row>
    <row r="977" spans="1:53" ht="15.75" customHeight="1" x14ac:dyDescent="0.3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</row>
    <row r="978" spans="1:53" ht="15.75" customHeight="1" x14ac:dyDescent="0.3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  <c r="BA978" s="20"/>
    </row>
    <row r="979" spans="1:53" ht="15.75" customHeight="1" x14ac:dyDescent="0.3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</row>
    <row r="980" spans="1:53" ht="15.75" customHeight="1" x14ac:dyDescent="0.3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</row>
    <row r="981" spans="1:53" ht="15.75" customHeight="1" x14ac:dyDescent="0.3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</row>
    <row r="982" spans="1:53" ht="15.75" customHeight="1" x14ac:dyDescent="0.3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</row>
    <row r="983" spans="1:53" ht="15.75" customHeight="1" x14ac:dyDescent="0.3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</row>
    <row r="984" spans="1:53" ht="15.75" customHeight="1" x14ac:dyDescent="0.3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</row>
    <row r="985" spans="1:53" ht="15.75" customHeight="1" x14ac:dyDescent="0.3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</row>
    <row r="986" spans="1:53" ht="15.75" customHeight="1" x14ac:dyDescent="0.3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  <c r="BA986" s="20"/>
    </row>
    <row r="987" spans="1:53" ht="15.75" customHeight="1" x14ac:dyDescent="0.3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  <c r="BA987" s="20"/>
    </row>
    <row r="988" spans="1:53" ht="15.75" customHeight="1" x14ac:dyDescent="0.3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  <c r="BA988" s="20"/>
    </row>
    <row r="989" spans="1:53" ht="15.75" customHeight="1" x14ac:dyDescent="0.3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</row>
    <row r="990" spans="1:53" ht="15.75" customHeight="1" x14ac:dyDescent="0.3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  <c r="BA990" s="20"/>
    </row>
    <row r="991" spans="1:53" ht="15.75" customHeight="1" x14ac:dyDescent="0.3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  <c r="BA991" s="20"/>
    </row>
    <row r="992" spans="1:53" ht="15.75" customHeight="1" x14ac:dyDescent="0.3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</row>
    <row r="993" spans="1:53" ht="15.75" customHeight="1" x14ac:dyDescent="0.3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</row>
    <row r="994" spans="1:53" ht="15.75" customHeight="1" x14ac:dyDescent="0.3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</row>
    <row r="995" spans="1:53" ht="15.75" customHeight="1" x14ac:dyDescent="0.3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</row>
    <row r="996" spans="1:53" ht="15.75" customHeight="1" x14ac:dyDescent="0.3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  <c r="BA996" s="20"/>
    </row>
    <row r="997" spans="1:53" ht="15.75" customHeight="1" x14ac:dyDescent="0.3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</row>
    <row r="998" spans="1:53" ht="15.75" customHeight="1" x14ac:dyDescent="0.3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  <c r="BA998" s="20"/>
    </row>
    <row r="999" spans="1:53" ht="15.75" customHeight="1" x14ac:dyDescent="0.3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</row>
    <row r="1000" spans="1:53" ht="15.75" customHeight="1" x14ac:dyDescent="0.3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  <c r="BA1000" s="20"/>
    </row>
    <row r="1001" spans="1:53" ht="15.75" customHeight="1" x14ac:dyDescent="0.3">
      <c r="A1001" s="20"/>
      <c r="B1001" s="20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  <c r="BA1001" s="20"/>
    </row>
    <row r="1002" spans="1:53" ht="15.75" customHeight="1" x14ac:dyDescent="0.3">
      <c r="A1002" s="20"/>
      <c r="B1002" s="20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  <c r="BA1002" s="20"/>
    </row>
    <row r="1003" spans="1:53" ht="15.75" customHeight="1" x14ac:dyDescent="0.3">
      <c r="A1003" s="20"/>
      <c r="B1003" s="20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  <c r="BA1003" s="20"/>
    </row>
    <row r="1004" spans="1:53" ht="15.75" customHeight="1" x14ac:dyDescent="0.3">
      <c r="A1004" s="20"/>
      <c r="B1004" s="20"/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  <c r="BA1004" s="20"/>
    </row>
    <row r="1005" spans="1:53" ht="15.75" customHeight="1" x14ac:dyDescent="0.3">
      <c r="A1005" s="20"/>
      <c r="B1005" s="20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  <c r="BA1005" s="20"/>
    </row>
    <row r="1006" spans="1:53" ht="15.75" customHeight="1" x14ac:dyDescent="0.3">
      <c r="A1006" s="20"/>
      <c r="B1006" s="20"/>
      <c r="C1006" s="20"/>
      <c r="D1006" s="20"/>
      <c r="E1006" s="20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0"/>
      <c r="AD1006" s="20"/>
      <c r="AE1006" s="20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</row>
    <row r="1007" spans="1:53" ht="15.75" customHeight="1" x14ac:dyDescent="0.3">
      <c r="A1007" s="20"/>
      <c r="B1007" s="20"/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  <c r="AA1007" s="20"/>
      <c r="AB1007" s="20"/>
      <c r="AC1007" s="20"/>
      <c r="AD1007" s="20"/>
      <c r="AE1007" s="20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  <c r="BA1007" s="20"/>
    </row>
    <row r="1008" spans="1:53" ht="15.75" customHeight="1" x14ac:dyDescent="0.3">
      <c r="A1008" s="20"/>
      <c r="B1008" s="20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</row>
    <row r="1009" spans="1:53" ht="15.75" customHeight="1" x14ac:dyDescent="0.3">
      <c r="A1009" s="20"/>
      <c r="B1009" s="20"/>
      <c r="C1009" s="20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/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  <c r="BA1009" s="20"/>
    </row>
    <row r="1010" spans="1:53" ht="15.75" customHeight="1" x14ac:dyDescent="0.3">
      <c r="A1010" s="20"/>
      <c r="B1010" s="20"/>
      <c r="C1010" s="20"/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  <c r="BA1010" s="20"/>
    </row>
    <row r="1011" spans="1:53" ht="15.75" customHeight="1" x14ac:dyDescent="0.3">
      <c r="A1011" s="20"/>
      <c r="B1011" s="20"/>
      <c r="C1011" s="20"/>
      <c r="D1011" s="20"/>
      <c r="E1011" s="20"/>
      <c r="F1011" s="20"/>
      <c r="G1011" s="20"/>
      <c r="H1011" s="20"/>
      <c r="I1011" s="20"/>
      <c r="J1011" s="20"/>
      <c r="K1011" s="20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2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  <c r="BA1011" s="20"/>
    </row>
    <row r="1012" spans="1:53" ht="15.75" customHeight="1" x14ac:dyDescent="0.3">
      <c r="A1012" s="20"/>
      <c r="B1012" s="20"/>
      <c r="C1012" s="20"/>
      <c r="D1012" s="20"/>
      <c r="E1012" s="20"/>
      <c r="F1012" s="20"/>
      <c r="G1012" s="20"/>
      <c r="H1012" s="20"/>
      <c r="I1012" s="20"/>
      <c r="J1012" s="20"/>
      <c r="K1012" s="20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  <c r="BA1012" s="20"/>
    </row>
    <row r="1013" spans="1:53" ht="15.75" customHeight="1" x14ac:dyDescent="0.3">
      <c r="A1013" s="20"/>
      <c r="B1013" s="20"/>
      <c r="C1013" s="20"/>
      <c r="D1013" s="20"/>
      <c r="E1013" s="20"/>
      <c r="F1013" s="20"/>
      <c r="G1013" s="20"/>
      <c r="H1013" s="20"/>
      <c r="I1013" s="20"/>
      <c r="J1013" s="20"/>
      <c r="K1013" s="20"/>
      <c r="L1013" s="20"/>
      <c r="M1013" s="20"/>
      <c r="N1013" s="20"/>
      <c r="O1013" s="20"/>
      <c r="P1013" s="20"/>
      <c r="Q1013" s="20"/>
      <c r="R1013" s="20"/>
      <c r="S1013" s="20"/>
      <c r="T1013" s="20"/>
      <c r="U1013" s="20"/>
      <c r="V1013" s="20"/>
      <c r="W1013" s="20"/>
      <c r="X1013" s="20"/>
      <c r="Y1013" s="20"/>
      <c r="Z1013" s="20"/>
      <c r="AA1013" s="20"/>
      <c r="AB1013" s="20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  <c r="BA1013" s="20"/>
    </row>
    <row r="1014" spans="1:53" ht="15.75" customHeight="1" x14ac:dyDescent="0.3">
      <c r="A1014" s="20"/>
      <c r="B1014" s="20"/>
      <c r="C1014" s="20"/>
      <c r="D1014" s="20"/>
      <c r="E1014" s="20"/>
      <c r="F1014" s="20"/>
      <c r="G1014" s="20"/>
      <c r="H1014" s="20"/>
      <c r="I1014" s="20"/>
      <c r="J1014" s="20"/>
      <c r="K1014" s="20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  <c r="BA1014" s="20"/>
    </row>
    <row r="1015" spans="1:53" ht="15.75" customHeight="1" x14ac:dyDescent="0.3">
      <c r="A1015" s="20"/>
      <c r="B1015" s="20"/>
      <c r="C1015" s="20"/>
      <c r="D1015" s="20"/>
      <c r="E1015" s="20"/>
      <c r="F1015" s="20"/>
      <c r="G1015" s="20"/>
      <c r="H1015" s="20"/>
      <c r="I1015" s="20"/>
      <c r="J1015" s="20"/>
      <c r="K1015" s="20"/>
      <c r="L1015" s="20"/>
      <c r="M1015" s="20"/>
      <c r="N1015" s="20"/>
      <c r="O1015" s="20"/>
      <c r="P1015" s="20"/>
      <c r="Q1015" s="20"/>
      <c r="R1015" s="20"/>
      <c r="S1015" s="20"/>
      <c r="T1015" s="20"/>
      <c r="U1015" s="20"/>
      <c r="V1015" s="20"/>
      <c r="W1015" s="20"/>
      <c r="X1015" s="20"/>
      <c r="Y1015" s="20"/>
      <c r="Z1015" s="20"/>
      <c r="AA1015" s="20"/>
      <c r="AB1015" s="20"/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  <c r="BA1015" s="20"/>
    </row>
    <row r="1016" spans="1:53" ht="15.75" customHeight="1" x14ac:dyDescent="0.3">
      <c r="A1016" s="20"/>
      <c r="B1016" s="20"/>
      <c r="C1016" s="20"/>
      <c r="D1016" s="20"/>
      <c r="E1016" s="20"/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  <c r="BA1016" s="20"/>
    </row>
    <row r="1017" spans="1:53" ht="15.75" customHeight="1" x14ac:dyDescent="0.3">
      <c r="A1017" s="20"/>
      <c r="B1017" s="20"/>
      <c r="C1017" s="20"/>
      <c r="D1017" s="20"/>
      <c r="E1017" s="20"/>
      <c r="F1017" s="20"/>
      <c r="G1017" s="20"/>
      <c r="H1017" s="20"/>
      <c r="I1017" s="20"/>
      <c r="J1017" s="20"/>
      <c r="K1017" s="20"/>
      <c r="L1017" s="20"/>
      <c r="M1017" s="20"/>
      <c r="N1017" s="20"/>
      <c r="O1017" s="20"/>
      <c r="P1017" s="20"/>
      <c r="Q1017" s="20"/>
      <c r="R1017" s="2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0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20"/>
      <c r="BA1017" s="20"/>
    </row>
    <row r="1018" spans="1:53" ht="15.75" customHeight="1" x14ac:dyDescent="0.3">
      <c r="A1018" s="20"/>
      <c r="B1018" s="20"/>
      <c r="C1018" s="20"/>
      <c r="D1018" s="20"/>
      <c r="E1018" s="20"/>
      <c r="F1018" s="20"/>
      <c r="G1018" s="20"/>
      <c r="H1018" s="20"/>
      <c r="I1018" s="20"/>
      <c r="J1018" s="20"/>
      <c r="K1018" s="20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V1018" s="20"/>
      <c r="W1018" s="20"/>
      <c r="X1018" s="20"/>
      <c r="Y1018" s="20"/>
      <c r="Z1018" s="20"/>
      <c r="AA1018" s="20"/>
      <c r="AB1018" s="20"/>
      <c r="AC1018" s="20"/>
      <c r="AD1018" s="20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  <c r="BA1018" s="20"/>
    </row>
    <row r="1019" spans="1:53" ht="15.75" customHeight="1" x14ac:dyDescent="0.3">
      <c r="A1019" s="20"/>
      <c r="B1019" s="20"/>
      <c r="C1019" s="20"/>
      <c r="D1019" s="20"/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AB1019" s="20"/>
      <c r="AC1019" s="20"/>
      <c r="AD1019" s="20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  <c r="BA1019" s="20"/>
    </row>
    <row r="1020" spans="1:53" ht="15.75" customHeight="1" x14ac:dyDescent="0.3">
      <c r="A1020" s="20"/>
      <c r="B1020" s="20"/>
      <c r="C1020" s="20"/>
      <c r="D1020" s="20"/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/>
      <c r="Z1020" s="20"/>
      <c r="AA1020" s="20"/>
      <c r="AB1020" s="20"/>
      <c r="AC1020" s="20"/>
      <c r="AD1020" s="20"/>
      <c r="AE1020" s="20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  <c r="BA1020" s="20"/>
    </row>
    <row r="1021" spans="1:53" ht="15.75" customHeight="1" x14ac:dyDescent="0.3">
      <c r="A1021" s="20"/>
      <c r="B1021" s="20"/>
      <c r="C1021" s="20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  <c r="AC1021" s="20"/>
      <c r="AD1021" s="20"/>
      <c r="AE1021" s="20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  <c r="BA1021" s="20"/>
    </row>
    <row r="1022" spans="1:53" ht="15.75" customHeight="1" x14ac:dyDescent="0.3">
      <c r="A1022" s="20"/>
      <c r="B1022" s="20"/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  <c r="AC1022" s="20"/>
      <c r="AD1022" s="20"/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  <c r="BA1022" s="20"/>
    </row>
    <row r="1023" spans="1:53" ht="15.75" customHeight="1" x14ac:dyDescent="0.3">
      <c r="A1023" s="20"/>
      <c r="B1023" s="20"/>
      <c r="C1023" s="20"/>
      <c r="D1023" s="20"/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X1023" s="20"/>
      <c r="Y1023" s="20"/>
      <c r="Z1023" s="20"/>
      <c r="AA1023" s="20"/>
      <c r="AB1023" s="20"/>
      <c r="AC1023" s="20"/>
      <c r="AD1023" s="20"/>
      <c r="AE1023" s="20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  <c r="BA1023" s="20"/>
    </row>
    <row r="1024" spans="1:53" ht="15.75" customHeight="1" x14ac:dyDescent="0.3">
      <c r="A1024" s="20"/>
      <c r="B1024" s="20"/>
      <c r="C1024" s="20"/>
      <c r="D1024" s="20"/>
      <c r="E1024" s="20"/>
      <c r="F1024" s="20"/>
      <c r="G1024" s="20"/>
      <c r="H1024" s="20"/>
      <c r="I1024" s="20"/>
      <c r="J1024" s="20"/>
      <c r="K1024" s="20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AB1024" s="20"/>
      <c r="AC1024" s="20"/>
      <c r="AD1024" s="20"/>
      <c r="AE1024" s="20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  <c r="BA1024" s="20"/>
    </row>
    <row r="1025" spans="1:53" ht="15.75" customHeight="1" x14ac:dyDescent="0.3">
      <c r="A1025" s="20"/>
      <c r="B1025" s="20"/>
      <c r="C1025" s="20"/>
      <c r="D1025" s="20"/>
      <c r="E1025" s="20"/>
      <c r="F1025" s="20"/>
      <c r="G1025" s="20"/>
      <c r="H1025" s="20"/>
      <c r="I1025" s="20"/>
      <c r="J1025" s="20"/>
      <c r="K1025" s="20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X1025" s="20"/>
      <c r="Y1025" s="20"/>
      <c r="Z1025" s="20"/>
      <c r="AA1025" s="20"/>
      <c r="AB1025" s="20"/>
      <c r="AC1025" s="20"/>
      <c r="AD1025" s="20"/>
      <c r="AE1025" s="20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  <c r="BA1025" s="20"/>
    </row>
    <row r="1026" spans="1:53" ht="15.75" customHeight="1" x14ac:dyDescent="0.3">
      <c r="A1026" s="20"/>
      <c r="B1026" s="20"/>
      <c r="C1026" s="20"/>
      <c r="D1026" s="20"/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Z1026" s="20"/>
      <c r="AA1026" s="20"/>
      <c r="AB1026" s="20"/>
      <c r="AC1026" s="20"/>
      <c r="AD1026" s="20"/>
      <c r="AE1026" s="20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  <c r="BA1026" s="20"/>
    </row>
    <row r="1027" spans="1:53" ht="15.75" customHeight="1" x14ac:dyDescent="0.3">
      <c r="A1027" s="20"/>
      <c r="B1027" s="20"/>
      <c r="C1027" s="20"/>
      <c r="D1027" s="20"/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  <c r="AC1027" s="20"/>
      <c r="AD1027" s="20"/>
      <c r="AE1027" s="20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</row>
    <row r="1028" spans="1:53" ht="15.75" customHeight="1" x14ac:dyDescent="0.3">
      <c r="A1028" s="20"/>
      <c r="B1028" s="20"/>
      <c r="C1028" s="20"/>
      <c r="D1028" s="20"/>
      <c r="E1028" s="20"/>
      <c r="F1028" s="20"/>
      <c r="G1028" s="20"/>
      <c r="H1028" s="20"/>
      <c r="I1028" s="20"/>
      <c r="J1028" s="20"/>
      <c r="K1028" s="20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  <c r="Z1028" s="20"/>
      <c r="AA1028" s="20"/>
      <c r="AB1028" s="20"/>
      <c r="AC1028" s="20"/>
      <c r="AD1028" s="20"/>
      <c r="AE1028" s="20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  <c r="BA1028" s="20"/>
    </row>
    <row r="1029" spans="1:53" ht="15.75" customHeight="1" x14ac:dyDescent="0.3">
      <c r="A1029" s="20"/>
      <c r="B1029" s="20"/>
      <c r="C1029" s="20"/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AA1029" s="20"/>
      <c r="AB1029" s="20"/>
      <c r="AC1029" s="20"/>
      <c r="AD1029" s="20"/>
      <c r="AE1029" s="20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  <c r="BA1029" s="20"/>
    </row>
    <row r="1030" spans="1:53" ht="15.75" customHeight="1" x14ac:dyDescent="0.3">
      <c r="A1030" s="20"/>
      <c r="B1030" s="20"/>
      <c r="C1030" s="20"/>
      <c r="D1030" s="20"/>
      <c r="E1030" s="20"/>
      <c r="F1030" s="20"/>
      <c r="G1030" s="20"/>
      <c r="H1030" s="20"/>
      <c r="I1030" s="20"/>
      <c r="J1030" s="20"/>
      <c r="K1030" s="20"/>
      <c r="L1030" s="20"/>
      <c r="M1030" s="20"/>
      <c r="N1030" s="20"/>
      <c r="O1030" s="20"/>
      <c r="P1030" s="20"/>
      <c r="Q1030" s="20"/>
      <c r="R1030" s="20"/>
      <c r="S1030" s="20"/>
      <c r="T1030" s="20"/>
      <c r="U1030" s="20"/>
      <c r="V1030" s="20"/>
      <c r="W1030" s="20"/>
      <c r="X1030" s="20"/>
      <c r="Y1030" s="20"/>
      <c r="Z1030" s="20"/>
      <c r="AA1030" s="20"/>
      <c r="AB1030" s="20"/>
      <c r="AC1030" s="20"/>
      <c r="AD1030" s="20"/>
      <c r="AE1030" s="20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  <c r="BA1030" s="20"/>
    </row>
    <row r="1031" spans="1:53" ht="15.75" customHeight="1" x14ac:dyDescent="0.3">
      <c r="A1031" s="20"/>
      <c r="B1031" s="20"/>
      <c r="C1031" s="20"/>
      <c r="D1031" s="20"/>
      <c r="E1031" s="20"/>
      <c r="F1031" s="20"/>
      <c r="G1031" s="20"/>
      <c r="H1031" s="20"/>
      <c r="I1031" s="20"/>
      <c r="J1031" s="20"/>
      <c r="K1031" s="20"/>
      <c r="L1031" s="20"/>
      <c r="M1031" s="20"/>
      <c r="N1031" s="20"/>
      <c r="O1031" s="20"/>
      <c r="P1031" s="20"/>
      <c r="Q1031" s="20"/>
      <c r="R1031" s="20"/>
      <c r="S1031" s="20"/>
      <c r="T1031" s="20"/>
      <c r="U1031" s="20"/>
      <c r="V1031" s="20"/>
      <c r="W1031" s="20"/>
      <c r="X1031" s="20"/>
      <c r="Y1031" s="20"/>
      <c r="Z1031" s="20"/>
      <c r="AA1031" s="20"/>
      <c r="AB1031" s="20"/>
      <c r="AC1031" s="20"/>
      <c r="AD1031" s="20"/>
      <c r="AE1031" s="20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  <c r="BA1031" s="20"/>
    </row>
    <row r="1032" spans="1:53" ht="15.75" customHeight="1" x14ac:dyDescent="0.3">
      <c r="A1032" s="20"/>
      <c r="B1032" s="20"/>
      <c r="C1032" s="20"/>
      <c r="D1032" s="20"/>
      <c r="E1032" s="20"/>
      <c r="F1032" s="20"/>
      <c r="G1032" s="20"/>
      <c r="H1032" s="20"/>
      <c r="I1032" s="20"/>
      <c r="J1032" s="20"/>
      <c r="K1032" s="20"/>
      <c r="L1032" s="20"/>
      <c r="M1032" s="20"/>
      <c r="N1032" s="20"/>
      <c r="O1032" s="20"/>
      <c r="P1032" s="20"/>
      <c r="Q1032" s="20"/>
      <c r="R1032" s="20"/>
      <c r="S1032" s="20"/>
      <c r="T1032" s="20"/>
      <c r="U1032" s="20"/>
      <c r="V1032" s="20"/>
      <c r="W1032" s="20"/>
      <c r="X1032" s="20"/>
      <c r="Y1032" s="20"/>
      <c r="Z1032" s="20"/>
      <c r="AA1032" s="20"/>
      <c r="AB1032" s="20"/>
      <c r="AC1032" s="20"/>
      <c r="AD1032" s="20"/>
      <c r="AE1032" s="20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  <c r="BA1032" s="20"/>
    </row>
    <row r="1033" spans="1:53" ht="15.75" customHeight="1" x14ac:dyDescent="0.3">
      <c r="A1033" s="20"/>
      <c r="B1033" s="20"/>
      <c r="C1033" s="20"/>
      <c r="D1033" s="20"/>
      <c r="E1033" s="20"/>
      <c r="F1033" s="20"/>
      <c r="G1033" s="20"/>
      <c r="H1033" s="20"/>
      <c r="I1033" s="20"/>
      <c r="J1033" s="20"/>
      <c r="K1033" s="20"/>
      <c r="L1033" s="20"/>
      <c r="M1033" s="20"/>
      <c r="N1033" s="20"/>
      <c r="O1033" s="20"/>
      <c r="P1033" s="20"/>
      <c r="Q1033" s="20"/>
      <c r="R1033" s="20"/>
      <c r="S1033" s="20"/>
      <c r="T1033" s="20"/>
      <c r="U1033" s="20"/>
      <c r="V1033" s="20"/>
      <c r="W1033" s="20"/>
      <c r="X1033" s="20"/>
      <c r="Y1033" s="20"/>
      <c r="Z1033" s="20"/>
      <c r="AA1033" s="20"/>
      <c r="AB1033" s="20"/>
      <c r="AC1033" s="20"/>
      <c r="AD1033" s="20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  <c r="BA1033" s="20"/>
    </row>
    <row r="1034" spans="1:53" ht="15.75" customHeight="1" x14ac:dyDescent="0.3">
      <c r="A1034" s="20"/>
      <c r="B1034" s="20"/>
      <c r="C1034" s="20"/>
      <c r="D1034" s="20"/>
      <c r="E1034" s="20"/>
      <c r="F1034" s="20"/>
      <c r="G1034" s="20"/>
      <c r="H1034" s="20"/>
      <c r="I1034" s="20"/>
      <c r="J1034" s="20"/>
      <c r="K1034" s="20"/>
      <c r="L1034" s="20"/>
      <c r="M1034" s="20"/>
      <c r="N1034" s="20"/>
      <c r="O1034" s="20"/>
      <c r="P1034" s="20"/>
      <c r="Q1034" s="20"/>
      <c r="R1034" s="20"/>
      <c r="S1034" s="20"/>
      <c r="T1034" s="20"/>
      <c r="U1034" s="20"/>
      <c r="V1034" s="20"/>
      <c r="W1034" s="20"/>
      <c r="X1034" s="20"/>
      <c r="Y1034" s="20"/>
      <c r="Z1034" s="20"/>
      <c r="AA1034" s="20"/>
      <c r="AB1034" s="20"/>
      <c r="AC1034" s="20"/>
      <c r="AD1034" s="20"/>
      <c r="AE1034" s="20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  <c r="BA1034" s="20"/>
    </row>
    <row r="1035" spans="1:53" ht="15.75" customHeight="1" x14ac:dyDescent="0.3">
      <c r="A1035" s="20"/>
      <c r="B1035" s="20"/>
      <c r="C1035" s="20"/>
      <c r="D1035" s="20"/>
      <c r="E1035" s="20"/>
      <c r="F1035" s="20"/>
      <c r="G1035" s="20"/>
      <c r="H1035" s="20"/>
      <c r="I1035" s="20"/>
      <c r="J1035" s="20"/>
      <c r="K1035" s="20"/>
      <c r="L1035" s="20"/>
      <c r="M1035" s="20"/>
      <c r="N1035" s="20"/>
      <c r="O1035" s="20"/>
      <c r="P1035" s="20"/>
      <c r="Q1035" s="20"/>
      <c r="R1035" s="20"/>
      <c r="S1035" s="20"/>
      <c r="T1035" s="20"/>
      <c r="U1035" s="20"/>
      <c r="V1035" s="20"/>
      <c r="W1035" s="20"/>
      <c r="X1035" s="20"/>
      <c r="Y1035" s="20"/>
      <c r="Z1035" s="20"/>
      <c r="AA1035" s="20"/>
      <c r="AB1035" s="20"/>
      <c r="AC1035" s="20"/>
      <c r="AD1035" s="20"/>
      <c r="AE1035" s="20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  <c r="BA1035" s="20"/>
    </row>
    <row r="1036" spans="1:53" ht="15.75" customHeight="1" x14ac:dyDescent="0.3">
      <c r="A1036" s="20"/>
      <c r="B1036" s="20"/>
      <c r="C1036" s="20"/>
      <c r="D1036" s="20"/>
      <c r="E1036" s="20"/>
      <c r="F1036" s="20"/>
      <c r="G1036" s="20"/>
      <c r="H1036" s="20"/>
      <c r="I1036" s="20"/>
      <c r="J1036" s="20"/>
      <c r="K1036" s="20"/>
      <c r="L1036" s="20"/>
      <c r="M1036" s="20"/>
      <c r="N1036" s="20"/>
      <c r="O1036" s="20"/>
      <c r="P1036" s="20"/>
      <c r="Q1036" s="20"/>
      <c r="R1036" s="20"/>
      <c r="S1036" s="20"/>
      <c r="T1036" s="20"/>
      <c r="U1036" s="20"/>
      <c r="V1036" s="20"/>
      <c r="W1036" s="20"/>
      <c r="X1036" s="20"/>
      <c r="Y1036" s="20"/>
      <c r="Z1036" s="20"/>
      <c r="AA1036" s="20"/>
      <c r="AB1036" s="20"/>
      <c r="AC1036" s="20"/>
      <c r="AD1036" s="20"/>
      <c r="AE1036" s="20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  <c r="BA1036" s="20"/>
    </row>
    <row r="1037" spans="1:53" ht="15.75" customHeight="1" x14ac:dyDescent="0.3">
      <c r="A1037" s="20"/>
      <c r="B1037" s="20"/>
      <c r="C1037" s="20"/>
      <c r="D1037" s="20"/>
      <c r="E1037" s="20"/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  <c r="V1037" s="20"/>
      <c r="W1037" s="20"/>
      <c r="X1037" s="20"/>
      <c r="Y1037" s="20"/>
      <c r="Z1037" s="20"/>
      <c r="AA1037" s="20"/>
      <c r="AB1037" s="20"/>
      <c r="AC1037" s="20"/>
      <c r="AD1037" s="20"/>
      <c r="AE1037" s="20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  <c r="BA1037" s="20"/>
    </row>
    <row r="1038" spans="1:53" ht="15.75" customHeight="1" x14ac:dyDescent="0.3">
      <c r="A1038" s="20"/>
      <c r="B1038" s="20"/>
      <c r="C1038" s="20"/>
      <c r="D1038" s="20"/>
      <c r="E1038" s="20"/>
      <c r="F1038" s="20"/>
      <c r="G1038" s="20"/>
      <c r="H1038" s="20"/>
      <c r="I1038" s="20"/>
      <c r="J1038" s="20"/>
      <c r="K1038" s="20"/>
      <c r="L1038" s="20"/>
      <c r="M1038" s="20"/>
      <c r="N1038" s="20"/>
      <c r="O1038" s="20"/>
      <c r="P1038" s="20"/>
      <c r="Q1038" s="20"/>
      <c r="R1038" s="20"/>
      <c r="S1038" s="20"/>
      <c r="T1038" s="20"/>
      <c r="U1038" s="20"/>
      <c r="V1038" s="20"/>
      <c r="W1038" s="20"/>
      <c r="X1038" s="20"/>
      <c r="Y1038" s="20"/>
      <c r="Z1038" s="20"/>
      <c r="AA1038" s="20"/>
      <c r="AB1038" s="20"/>
      <c r="AC1038" s="20"/>
      <c r="AD1038" s="20"/>
      <c r="AE1038" s="20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  <c r="BA1038" s="20"/>
    </row>
    <row r="1039" spans="1:53" ht="15.75" customHeight="1" x14ac:dyDescent="0.3">
      <c r="A1039" s="20"/>
      <c r="B1039" s="20"/>
      <c r="C1039" s="20"/>
      <c r="D1039" s="20"/>
      <c r="E1039" s="20"/>
      <c r="F1039" s="20"/>
      <c r="G1039" s="20"/>
      <c r="H1039" s="20"/>
      <c r="I1039" s="20"/>
      <c r="J1039" s="20"/>
      <c r="K1039" s="20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  <c r="W1039" s="20"/>
      <c r="X1039" s="20"/>
      <c r="Y1039" s="20"/>
      <c r="Z1039" s="20"/>
      <c r="AA1039" s="20"/>
      <c r="AB1039" s="20"/>
      <c r="AC1039" s="20"/>
      <c r="AD1039" s="20"/>
      <c r="AE1039" s="20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  <c r="BA1039" s="20"/>
    </row>
    <row r="1040" spans="1:53" ht="15.75" customHeight="1" x14ac:dyDescent="0.3">
      <c r="A1040" s="20"/>
      <c r="B1040" s="20"/>
      <c r="C1040" s="20"/>
      <c r="D1040" s="20"/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  <c r="AC1040" s="20"/>
      <c r="AD1040" s="20"/>
      <c r="AE1040" s="20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  <c r="AQ1040" s="20"/>
      <c r="AR1040" s="20"/>
      <c r="AS1040" s="20"/>
      <c r="AT1040" s="20"/>
      <c r="AU1040" s="20"/>
      <c r="AV1040" s="20"/>
      <c r="AW1040" s="20"/>
      <c r="AX1040" s="20"/>
      <c r="AY1040" s="20"/>
      <c r="AZ1040" s="20"/>
      <c r="BA1040" s="20"/>
    </row>
    <row r="1041" spans="1:53" ht="15.75" customHeight="1" x14ac:dyDescent="0.3">
      <c r="A1041" s="20"/>
      <c r="B1041" s="20"/>
      <c r="C1041" s="20"/>
      <c r="D1041" s="20"/>
      <c r="E1041" s="20"/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/>
      <c r="Z1041" s="20"/>
      <c r="AA1041" s="20"/>
      <c r="AB1041" s="20"/>
      <c r="AC1041" s="20"/>
      <c r="AD1041" s="20"/>
      <c r="AE1041" s="20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  <c r="AQ1041" s="20"/>
      <c r="AR1041" s="20"/>
      <c r="AS1041" s="20"/>
      <c r="AT1041" s="20"/>
      <c r="AU1041" s="20"/>
      <c r="AV1041" s="20"/>
      <c r="AW1041" s="20"/>
      <c r="AX1041" s="20"/>
      <c r="AY1041" s="20"/>
      <c r="AZ1041" s="20"/>
      <c r="BA1041" s="20"/>
    </row>
    <row r="1042" spans="1:53" ht="15.75" customHeight="1" x14ac:dyDescent="0.3">
      <c r="A1042" s="20"/>
      <c r="B1042" s="20"/>
      <c r="C1042" s="20"/>
      <c r="D1042" s="20"/>
      <c r="E1042" s="20"/>
      <c r="F1042" s="20"/>
      <c r="G1042" s="20"/>
      <c r="H1042" s="20"/>
      <c r="I1042" s="20"/>
      <c r="J1042" s="20"/>
      <c r="K1042" s="20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  <c r="Z1042" s="20"/>
      <c r="AA1042" s="20"/>
      <c r="AB1042" s="20"/>
      <c r="AC1042" s="20"/>
      <c r="AD1042" s="20"/>
      <c r="AE1042" s="20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  <c r="BA1042" s="20"/>
    </row>
    <row r="1043" spans="1:53" ht="15.75" customHeight="1" x14ac:dyDescent="0.3">
      <c r="A1043" s="20"/>
      <c r="B1043" s="20"/>
      <c r="C1043" s="20"/>
      <c r="D1043" s="20"/>
      <c r="E1043" s="20"/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/>
      <c r="AC1043" s="20"/>
      <c r="AD1043" s="20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  <c r="BA1043" s="20"/>
    </row>
    <row r="1044" spans="1:53" ht="15.75" customHeight="1" x14ac:dyDescent="0.3">
      <c r="A1044" s="20"/>
      <c r="B1044" s="20"/>
      <c r="C1044" s="20"/>
      <c r="D1044" s="20"/>
      <c r="E1044" s="20"/>
      <c r="F1044" s="20"/>
      <c r="G1044" s="20"/>
      <c r="H1044" s="20"/>
      <c r="I1044" s="20"/>
      <c r="J1044" s="20"/>
      <c r="K1044" s="20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  <c r="Z1044" s="20"/>
      <c r="AA1044" s="20"/>
      <c r="AB1044" s="20"/>
      <c r="AC1044" s="20"/>
      <c r="AD1044" s="20"/>
      <c r="AE1044" s="20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  <c r="BA1044" s="20"/>
    </row>
    <row r="1045" spans="1:53" ht="15.75" customHeight="1" x14ac:dyDescent="0.3">
      <c r="A1045" s="20"/>
      <c r="B1045" s="20"/>
      <c r="C1045" s="20"/>
      <c r="D1045" s="20"/>
      <c r="E1045" s="20"/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/>
      <c r="Z1045" s="20"/>
      <c r="AA1045" s="20"/>
      <c r="AB1045" s="20"/>
      <c r="AC1045" s="20"/>
      <c r="AD1045" s="20"/>
      <c r="AE1045" s="20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  <c r="BA1045" s="20"/>
    </row>
    <row r="1046" spans="1:53" ht="15.75" customHeight="1" x14ac:dyDescent="0.3">
      <c r="A1046" s="20"/>
      <c r="B1046" s="20"/>
      <c r="C1046" s="20"/>
      <c r="D1046" s="20"/>
      <c r="E1046" s="20"/>
      <c r="F1046" s="20"/>
      <c r="G1046" s="20"/>
      <c r="H1046" s="20"/>
      <c r="I1046" s="20"/>
      <c r="J1046" s="20"/>
      <c r="K1046" s="20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W1046" s="20"/>
      <c r="X1046" s="20"/>
      <c r="Y1046" s="20"/>
      <c r="Z1046" s="20"/>
      <c r="AA1046" s="20"/>
      <c r="AB1046" s="20"/>
      <c r="AC1046" s="20"/>
      <c r="AD1046" s="20"/>
      <c r="AE1046" s="20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  <c r="BA1046" s="20"/>
    </row>
    <row r="1047" spans="1:53" ht="15.75" customHeight="1" x14ac:dyDescent="0.3">
      <c r="A1047" s="20"/>
      <c r="B1047" s="20"/>
      <c r="C1047" s="20"/>
      <c r="D1047" s="20"/>
      <c r="E1047" s="20"/>
      <c r="F1047" s="20"/>
      <c r="G1047" s="20"/>
      <c r="H1047" s="20"/>
      <c r="I1047" s="20"/>
      <c r="J1047" s="20"/>
      <c r="K1047" s="20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AA1047" s="20"/>
      <c r="AB1047" s="20"/>
      <c r="AC1047" s="20"/>
      <c r="AD1047" s="20"/>
      <c r="AE1047" s="20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  <c r="BA1047" s="20"/>
    </row>
    <row r="1048" spans="1:53" ht="15.75" customHeight="1" x14ac:dyDescent="0.3">
      <c r="A1048" s="20"/>
      <c r="B1048" s="20"/>
      <c r="C1048" s="20"/>
      <c r="D1048" s="20"/>
      <c r="E1048" s="20"/>
      <c r="F1048" s="20"/>
      <c r="G1048" s="20"/>
      <c r="H1048" s="20"/>
      <c r="I1048" s="20"/>
      <c r="J1048" s="20"/>
      <c r="K1048" s="20"/>
      <c r="L1048" s="20"/>
      <c r="M1048" s="20"/>
      <c r="N1048" s="20"/>
      <c r="O1048" s="20"/>
      <c r="P1048" s="20"/>
      <c r="Q1048" s="20"/>
      <c r="R1048" s="20"/>
      <c r="S1048" s="20"/>
      <c r="T1048" s="20"/>
      <c r="U1048" s="20"/>
      <c r="V1048" s="20"/>
      <c r="W1048" s="20"/>
      <c r="X1048" s="20"/>
      <c r="Y1048" s="20"/>
      <c r="Z1048" s="20"/>
      <c r="AA1048" s="20"/>
      <c r="AB1048" s="20"/>
      <c r="AC1048" s="20"/>
      <c r="AD1048" s="20"/>
      <c r="AE1048" s="20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  <c r="BA1048" s="20"/>
    </row>
    <row r="1049" spans="1:53" ht="15.75" customHeight="1" x14ac:dyDescent="0.3">
      <c r="A1049" s="20"/>
      <c r="B1049" s="20"/>
      <c r="C1049" s="20"/>
      <c r="D1049" s="20"/>
      <c r="E1049" s="20"/>
      <c r="F1049" s="20"/>
      <c r="G1049" s="20"/>
      <c r="H1049" s="20"/>
      <c r="I1049" s="20"/>
      <c r="J1049" s="20"/>
      <c r="K1049" s="20"/>
      <c r="L1049" s="20"/>
      <c r="M1049" s="20"/>
      <c r="N1049" s="20"/>
      <c r="O1049" s="20"/>
      <c r="P1049" s="20"/>
      <c r="Q1049" s="20"/>
      <c r="R1049" s="20"/>
      <c r="S1049" s="20"/>
      <c r="T1049" s="20"/>
      <c r="U1049" s="20"/>
      <c r="V1049" s="20"/>
      <c r="W1049" s="20"/>
      <c r="X1049" s="20"/>
      <c r="Y1049" s="20"/>
      <c r="Z1049" s="20"/>
      <c r="AA1049" s="20"/>
      <c r="AB1049" s="20"/>
      <c r="AC1049" s="20"/>
      <c r="AD1049" s="20"/>
      <c r="AE1049" s="20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  <c r="BA1049" s="20"/>
    </row>
    <row r="1050" spans="1:53" ht="15.75" customHeight="1" x14ac:dyDescent="0.3">
      <c r="A1050" s="20"/>
      <c r="B1050" s="20"/>
      <c r="C1050" s="20"/>
      <c r="D1050" s="20"/>
      <c r="E1050" s="20"/>
      <c r="F1050" s="20"/>
      <c r="G1050" s="20"/>
      <c r="H1050" s="20"/>
      <c r="I1050" s="20"/>
      <c r="J1050" s="20"/>
      <c r="K1050" s="20"/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  <c r="W1050" s="20"/>
      <c r="X1050" s="20"/>
      <c r="Y1050" s="20"/>
      <c r="Z1050" s="20"/>
      <c r="AA1050" s="20"/>
      <c r="AB1050" s="20"/>
      <c r="AC1050" s="20"/>
      <c r="AD1050" s="20"/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  <c r="BA1050" s="20"/>
    </row>
    <row r="1051" spans="1:53" ht="15.75" customHeight="1" x14ac:dyDescent="0.3">
      <c r="A1051" s="20"/>
      <c r="B1051" s="20"/>
      <c r="C1051" s="20"/>
      <c r="D1051" s="20"/>
      <c r="E1051" s="20"/>
      <c r="F1051" s="20"/>
      <c r="G1051" s="20"/>
      <c r="H1051" s="20"/>
      <c r="I1051" s="20"/>
      <c r="J1051" s="20"/>
      <c r="K1051" s="20"/>
      <c r="L1051" s="20"/>
      <c r="M1051" s="20"/>
      <c r="N1051" s="20"/>
      <c r="O1051" s="20"/>
      <c r="P1051" s="20"/>
      <c r="Q1051" s="20"/>
      <c r="R1051" s="20"/>
      <c r="S1051" s="20"/>
      <c r="T1051" s="20"/>
      <c r="U1051" s="20"/>
      <c r="V1051" s="20"/>
      <c r="W1051" s="20"/>
      <c r="X1051" s="20"/>
      <c r="Y1051" s="20"/>
      <c r="Z1051" s="20"/>
      <c r="AA1051" s="20"/>
      <c r="AB1051" s="20"/>
      <c r="AC1051" s="20"/>
      <c r="AD1051" s="20"/>
      <c r="AE1051" s="20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20"/>
      <c r="AS1051" s="20"/>
      <c r="AT1051" s="20"/>
      <c r="AU1051" s="20"/>
      <c r="AV1051" s="20"/>
      <c r="AW1051" s="20"/>
      <c r="AX1051" s="20"/>
      <c r="AY1051" s="20"/>
      <c r="AZ1051" s="20"/>
      <c r="BA1051" s="20"/>
    </row>
    <row r="1052" spans="1:53" ht="15.75" customHeight="1" x14ac:dyDescent="0.3">
      <c r="A1052" s="20"/>
      <c r="B1052" s="20"/>
      <c r="C1052" s="20"/>
      <c r="D1052" s="20"/>
      <c r="E1052" s="20"/>
      <c r="F1052" s="20"/>
      <c r="G1052" s="20"/>
      <c r="H1052" s="20"/>
      <c r="I1052" s="20"/>
      <c r="J1052" s="20"/>
      <c r="K1052" s="20"/>
      <c r="L1052" s="20"/>
      <c r="M1052" s="20"/>
      <c r="N1052" s="20"/>
      <c r="O1052" s="20"/>
      <c r="P1052" s="20"/>
      <c r="Q1052" s="20"/>
      <c r="R1052" s="20"/>
      <c r="S1052" s="20"/>
      <c r="T1052" s="20"/>
      <c r="U1052" s="20"/>
      <c r="V1052" s="20"/>
      <c r="W1052" s="20"/>
      <c r="X1052" s="20"/>
      <c r="Y1052" s="20"/>
      <c r="Z1052" s="20"/>
      <c r="AA1052" s="20"/>
      <c r="AB1052" s="20"/>
      <c r="AC1052" s="20"/>
      <c r="AD1052" s="20"/>
      <c r="AE1052" s="20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20"/>
      <c r="AS1052" s="20"/>
      <c r="AT1052" s="20"/>
      <c r="AU1052" s="20"/>
      <c r="AV1052" s="20"/>
      <c r="AW1052" s="20"/>
      <c r="AX1052" s="20"/>
      <c r="AY1052" s="20"/>
      <c r="AZ1052" s="20"/>
      <c r="BA1052" s="20"/>
    </row>
    <row r="1053" spans="1:53" ht="15.75" customHeight="1" x14ac:dyDescent="0.3">
      <c r="A1053" s="20"/>
      <c r="B1053" s="20"/>
      <c r="C1053" s="20"/>
      <c r="D1053" s="20"/>
      <c r="E1053" s="20"/>
      <c r="F1053" s="20"/>
      <c r="G1053" s="20"/>
      <c r="H1053" s="20"/>
      <c r="I1053" s="20"/>
      <c r="J1053" s="20"/>
      <c r="K1053" s="20"/>
      <c r="L1053" s="20"/>
      <c r="M1053" s="20"/>
      <c r="N1053" s="20"/>
      <c r="O1053" s="20"/>
      <c r="P1053" s="20"/>
      <c r="Q1053" s="20"/>
      <c r="R1053" s="20"/>
      <c r="S1053" s="20"/>
      <c r="T1053" s="20"/>
      <c r="U1053" s="20"/>
      <c r="V1053" s="20"/>
      <c r="W1053" s="20"/>
      <c r="X1053" s="20"/>
      <c r="Y1053" s="20"/>
      <c r="Z1053" s="20"/>
      <c r="AA1053" s="20"/>
      <c r="AB1053" s="20"/>
      <c r="AC1053" s="20"/>
      <c r="AD1053" s="20"/>
      <c r="AE1053" s="20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  <c r="BA1053" s="20"/>
    </row>
    <row r="1054" spans="1:53" ht="15.75" customHeight="1" x14ac:dyDescent="0.3">
      <c r="A1054" s="20"/>
      <c r="B1054" s="20"/>
      <c r="C1054" s="20"/>
      <c r="D1054" s="20"/>
      <c r="E1054" s="20"/>
      <c r="F1054" s="20"/>
      <c r="G1054" s="20"/>
      <c r="H1054" s="20"/>
      <c r="I1054" s="20"/>
      <c r="J1054" s="20"/>
      <c r="K1054" s="20"/>
      <c r="L1054" s="20"/>
      <c r="M1054" s="20"/>
      <c r="N1054" s="20"/>
      <c r="O1054" s="20"/>
      <c r="P1054" s="20"/>
      <c r="Q1054" s="20"/>
      <c r="R1054" s="20"/>
      <c r="S1054" s="20"/>
      <c r="T1054" s="20"/>
      <c r="U1054" s="20"/>
      <c r="V1054" s="20"/>
      <c r="W1054" s="20"/>
      <c r="X1054" s="20"/>
      <c r="Y1054" s="20"/>
      <c r="Z1054" s="20"/>
      <c r="AA1054" s="20"/>
      <c r="AB1054" s="20"/>
      <c r="AC1054" s="20"/>
      <c r="AD1054" s="20"/>
      <c r="AE1054" s="20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  <c r="BA1054" s="20"/>
    </row>
    <row r="1055" spans="1:53" ht="15.75" customHeight="1" x14ac:dyDescent="0.3">
      <c r="A1055" s="20"/>
      <c r="B1055" s="20"/>
      <c r="C1055" s="20"/>
      <c r="D1055" s="20"/>
      <c r="E1055" s="20"/>
      <c r="F1055" s="20"/>
      <c r="G1055" s="20"/>
      <c r="H1055" s="20"/>
      <c r="I1055" s="20"/>
      <c r="J1055" s="20"/>
      <c r="K1055" s="20"/>
      <c r="L1055" s="20"/>
      <c r="M1055" s="20"/>
      <c r="N1055" s="20"/>
      <c r="O1055" s="20"/>
      <c r="P1055" s="20"/>
      <c r="Q1055" s="20"/>
      <c r="R1055" s="20"/>
      <c r="S1055" s="20"/>
      <c r="T1055" s="20"/>
      <c r="U1055" s="20"/>
      <c r="V1055" s="20"/>
      <c r="W1055" s="20"/>
      <c r="X1055" s="20"/>
      <c r="Y1055" s="20"/>
      <c r="Z1055" s="20"/>
      <c r="AA1055" s="20"/>
      <c r="AB1055" s="20"/>
      <c r="AC1055" s="20"/>
      <c r="AD1055" s="20"/>
      <c r="AE1055" s="20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  <c r="BA1055" s="20"/>
    </row>
    <row r="1056" spans="1:53" ht="15.75" customHeight="1" x14ac:dyDescent="0.3">
      <c r="A1056" s="20"/>
      <c r="B1056" s="20"/>
      <c r="C1056" s="20"/>
      <c r="D1056" s="20"/>
      <c r="E1056" s="20"/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/>
      <c r="Z1056" s="20"/>
      <c r="AA1056" s="20"/>
      <c r="AB1056" s="20"/>
      <c r="AC1056" s="20"/>
      <c r="AD1056" s="20"/>
      <c r="AE1056" s="20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  <c r="AQ1056" s="20"/>
      <c r="AR1056" s="20"/>
      <c r="AS1056" s="20"/>
      <c r="AT1056" s="20"/>
      <c r="AU1056" s="20"/>
      <c r="AV1056" s="20"/>
      <c r="AW1056" s="20"/>
      <c r="AX1056" s="20"/>
      <c r="AY1056" s="20"/>
      <c r="AZ1056" s="20"/>
      <c r="BA1056" s="20"/>
    </row>
    <row r="1057" spans="1:14" ht="15" customHeight="1" x14ac:dyDescent="0.3">
      <c r="A1057" s="20"/>
      <c r="B1057" s="20"/>
      <c r="C1057" s="20"/>
      <c r="D1057" s="20"/>
      <c r="E1057" s="20"/>
      <c r="F1057" s="20"/>
      <c r="G1057" s="20"/>
      <c r="H1057" s="20"/>
      <c r="I1057" s="20"/>
      <c r="J1057" s="20"/>
      <c r="K1057" s="20"/>
      <c r="L1057" s="20"/>
      <c r="M1057" s="20"/>
      <c r="N1057" s="20"/>
    </row>
    <row r="1058" spans="1:14" ht="15" customHeight="1" x14ac:dyDescent="0.3">
      <c r="A1058" s="20"/>
      <c r="B1058" s="20"/>
      <c r="C1058" s="20"/>
      <c r="D1058" s="20"/>
      <c r="E1058" s="20"/>
      <c r="F1058" s="20"/>
      <c r="G1058" s="20"/>
      <c r="H1058" s="20"/>
      <c r="I1058" s="20"/>
      <c r="J1058" s="20"/>
      <c r="K1058" s="20"/>
      <c r="L1058" s="20"/>
      <c r="M1058" s="20"/>
      <c r="N1058" s="20"/>
    </row>
  </sheetData>
  <mergeCells count="36">
    <mergeCell ref="A82:B82"/>
    <mergeCell ref="A35:A36"/>
    <mergeCell ref="B35:B36"/>
    <mergeCell ref="A58:B60"/>
    <mergeCell ref="A61:A62"/>
    <mergeCell ref="B61:B62"/>
    <mergeCell ref="A56:B56"/>
    <mergeCell ref="A32:B34"/>
    <mergeCell ref="A31:N31"/>
    <mergeCell ref="A2:B2"/>
    <mergeCell ref="C2:F2"/>
    <mergeCell ref="G2:H2"/>
    <mergeCell ref="I2:N2"/>
    <mergeCell ref="A5:N5"/>
    <mergeCell ref="A6:B8"/>
    <mergeCell ref="A9:A10"/>
    <mergeCell ref="B9:B10"/>
    <mergeCell ref="A30:B30"/>
    <mergeCell ref="A1:F1"/>
    <mergeCell ref="G1:N1"/>
    <mergeCell ref="A3:B3"/>
    <mergeCell ref="A4:B4"/>
    <mergeCell ref="C3:F3"/>
    <mergeCell ref="C4:F4"/>
    <mergeCell ref="G3:H3"/>
    <mergeCell ref="G4:H4"/>
    <mergeCell ref="I3:N3"/>
    <mergeCell ref="I4:N4"/>
    <mergeCell ref="A91:N91"/>
    <mergeCell ref="A85:N85"/>
    <mergeCell ref="A92:N110"/>
    <mergeCell ref="A86:N86"/>
    <mergeCell ref="A87:N87"/>
    <mergeCell ref="A88:N88"/>
    <mergeCell ref="A89:N89"/>
    <mergeCell ref="A90:N90"/>
  </mergeCells>
  <printOptions horizontalCentered="1"/>
  <pageMargins left="0" right="0" top="0" bottom="0" header="0" footer="0"/>
  <pageSetup paperSize="9" scale="45" fitToHeight="2" orientation="portrait"/>
  <headerFooter>
    <oddFooter>&amp;L&amp;K000000This document is the property of Boody and not for unauthorised reproduction or distribution.&amp;R&amp;K000000© Boody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D6E65-2499-4344-811E-CEB484A150F3}">
  <sheetPr>
    <pageSetUpPr fitToPage="1"/>
  </sheetPr>
  <dimension ref="A1:AV1014"/>
  <sheetViews>
    <sheetView zoomScaleNormal="100" zoomScaleSheetLayoutView="100" workbookViewId="0">
      <selection activeCell="G4" sqref="G4:I4"/>
    </sheetView>
  </sheetViews>
  <sheetFormatPr defaultColWidth="14.4609375" defaultRowHeight="15" customHeight="1" x14ac:dyDescent="0.3"/>
  <cols>
    <col min="1" max="3" width="11.4609375" style="21" customWidth="1"/>
    <col min="4" max="4" width="22.84375" style="21" customWidth="1"/>
    <col min="5" max="8" width="11.4609375" style="21" customWidth="1"/>
    <col min="9" max="9" width="35.3046875" style="21" customWidth="1"/>
    <col min="10" max="48" width="8.84375" style="21" customWidth="1"/>
    <col min="49" max="16384" width="14.4609375" style="21"/>
  </cols>
  <sheetData>
    <row r="1" spans="1:48" ht="66" customHeight="1" thickBot="1" x14ac:dyDescent="0.35">
      <c r="A1" s="262" t="s">
        <v>0</v>
      </c>
      <c r="B1" s="263"/>
      <c r="C1" s="263"/>
      <c r="D1" s="263"/>
      <c r="E1" s="263"/>
      <c r="F1" s="263"/>
      <c r="G1" s="248"/>
      <c r="H1" s="248"/>
      <c r="I1" s="248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</row>
    <row r="2" spans="1:48" ht="33.549999999999997" customHeight="1" thickBot="1" x14ac:dyDescent="0.35">
      <c r="A2" s="264" t="s">
        <v>1</v>
      </c>
      <c r="B2" s="265"/>
      <c r="C2" s="268" t="s">
        <v>149</v>
      </c>
      <c r="D2" s="269"/>
      <c r="E2" s="266" t="s">
        <v>127</v>
      </c>
      <c r="F2" s="267"/>
      <c r="G2" s="251">
        <v>45625</v>
      </c>
      <c r="H2" s="218"/>
      <c r="I2" s="219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</row>
    <row r="3" spans="1:48" ht="18" customHeight="1" x14ac:dyDescent="0.3">
      <c r="A3" s="258" t="s">
        <v>3</v>
      </c>
      <c r="B3" s="259"/>
      <c r="C3" s="270" t="s">
        <v>150</v>
      </c>
      <c r="D3" s="271"/>
      <c r="E3" s="260" t="s">
        <v>4</v>
      </c>
      <c r="F3" s="261"/>
      <c r="G3" s="252" t="str">
        <f>'BOM &amp; Labels'!D8</f>
        <v xml:space="preserve">40% Recycled PES 40% Bamboo 20% Elastane </v>
      </c>
      <c r="H3" s="253"/>
      <c r="I3" s="254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</row>
    <row r="4" spans="1:48" ht="18" customHeight="1" x14ac:dyDescent="0.3">
      <c r="A4" s="272" t="s">
        <v>91</v>
      </c>
      <c r="B4" s="273"/>
      <c r="C4" s="289" t="s">
        <v>134</v>
      </c>
      <c r="D4" s="290"/>
      <c r="E4" s="249" t="s">
        <v>43</v>
      </c>
      <c r="F4" s="250"/>
      <c r="G4" s="255" t="str">
        <f>'BOM &amp; Labels'!B8</f>
        <v>290gsm</v>
      </c>
      <c r="H4" s="256"/>
      <c r="I4" s="257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</row>
    <row r="5" spans="1:48" ht="18" customHeight="1" x14ac:dyDescent="0.3">
      <c r="A5" s="272" t="s">
        <v>6</v>
      </c>
      <c r="B5" s="250"/>
      <c r="C5" s="289" t="s">
        <v>135</v>
      </c>
      <c r="D5" s="290"/>
      <c r="E5" s="249" t="s">
        <v>5</v>
      </c>
      <c r="F5" s="250"/>
      <c r="G5" s="255" t="str">
        <f>CONCATENATE('BOM &amp; Labels'!B21," / ",'BOM &amp; Labels'!B22," / ",'BOM &amp; Labels'!B23," / ",'BOM &amp; Labels'!B24," / ",'BOM &amp; Labels'!B25," / ",'BOM &amp; Labels'!B26," / ",'BOM &amp; Labels'!B27," / ",'BOM &amp; Labels'!B28," / ",'BOM &amp; Labels'!B29," / ",'BOM &amp; Labels'!B30)</f>
        <v xml:space="preserve">Black  / White  / Moss  / Stone /  /  /  /  /  / </v>
      </c>
      <c r="H5" s="256"/>
      <c r="I5" s="257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</row>
    <row r="6" spans="1:48" ht="18" customHeight="1" x14ac:dyDescent="0.3">
      <c r="A6" s="272" t="s">
        <v>8</v>
      </c>
      <c r="B6" s="250"/>
      <c r="C6" s="289" t="s">
        <v>136</v>
      </c>
      <c r="D6" s="290"/>
      <c r="E6" s="249" t="s">
        <v>7</v>
      </c>
      <c r="F6" s="250"/>
      <c r="G6" s="255" t="s">
        <v>137</v>
      </c>
      <c r="H6" s="256"/>
      <c r="I6" s="257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</row>
    <row r="7" spans="1:48" ht="18" customHeight="1" thickBot="1" x14ac:dyDescent="0.35">
      <c r="A7" s="282" t="s">
        <v>9</v>
      </c>
      <c r="B7" s="283"/>
      <c r="C7" s="291" t="s">
        <v>181</v>
      </c>
      <c r="D7" s="292"/>
      <c r="E7" s="284" t="s">
        <v>114</v>
      </c>
      <c r="F7" s="285"/>
      <c r="G7" s="286" t="s">
        <v>138</v>
      </c>
      <c r="H7" s="287"/>
      <c r="I7" s="288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</row>
    <row r="8" spans="1:48" ht="14.6" x14ac:dyDescent="0.3">
      <c r="A8" s="274"/>
      <c r="B8" s="275"/>
      <c r="C8" s="275"/>
      <c r="D8" s="275"/>
      <c r="E8" s="275"/>
      <c r="F8" s="275"/>
      <c r="G8" s="275"/>
      <c r="H8" s="275"/>
      <c r="I8" s="276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</row>
    <row r="9" spans="1:48" ht="14.6" x14ac:dyDescent="0.3">
      <c r="A9" s="277"/>
      <c r="B9" s="212"/>
      <c r="C9" s="212"/>
      <c r="D9" s="212"/>
      <c r="E9" s="212"/>
      <c r="F9" s="212"/>
      <c r="G9" s="212"/>
      <c r="H9" s="212"/>
      <c r="I9" s="278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14.6" x14ac:dyDescent="0.3">
      <c r="A10" s="277"/>
      <c r="B10" s="212"/>
      <c r="C10" s="212"/>
      <c r="D10" s="212"/>
      <c r="E10" s="212"/>
      <c r="F10" s="212"/>
      <c r="G10" s="212"/>
      <c r="H10" s="212"/>
      <c r="I10" s="278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4.6" x14ac:dyDescent="0.3">
      <c r="A11" s="277"/>
      <c r="B11" s="212"/>
      <c r="C11" s="212"/>
      <c r="D11" s="212"/>
      <c r="E11" s="212"/>
      <c r="F11" s="212"/>
      <c r="G11" s="212"/>
      <c r="H11" s="212"/>
      <c r="I11" s="278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4.6" x14ac:dyDescent="0.3">
      <c r="A12" s="277"/>
      <c r="B12" s="212"/>
      <c r="C12" s="212"/>
      <c r="D12" s="212"/>
      <c r="E12" s="212"/>
      <c r="F12" s="212"/>
      <c r="G12" s="212"/>
      <c r="H12" s="212"/>
      <c r="I12" s="278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4.6" x14ac:dyDescent="0.3">
      <c r="A13" s="277"/>
      <c r="B13" s="212"/>
      <c r="C13" s="212"/>
      <c r="D13" s="212"/>
      <c r="E13" s="212"/>
      <c r="F13" s="212"/>
      <c r="G13" s="212"/>
      <c r="H13" s="212"/>
      <c r="I13" s="278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14.6" x14ac:dyDescent="0.3">
      <c r="A14" s="277"/>
      <c r="B14" s="212"/>
      <c r="C14" s="212"/>
      <c r="D14" s="212"/>
      <c r="E14" s="212"/>
      <c r="F14" s="212"/>
      <c r="G14" s="212"/>
      <c r="H14" s="212"/>
      <c r="I14" s="278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4.6" x14ac:dyDescent="0.3">
      <c r="A15" s="277"/>
      <c r="B15" s="212"/>
      <c r="C15" s="212"/>
      <c r="D15" s="212"/>
      <c r="E15" s="212"/>
      <c r="F15" s="212"/>
      <c r="G15" s="212"/>
      <c r="H15" s="212"/>
      <c r="I15" s="278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4.6" x14ac:dyDescent="0.3">
      <c r="A16" s="277"/>
      <c r="B16" s="212"/>
      <c r="C16" s="212"/>
      <c r="D16" s="212"/>
      <c r="E16" s="212"/>
      <c r="F16" s="212"/>
      <c r="G16" s="212"/>
      <c r="H16" s="212"/>
      <c r="I16" s="278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5.75" customHeight="1" x14ac:dyDescent="0.3">
      <c r="A17" s="277"/>
      <c r="B17" s="212"/>
      <c r="C17" s="212"/>
      <c r="D17" s="212"/>
      <c r="E17" s="212"/>
      <c r="F17" s="212"/>
      <c r="G17" s="212"/>
      <c r="H17" s="212"/>
      <c r="I17" s="278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5.75" customHeight="1" x14ac:dyDescent="0.3">
      <c r="A18" s="277"/>
      <c r="B18" s="212"/>
      <c r="C18" s="212"/>
      <c r="D18" s="212"/>
      <c r="E18" s="212"/>
      <c r="F18" s="212"/>
      <c r="G18" s="212"/>
      <c r="H18" s="212"/>
      <c r="I18" s="278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5.75" customHeight="1" x14ac:dyDescent="0.3">
      <c r="A19" s="277"/>
      <c r="B19" s="212"/>
      <c r="C19" s="212"/>
      <c r="D19" s="212"/>
      <c r="E19" s="212"/>
      <c r="F19" s="212"/>
      <c r="G19" s="212"/>
      <c r="H19" s="212"/>
      <c r="I19" s="278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5.75" customHeight="1" x14ac:dyDescent="0.3">
      <c r="A20" s="277"/>
      <c r="B20" s="212"/>
      <c r="C20" s="212"/>
      <c r="D20" s="212"/>
      <c r="E20" s="212"/>
      <c r="F20" s="212"/>
      <c r="G20" s="212"/>
      <c r="H20" s="212"/>
      <c r="I20" s="278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5.75" customHeight="1" x14ac:dyDescent="0.3">
      <c r="A21" s="277"/>
      <c r="B21" s="212"/>
      <c r="C21" s="212"/>
      <c r="D21" s="212"/>
      <c r="E21" s="212"/>
      <c r="F21" s="212"/>
      <c r="G21" s="212"/>
      <c r="H21" s="212"/>
      <c r="I21" s="278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5.75" customHeight="1" x14ac:dyDescent="0.3">
      <c r="A22" s="277"/>
      <c r="B22" s="212"/>
      <c r="C22" s="212"/>
      <c r="D22" s="212"/>
      <c r="E22" s="212"/>
      <c r="F22" s="212"/>
      <c r="G22" s="212"/>
      <c r="H22" s="212"/>
      <c r="I22" s="278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5.75" customHeight="1" x14ac:dyDescent="0.3">
      <c r="A23" s="277"/>
      <c r="B23" s="212"/>
      <c r="C23" s="212"/>
      <c r="D23" s="212"/>
      <c r="E23" s="212"/>
      <c r="F23" s="212"/>
      <c r="G23" s="212"/>
      <c r="H23" s="212"/>
      <c r="I23" s="278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5.75" customHeight="1" x14ac:dyDescent="0.3">
      <c r="A24" s="277"/>
      <c r="B24" s="212"/>
      <c r="C24" s="212"/>
      <c r="D24" s="212"/>
      <c r="E24" s="212"/>
      <c r="F24" s="212"/>
      <c r="G24" s="212"/>
      <c r="H24" s="212"/>
      <c r="I24" s="278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5.75" customHeight="1" x14ac:dyDescent="0.3">
      <c r="A25" s="277"/>
      <c r="B25" s="212"/>
      <c r="C25" s="212"/>
      <c r="D25" s="212"/>
      <c r="E25" s="212"/>
      <c r="F25" s="212"/>
      <c r="G25" s="212"/>
      <c r="H25" s="212"/>
      <c r="I25" s="278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5.75" customHeight="1" x14ac:dyDescent="0.3">
      <c r="A26" s="277"/>
      <c r="B26" s="212"/>
      <c r="C26" s="212"/>
      <c r="D26" s="212"/>
      <c r="E26" s="212"/>
      <c r="F26" s="212"/>
      <c r="G26" s="212"/>
      <c r="H26" s="212"/>
      <c r="I26" s="278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5.75" customHeight="1" x14ac:dyDescent="0.3">
      <c r="A27" s="277"/>
      <c r="B27" s="212"/>
      <c r="C27" s="212"/>
      <c r="D27" s="212"/>
      <c r="E27" s="212"/>
      <c r="F27" s="212"/>
      <c r="G27" s="212"/>
      <c r="H27" s="212"/>
      <c r="I27" s="278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5.75" customHeight="1" x14ac:dyDescent="0.3">
      <c r="A28" s="277"/>
      <c r="B28" s="212"/>
      <c r="C28" s="212"/>
      <c r="D28" s="212"/>
      <c r="E28" s="212"/>
      <c r="F28" s="212"/>
      <c r="G28" s="212"/>
      <c r="H28" s="212"/>
      <c r="I28" s="278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5.75" customHeight="1" x14ac:dyDescent="0.3">
      <c r="A29" s="277"/>
      <c r="B29" s="212"/>
      <c r="C29" s="212"/>
      <c r="D29" s="212"/>
      <c r="E29" s="212"/>
      <c r="F29" s="212"/>
      <c r="G29" s="212"/>
      <c r="H29" s="212"/>
      <c r="I29" s="278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5.75" customHeight="1" x14ac:dyDescent="0.3">
      <c r="A30" s="277"/>
      <c r="B30" s="212"/>
      <c r="C30" s="212"/>
      <c r="D30" s="212"/>
      <c r="E30" s="212"/>
      <c r="F30" s="212"/>
      <c r="G30" s="212"/>
      <c r="H30" s="212"/>
      <c r="I30" s="278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5.75" customHeight="1" x14ac:dyDescent="0.3">
      <c r="A31" s="277"/>
      <c r="B31" s="212"/>
      <c r="C31" s="212"/>
      <c r="D31" s="212"/>
      <c r="E31" s="212"/>
      <c r="F31" s="212"/>
      <c r="G31" s="212"/>
      <c r="H31" s="212"/>
      <c r="I31" s="278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5.75" customHeight="1" x14ac:dyDescent="0.3">
      <c r="A32" s="277"/>
      <c r="B32" s="212"/>
      <c r="C32" s="212"/>
      <c r="D32" s="212"/>
      <c r="E32" s="212"/>
      <c r="F32" s="212"/>
      <c r="G32" s="212"/>
      <c r="H32" s="212"/>
      <c r="I32" s="278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5.75" customHeight="1" x14ac:dyDescent="0.3">
      <c r="A33" s="277"/>
      <c r="B33" s="212"/>
      <c r="C33" s="212"/>
      <c r="D33" s="212"/>
      <c r="E33" s="212"/>
      <c r="F33" s="212"/>
      <c r="G33" s="212"/>
      <c r="H33" s="212"/>
      <c r="I33" s="278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5.75" customHeight="1" x14ac:dyDescent="0.3">
      <c r="A34" s="277"/>
      <c r="B34" s="212"/>
      <c r="C34" s="212"/>
      <c r="D34" s="212"/>
      <c r="E34" s="212"/>
      <c r="F34" s="212"/>
      <c r="G34" s="212"/>
      <c r="H34" s="212"/>
      <c r="I34" s="278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5.75" customHeight="1" x14ac:dyDescent="0.3">
      <c r="A35" s="277"/>
      <c r="B35" s="212"/>
      <c r="C35" s="212"/>
      <c r="D35" s="212"/>
      <c r="E35" s="212"/>
      <c r="F35" s="212"/>
      <c r="G35" s="212"/>
      <c r="H35" s="212"/>
      <c r="I35" s="278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5.75" customHeight="1" x14ac:dyDescent="0.3">
      <c r="A36" s="277"/>
      <c r="B36" s="212"/>
      <c r="C36" s="212"/>
      <c r="D36" s="212"/>
      <c r="E36" s="212"/>
      <c r="F36" s="212"/>
      <c r="G36" s="212"/>
      <c r="H36" s="212"/>
      <c r="I36" s="278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5.75" customHeight="1" x14ac:dyDescent="0.3">
      <c r="A37" s="277"/>
      <c r="B37" s="212"/>
      <c r="C37" s="212"/>
      <c r="D37" s="212"/>
      <c r="E37" s="212"/>
      <c r="F37" s="212"/>
      <c r="G37" s="212"/>
      <c r="H37" s="212"/>
      <c r="I37" s="278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5.75" customHeight="1" x14ac:dyDescent="0.3">
      <c r="A38" s="277"/>
      <c r="B38" s="212"/>
      <c r="C38" s="212"/>
      <c r="D38" s="212"/>
      <c r="E38" s="212"/>
      <c r="F38" s="212"/>
      <c r="G38" s="212"/>
      <c r="H38" s="212"/>
      <c r="I38" s="278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5.75" customHeight="1" x14ac:dyDescent="0.3">
      <c r="A39" s="277"/>
      <c r="B39" s="212"/>
      <c r="C39" s="212"/>
      <c r="D39" s="212"/>
      <c r="E39" s="212"/>
      <c r="F39" s="212"/>
      <c r="G39" s="212"/>
      <c r="H39" s="212"/>
      <c r="I39" s="278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5.75" customHeight="1" x14ac:dyDescent="0.3">
      <c r="A40" s="277"/>
      <c r="B40" s="212"/>
      <c r="C40" s="212"/>
      <c r="D40" s="212"/>
      <c r="E40" s="212"/>
      <c r="F40" s="212"/>
      <c r="G40" s="212"/>
      <c r="H40" s="212"/>
      <c r="I40" s="278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5.75" customHeight="1" x14ac:dyDescent="0.3">
      <c r="A41" s="277"/>
      <c r="B41" s="212"/>
      <c r="C41" s="212"/>
      <c r="D41" s="212"/>
      <c r="E41" s="212"/>
      <c r="F41" s="212"/>
      <c r="G41" s="212"/>
      <c r="H41" s="212"/>
      <c r="I41" s="278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5.75" customHeight="1" x14ac:dyDescent="0.3">
      <c r="A42" s="277"/>
      <c r="B42" s="212"/>
      <c r="C42" s="212"/>
      <c r="D42" s="212"/>
      <c r="E42" s="212"/>
      <c r="F42" s="212"/>
      <c r="G42" s="212"/>
      <c r="H42" s="212"/>
      <c r="I42" s="278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5.75" customHeight="1" x14ac:dyDescent="0.3">
      <c r="A43" s="277"/>
      <c r="B43" s="212"/>
      <c r="C43" s="212"/>
      <c r="D43" s="212"/>
      <c r="E43" s="212"/>
      <c r="F43" s="212"/>
      <c r="G43" s="212"/>
      <c r="H43" s="212"/>
      <c r="I43" s="278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5.75" customHeight="1" x14ac:dyDescent="0.3">
      <c r="A44" s="277"/>
      <c r="B44" s="212"/>
      <c r="C44" s="212"/>
      <c r="D44" s="212"/>
      <c r="E44" s="212"/>
      <c r="F44" s="212"/>
      <c r="G44" s="212"/>
      <c r="H44" s="212"/>
      <c r="I44" s="278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5.75" customHeight="1" x14ac:dyDescent="0.3">
      <c r="A45" s="277"/>
      <c r="B45" s="212"/>
      <c r="C45" s="212"/>
      <c r="D45" s="212"/>
      <c r="E45" s="212"/>
      <c r="F45" s="212"/>
      <c r="G45" s="212"/>
      <c r="H45" s="212"/>
      <c r="I45" s="278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5.75" customHeight="1" x14ac:dyDescent="0.3">
      <c r="A46" s="277"/>
      <c r="B46" s="212"/>
      <c r="C46" s="212"/>
      <c r="D46" s="212"/>
      <c r="E46" s="212"/>
      <c r="F46" s="212"/>
      <c r="G46" s="212"/>
      <c r="H46" s="212"/>
      <c r="I46" s="278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15.75" customHeight="1" x14ac:dyDescent="0.3">
      <c r="A47" s="277"/>
      <c r="B47" s="212"/>
      <c r="C47" s="212"/>
      <c r="D47" s="212"/>
      <c r="E47" s="212"/>
      <c r="F47" s="212"/>
      <c r="G47" s="212"/>
      <c r="H47" s="212"/>
      <c r="I47" s="278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15.75" customHeight="1" x14ac:dyDescent="0.3">
      <c r="A48" s="277"/>
      <c r="B48" s="212"/>
      <c r="C48" s="212"/>
      <c r="D48" s="212"/>
      <c r="E48" s="212"/>
      <c r="F48" s="212"/>
      <c r="G48" s="212"/>
      <c r="H48" s="212"/>
      <c r="I48" s="278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15.75" customHeight="1" x14ac:dyDescent="0.3">
      <c r="A49" s="277"/>
      <c r="B49" s="212"/>
      <c r="C49" s="212"/>
      <c r="D49" s="212"/>
      <c r="E49" s="212"/>
      <c r="F49" s="212"/>
      <c r="G49" s="212"/>
      <c r="H49" s="212"/>
      <c r="I49" s="278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15.75" customHeight="1" x14ac:dyDescent="0.3">
      <c r="A50" s="277"/>
      <c r="B50" s="212"/>
      <c r="C50" s="212"/>
      <c r="D50" s="212"/>
      <c r="E50" s="212"/>
      <c r="F50" s="212"/>
      <c r="G50" s="212"/>
      <c r="H50" s="212"/>
      <c r="I50" s="278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15.75" customHeight="1" x14ac:dyDescent="0.3">
      <c r="A51" s="277"/>
      <c r="B51" s="212"/>
      <c r="C51" s="212"/>
      <c r="D51" s="212"/>
      <c r="E51" s="212"/>
      <c r="F51" s="212"/>
      <c r="G51" s="212"/>
      <c r="H51" s="212"/>
      <c r="I51" s="278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15.75" customHeight="1" x14ac:dyDescent="0.3">
      <c r="A52" s="277"/>
      <c r="B52" s="212"/>
      <c r="C52" s="212"/>
      <c r="D52" s="212"/>
      <c r="E52" s="212"/>
      <c r="F52" s="212"/>
      <c r="G52" s="212"/>
      <c r="H52" s="212"/>
      <c r="I52" s="278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5.75" customHeight="1" x14ac:dyDescent="0.3">
      <c r="A53" s="277"/>
      <c r="B53" s="212"/>
      <c r="C53" s="212"/>
      <c r="D53" s="212"/>
      <c r="E53" s="212"/>
      <c r="F53" s="212"/>
      <c r="G53" s="212"/>
      <c r="H53" s="212"/>
      <c r="I53" s="278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5.75" customHeight="1" x14ac:dyDescent="0.3">
      <c r="A54" s="277"/>
      <c r="B54" s="212"/>
      <c r="C54" s="212"/>
      <c r="D54" s="212"/>
      <c r="E54" s="212"/>
      <c r="F54" s="212"/>
      <c r="G54" s="212"/>
      <c r="H54" s="212"/>
      <c r="I54" s="278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15.75" customHeight="1" x14ac:dyDescent="0.3">
      <c r="A55" s="277"/>
      <c r="B55" s="212"/>
      <c r="C55" s="212"/>
      <c r="D55" s="212"/>
      <c r="E55" s="212"/>
      <c r="F55" s="212"/>
      <c r="G55" s="212"/>
      <c r="H55" s="212"/>
      <c r="I55" s="278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5.75" customHeight="1" x14ac:dyDescent="0.3">
      <c r="A56" s="277"/>
      <c r="B56" s="212"/>
      <c r="C56" s="212"/>
      <c r="D56" s="212"/>
      <c r="E56" s="212"/>
      <c r="F56" s="212"/>
      <c r="G56" s="212"/>
      <c r="H56" s="212"/>
      <c r="I56" s="278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15.75" customHeight="1" x14ac:dyDescent="0.3">
      <c r="A57" s="277"/>
      <c r="B57" s="212"/>
      <c r="C57" s="212"/>
      <c r="D57" s="212"/>
      <c r="E57" s="212"/>
      <c r="F57" s="212"/>
      <c r="G57" s="212"/>
      <c r="H57" s="212"/>
      <c r="I57" s="278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15.75" customHeight="1" x14ac:dyDescent="0.3">
      <c r="A58" s="277"/>
      <c r="B58" s="212"/>
      <c r="C58" s="212"/>
      <c r="D58" s="212"/>
      <c r="E58" s="212"/>
      <c r="F58" s="212"/>
      <c r="G58" s="212"/>
      <c r="H58" s="212"/>
      <c r="I58" s="278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15.75" customHeight="1" x14ac:dyDescent="0.3">
      <c r="A59" s="277"/>
      <c r="B59" s="212"/>
      <c r="C59" s="212"/>
      <c r="D59" s="212"/>
      <c r="E59" s="212"/>
      <c r="F59" s="212"/>
      <c r="G59" s="212"/>
      <c r="H59" s="212"/>
      <c r="I59" s="278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15.75" customHeight="1" x14ac:dyDescent="0.3">
      <c r="A60" s="277"/>
      <c r="B60" s="212"/>
      <c r="C60" s="212"/>
      <c r="D60" s="212"/>
      <c r="E60" s="212"/>
      <c r="F60" s="212"/>
      <c r="G60" s="212"/>
      <c r="H60" s="212"/>
      <c r="I60" s="278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5.75" customHeight="1" x14ac:dyDescent="0.3">
      <c r="A61" s="277"/>
      <c r="B61" s="212"/>
      <c r="C61" s="212"/>
      <c r="D61" s="212"/>
      <c r="E61" s="212"/>
      <c r="F61" s="212"/>
      <c r="G61" s="212"/>
      <c r="H61" s="212"/>
      <c r="I61" s="278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15.75" customHeight="1" x14ac:dyDescent="0.3">
      <c r="A62" s="277"/>
      <c r="B62" s="212"/>
      <c r="C62" s="212"/>
      <c r="D62" s="212"/>
      <c r="E62" s="212"/>
      <c r="F62" s="212"/>
      <c r="G62" s="212"/>
      <c r="H62" s="212"/>
      <c r="I62" s="278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5.75" customHeight="1" x14ac:dyDescent="0.3">
      <c r="A63" s="277"/>
      <c r="B63" s="212"/>
      <c r="C63" s="212"/>
      <c r="D63" s="212"/>
      <c r="E63" s="212"/>
      <c r="F63" s="212"/>
      <c r="G63" s="212"/>
      <c r="H63" s="212"/>
      <c r="I63" s="278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5.75" customHeight="1" x14ac:dyDescent="0.3">
      <c r="A64" s="279"/>
      <c r="B64" s="280"/>
      <c r="C64" s="280"/>
      <c r="D64" s="280"/>
      <c r="E64" s="280"/>
      <c r="F64" s="280"/>
      <c r="G64" s="280"/>
      <c r="H64" s="280"/>
      <c r="I64" s="281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5.75" customHeight="1" x14ac:dyDescent="0.3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5.75" customHeight="1" x14ac:dyDescent="0.3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5.75" customHeight="1" x14ac:dyDescent="0.3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5.75" customHeight="1" x14ac:dyDescent="0.3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15.75" customHeight="1" x14ac:dyDescent="0.3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15.75" customHeight="1" x14ac:dyDescent="0.3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15.75" customHeight="1" x14ac:dyDescent="0.3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5.75" customHeight="1" x14ac:dyDescent="0.3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15.75" customHeight="1" x14ac:dyDescent="0.3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15.75" customHeight="1" x14ac:dyDescent="0.3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5.75" customHeight="1" x14ac:dyDescent="0.3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15.75" customHeight="1" x14ac:dyDescent="0.3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15.75" customHeight="1" x14ac:dyDescent="0.3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5.75" customHeight="1" x14ac:dyDescent="0.3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15.75" customHeight="1" x14ac:dyDescent="0.3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15.75" customHeight="1" x14ac:dyDescent="0.3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15.75" customHeight="1" x14ac:dyDescent="0.3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15.75" customHeight="1" x14ac:dyDescent="0.3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15.75" customHeight="1" x14ac:dyDescent="0.3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15.75" customHeight="1" x14ac:dyDescent="0.3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15.75" customHeight="1" x14ac:dyDescent="0.3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15.75" customHeight="1" x14ac:dyDescent="0.3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15.75" customHeight="1" x14ac:dyDescent="0.3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15.75" customHeight="1" x14ac:dyDescent="0.3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15.75" customHeight="1" x14ac:dyDescent="0.3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15.75" customHeight="1" x14ac:dyDescent="0.3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15.75" customHeight="1" x14ac:dyDescent="0.3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15.75" customHeight="1" x14ac:dyDescent="0.3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15.75" customHeight="1" x14ac:dyDescent="0.3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15.75" customHeight="1" x14ac:dyDescent="0.3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15.75" customHeight="1" x14ac:dyDescent="0.3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15.75" customHeight="1" x14ac:dyDescent="0.3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15.75" customHeight="1" x14ac:dyDescent="0.3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15.75" customHeight="1" x14ac:dyDescent="0.3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15.75" customHeight="1" x14ac:dyDescent="0.3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15.75" customHeight="1" x14ac:dyDescent="0.3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5.75" customHeight="1" x14ac:dyDescent="0.3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5.75" customHeight="1" x14ac:dyDescent="0.3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15.75" customHeight="1" x14ac:dyDescent="0.3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5.75" customHeight="1" x14ac:dyDescent="0.3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5.75" customHeight="1" x14ac:dyDescent="0.3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15.75" customHeight="1" x14ac:dyDescent="0.3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5.75" customHeight="1" x14ac:dyDescent="0.3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5.75" customHeight="1" x14ac:dyDescent="0.3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15.75" customHeight="1" x14ac:dyDescent="0.3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15.75" customHeight="1" x14ac:dyDescent="0.3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15.75" customHeight="1" x14ac:dyDescent="0.3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15.75" customHeight="1" x14ac:dyDescent="0.3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5.75" customHeight="1" x14ac:dyDescent="0.3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5.75" customHeight="1" x14ac:dyDescent="0.3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5.75" customHeight="1" x14ac:dyDescent="0.3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15.75" customHeight="1" x14ac:dyDescent="0.3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15.75" customHeight="1" x14ac:dyDescent="0.3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15.75" customHeight="1" x14ac:dyDescent="0.3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15.75" customHeight="1" x14ac:dyDescent="0.3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15.75" customHeight="1" x14ac:dyDescent="0.3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15.75" customHeight="1" x14ac:dyDescent="0.3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15.75" customHeight="1" x14ac:dyDescent="0.3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15.75" customHeight="1" x14ac:dyDescent="0.3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15.75" customHeight="1" x14ac:dyDescent="0.3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15.75" customHeight="1" x14ac:dyDescent="0.3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15.75" customHeight="1" x14ac:dyDescent="0.3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15.75" customHeight="1" x14ac:dyDescent="0.3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15.75" customHeight="1" x14ac:dyDescent="0.3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15.75" customHeight="1" x14ac:dyDescent="0.3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15.75" customHeight="1" x14ac:dyDescent="0.3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15.75" customHeight="1" x14ac:dyDescent="0.3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15.75" customHeight="1" x14ac:dyDescent="0.3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15.75" customHeight="1" x14ac:dyDescent="0.3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15.75" customHeight="1" x14ac:dyDescent="0.3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15.75" customHeight="1" x14ac:dyDescent="0.3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15.75" customHeight="1" x14ac:dyDescent="0.3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5.75" customHeight="1" x14ac:dyDescent="0.3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15.75" customHeight="1" x14ac:dyDescent="0.3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15.75" customHeight="1" x14ac:dyDescent="0.3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15.75" customHeight="1" x14ac:dyDescent="0.3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15.75" customHeight="1" x14ac:dyDescent="0.3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15.75" customHeight="1" x14ac:dyDescent="0.3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15.75" customHeight="1" x14ac:dyDescent="0.3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15.75" customHeight="1" x14ac:dyDescent="0.3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15.75" customHeight="1" x14ac:dyDescent="0.3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15.75" customHeight="1" x14ac:dyDescent="0.3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15.75" customHeight="1" x14ac:dyDescent="0.3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15.75" customHeight="1" x14ac:dyDescent="0.3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15.75" customHeight="1" x14ac:dyDescent="0.3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15.75" customHeight="1" x14ac:dyDescent="0.3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15.75" customHeight="1" x14ac:dyDescent="0.3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15.75" customHeight="1" x14ac:dyDescent="0.3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15.75" customHeight="1" x14ac:dyDescent="0.3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15.75" customHeight="1" x14ac:dyDescent="0.3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15.75" customHeight="1" x14ac:dyDescent="0.3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15.75" customHeight="1" x14ac:dyDescent="0.3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15.75" customHeight="1" x14ac:dyDescent="0.3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15.75" customHeight="1" x14ac:dyDescent="0.3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15.75" customHeight="1" x14ac:dyDescent="0.3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15.75" customHeight="1" x14ac:dyDescent="0.3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15.75" customHeight="1" x14ac:dyDescent="0.3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15.75" customHeight="1" x14ac:dyDescent="0.3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15.75" customHeight="1" x14ac:dyDescent="0.3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15.75" customHeight="1" x14ac:dyDescent="0.3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15.75" customHeight="1" x14ac:dyDescent="0.3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ht="15.75" customHeight="1" x14ac:dyDescent="0.3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</row>
    <row r="167" spans="1:48" ht="15.75" customHeight="1" x14ac:dyDescent="0.3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15.75" customHeight="1" x14ac:dyDescent="0.3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ht="15.75" customHeight="1" x14ac:dyDescent="0.3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</row>
    <row r="170" spans="1:48" ht="15.75" customHeight="1" x14ac:dyDescent="0.3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</row>
    <row r="171" spans="1:48" ht="15.75" customHeight="1" x14ac:dyDescent="0.3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</row>
    <row r="172" spans="1:48" ht="15.75" customHeight="1" x14ac:dyDescent="0.3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</row>
    <row r="173" spans="1:48" ht="15.75" customHeight="1" x14ac:dyDescent="0.3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</row>
    <row r="174" spans="1:48" ht="15.75" customHeight="1" x14ac:dyDescent="0.3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</row>
    <row r="175" spans="1:48" ht="15.75" customHeight="1" x14ac:dyDescent="0.3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</row>
    <row r="176" spans="1:48" ht="15.75" customHeight="1" x14ac:dyDescent="0.3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</row>
    <row r="177" spans="1:48" ht="15.75" customHeight="1" x14ac:dyDescent="0.3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</row>
    <row r="178" spans="1:48" ht="15.75" customHeight="1" x14ac:dyDescent="0.3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</row>
    <row r="179" spans="1:48" ht="15.75" customHeight="1" x14ac:dyDescent="0.3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</row>
    <row r="180" spans="1:48" ht="15.75" customHeight="1" x14ac:dyDescent="0.3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</row>
    <row r="181" spans="1:48" ht="15.75" customHeight="1" x14ac:dyDescent="0.3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15.75" customHeight="1" x14ac:dyDescent="0.3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ht="15.75" customHeight="1" x14ac:dyDescent="0.3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</row>
    <row r="184" spans="1:48" ht="15.75" customHeight="1" x14ac:dyDescent="0.3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15.75" customHeight="1" x14ac:dyDescent="0.3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ht="15.75" customHeight="1" x14ac:dyDescent="0.3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</row>
    <row r="187" spans="1:48" ht="15.75" customHeight="1" x14ac:dyDescent="0.3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15.75" customHeight="1" x14ac:dyDescent="0.3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15.75" customHeight="1" x14ac:dyDescent="0.3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ht="15.75" customHeight="1" x14ac:dyDescent="0.3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</row>
    <row r="191" spans="1:48" ht="15.75" customHeight="1" x14ac:dyDescent="0.3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ht="15.75" customHeight="1" x14ac:dyDescent="0.3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ht="15.75" customHeight="1" x14ac:dyDescent="0.3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</row>
    <row r="194" spans="1:48" ht="15.75" customHeight="1" x14ac:dyDescent="0.3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</row>
    <row r="195" spans="1:48" ht="15.75" customHeight="1" x14ac:dyDescent="0.3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</row>
    <row r="196" spans="1:48" ht="15.75" customHeight="1" x14ac:dyDescent="0.3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</row>
    <row r="197" spans="1:48" ht="15.75" customHeight="1" x14ac:dyDescent="0.3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15.75" customHeight="1" x14ac:dyDescent="0.3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ht="15.75" customHeight="1" x14ac:dyDescent="0.3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</row>
    <row r="200" spans="1:48" ht="15.75" customHeight="1" x14ac:dyDescent="0.3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5.75" customHeight="1" x14ac:dyDescent="0.3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ht="15.75" customHeight="1" x14ac:dyDescent="0.3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ht="15.75" customHeight="1" x14ac:dyDescent="0.3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5.75" customHeight="1" x14ac:dyDescent="0.3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15.75" customHeight="1" x14ac:dyDescent="0.3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5.75" customHeight="1" x14ac:dyDescent="0.3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ht="15.75" customHeight="1" x14ac:dyDescent="0.3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</row>
    <row r="208" spans="1:48" ht="15.75" customHeight="1" x14ac:dyDescent="0.3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5.75" customHeight="1" x14ac:dyDescent="0.3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5.75" customHeight="1" x14ac:dyDescent="0.3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ht="15.75" customHeight="1" x14ac:dyDescent="0.3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</row>
    <row r="212" spans="1:48" ht="15.75" customHeight="1" x14ac:dyDescent="0.3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5.75" customHeight="1" x14ac:dyDescent="0.3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ht="15.75" customHeight="1" x14ac:dyDescent="0.3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ht="15.75" customHeight="1" x14ac:dyDescent="0.3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5.75" customHeight="1" x14ac:dyDescent="0.3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ht="15.75" customHeight="1" x14ac:dyDescent="0.3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ht="15.75" customHeight="1" x14ac:dyDescent="0.3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5.75" customHeight="1" x14ac:dyDescent="0.3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ht="15.75" customHeight="1" x14ac:dyDescent="0.3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</row>
    <row r="221" spans="1:48" ht="15.75" customHeight="1" x14ac:dyDescent="0.3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</row>
    <row r="222" spans="1:48" ht="15.75" customHeight="1" x14ac:dyDescent="0.3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5.75" customHeight="1" x14ac:dyDescent="0.3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ht="15.75" customHeight="1" x14ac:dyDescent="0.3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</row>
    <row r="225" spans="1:48" ht="15.75" customHeight="1" x14ac:dyDescent="0.3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5.75" customHeight="1" x14ac:dyDescent="0.3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ht="15.75" customHeight="1" x14ac:dyDescent="0.3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</row>
    <row r="228" spans="1:48" ht="15.75" customHeight="1" x14ac:dyDescent="0.3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5.75" customHeight="1" x14ac:dyDescent="0.3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5.75" customHeight="1" x14ac:dyDescent="0.3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ht="15.75" customHeight="1" x14ac:dyDescent="0.3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5.75" customHeight="1" x14ac:dyDescent="0.3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5.75" customHeight="1" x14ac:dyDescent="0.3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ht="15.75" customHeight="1" x14ac:dyDescent="0.3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</row>
    <row r="235" spans="1:48" ht="15.75" customHeight="1" x14ac:dyDescent="0.3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</row>
    <row r="236" spans="1:48" ht="15.75" customHeight="1" x14ac:dyDescent="0.3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ht="15.75" customHeight="1" x14ac:dyDescent="0.3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</row>
    <row r="238" spans="1:48" ht="15.75" customHeight="1" x14ac:dyDescent="0.3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5.75" customHeight="1" x14ac:dyDescent="0.3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ht="15.75" customHeight="1" x14ac:dyDescent="0.3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</row>
    <row r="241" spans="1:48" ht="15.75" customHeight="1" x14ac:dyDescent="0.3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5.75" customHeight="1" x14ac:dyDescent="0.3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ht="15.75" customHeight="1" x14ac:dyDescent="0.3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</row>
    <row r="244" spans="1:48" ht="15.75" customHeight="1" x14ac:dyDescent="0.3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5.75" customHeight="1" x14ac:dyDescent="0.3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ht="15.75" customHeight="1" x14ac:dyDescent="0.3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ht="15.75" customHeight="1" x14ac:dyDescent="0.3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5.75" customHeight="1" x14ac:dyDescent="0.3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ht="15.75" customHeight="1" x14ac:dyDescent="0.3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5.75" customHeight="1" x14ac:dyDescent="0.3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ht="15.75" customHeight="1" x14ac:dyDescent="0.3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</row>
    <row r="252" spans="1:48" ht="15.75" customHeight="1" x14ac:dyDescent="0.3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5.75" customHeight="1" x14ac:dyDescent="0.3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ht="15.75" customHeight="1" x14ac:dyDescent="0.3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</row>
    <row r="255" spans="1:48" ht="15.75" customHeight="1" x14ac:dyDescent="0.3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</row>
    <row r="256" spans="1:48" ht="15.75" customHeight="1" x14ac:dyDescent="0.3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</row>
    <row r="257" spans="1:48" ht="15.75" customHeight="1" x14ac:dyDescent="0.3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ht="15.75" customHeight="1" x14ac:dyDescent="0.3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</row>
    <row r="259" spans="1:48" ht="15.75" customHeight="1" x14ac:dyDescent="0.3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5.75" customHeight="1" x14ac:dyDescent="0.3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ht="15.75" customHeight="1" x14ac:dyDescent="0.3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</row>
    <row r="262" spans="1:48" ht="15.75" customHeight="1" x14ac:dyDescent="0.3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ht="15.75" customHeight="1" x14ac:dyDescent="0.3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5.75" customHeight="1" x14ac:dyDescent="0.3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ht="15.75" customHeight="1" x14ac:dyDescent="0.3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</row>
    <row r="266" spans="1:48" ht="15.75" customHeight="1" x14ac:dyDescent="0.3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5.75" customHeight="1" x14ac:dyDescent="0.3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ht="15.75" customHeight="1" x14ac:dyDescent="0.3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</row>
    <row r="269" spans="1:48" ht="15.75" customHeight="1" x14ac:dyDescent="0.3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</row>
    <row r="270" spans="1:48" ht="15.75" customHeight="1" x14ac:dyDescent="0.3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</row>
    <row r="271" spans="1:48" ht="15.75" customHeight="1" x14ac:dyDescent="0.3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</row>
    <row r="272" spans="1:48" ht="15.75" customHeight="1" x14ac:dyDescent="0.3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</row>
    <row r="273" spans="1:48" ht="15.75" customHeight="1" x14ac:dyDescent="0.3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</row>
    <row r="274" spans="1:48" ht="15.75" customHeight="1" x14ac:dyDescent="0.3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5.75" customHeight="1" x14ac:dyDescent="0.3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ht="15.75" customHeight="1" x14ac:dyDescent="0.3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</row>
    <row r="277" spans="1:48" ht="15.75" customHeight="1" x14ac:dyDescent="0.3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5.75" customHeight="1" x14ac:dyDescent="0.3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ht="15.75" customHeight="1" x14ac:dyDescent="0.3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</row>
    <row r="280" spans="1:48" ht="15.75" customHeight="1" x14ac:dyDescent="0.3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5.75" customHeight="1" x14ac:dyDescent="0.3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5.75" customHeight="1" x14ac:dyDescent="0.3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ht="15.75" customHeight="1" x14ac:dyDescent="0.3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5.75" customHeight="1" x14ac:dyDescent="0.3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5.75" customHeight="1" x14ac:dyDescent="0.3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ht="15.75" customHeight="1" x14ac:dyDescent="0.3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</row>
    <row r="287" spans="1:48" ht="15.75" customHeight="1" x14ac:dyDescent="0.3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5.75" customHeight="1" x14ac:dyDescent="0.3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ht="15.75" customHeight="1" x14ac:dyDescent="0.3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</row>
    <row r="290" spans="1:48" ht="15.75" customHeight="1" x14ac:dyDescent="0.3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</row>
    <row r="291" spans="1:48" ht="15.75" customHeight="1" x14ac:dyDescent="0.3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</row>
    <row r="292" spans="1:48" ht="15.75" customHeight="1" x14ac:dyDescent="0.3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5.75" customHeight="1" x14ac:dyDescent="0.3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ht="15.75" customHeight="1" x14ac:dyDescent="0.3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</row>
    <row r="295" spans="1:48" ht="15.75" customHeight="1" x14ac:dyDescent="0.3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5.75" customHeight="1" x14ac:dyDescent="0.3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ht="15.75" customHeight="1" x14ac:dyDescent="0.3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</row>
    <row r="298" spans="1:48" ht="15.75" customHeight="1" x14ac:dyDescent="0.3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</row>
    <row r="299" spans="1:48" ht="15.75" customHeight="1" x14ac:dyDescent="0.3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</row>
    <row r="300" spans="1:48" ht="15.75" customHeight="1" x14ac:dyDescent="0.3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</row>
    <row r="301" spans="1:48" ht="15.75" customHeight="1" x14ac:dyDescent="0.3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</row>
    <row r="302" spans="1:48" ht="15.75" customHeight="1" x14ac:dyDescent="0.3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</row>
    <row r="303" spans="1:48" ht="15.75" customHeight="1" x14ac:dyDescent="0.3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</row>
    <row r="304" spans="1:48" ht="15.75" customHeight="1" x14ac:dyDescent="0.3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</row>
    <row r="305" spans="1:48" ht="15.75" customHeight="1" x14ac:dyDescent="0.3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</row>
    <row r="306" spans="1:48" ht="15.75" customHeight="1" x14ac:dyDescent="0.3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</row>
    <row r="307" spans="1:48" ht="15.75" customHeight="1" x14ac:dyDescent="0.3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</row>
    <row r="308" spans="1:48" ht="15.75" customHeight="1" x14ac:dyDescent="0.3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</row>
    <row r="309" spans="1:48" ht="15.75" customHeight="1" x14ac:dyDescent="0.3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</row>
    <row r="310" spans="1:48" ht="15.75" customHeight="1" x14ac:dyDescent="0.3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</row>
    <row r="311" spans="1:48" ht="15.75" customHeight="1" x14ac:dyDescent="0.3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5.75" customHeight="1" x14ac:dyDescent="0.3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ht="15.75" customHeight="1" x14ac:dyDescent="0.3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</row>
    <row r="314" spans="1:48" ht="15.75" customHeight="1" x14ac:dyDescent="0.3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5.75" customHeight="1" x14ac:dyDescent="0.3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ht="15.75" customHeight="1" x14ac:dyDescent="0.3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</row>
    <row r="317" spans="1:48" ht="15.75" customHeight="1" x14ac:dyDescent="0.3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</row>
    <row r="318" spans="1:48" ht="15.75" customHeight="1" x14ac:dyDescent="0.3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</row>
    <row r="319" spans="1:48" ht="15.75" customHeight="1" x14ac:dyDescent="0.3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</row>
    <row r="320" spans="1:48" ht="15.75" customHeight="1" x14ac:dyDescent="0.3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</row>
    <row r="321" spans="1:48" ht="15.75" customHeight="1" x14ac:dyDescent="0.3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</row>
    <row r="322" spans="1:48" ht="15.75" customHeight="1" x14ac:dyDescent="0.3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</row>
    <row r="323" spans="1:48" ht="15.75" customHeight="1" x14ac:dyDescent="0.3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</row>
    <row r="324" spans="1:48" ht="15.75" customHeight="1" x14ac:dyDescent="0.3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</row>
    <row r="325" spans="1:48" ht="15.75" customHeight="1" x14ac:dyDescent="0.3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</row>
    <row r="326" spans="1:48" ht="15.75" customHeight="1" x14ac:dyDescent="0.3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15.75" customHeight="1" x14ac:dyDescent="0.3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ht="15.75" customHeight="1" x14ac:dyDescent="0.3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</row>
    <row r="329" spans="1:48" ht="15.75" customHeight="1" x14ac:dyDescent="0.3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15.75" customHeight="1" x14ac:dyDescent="0.3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ht="15.75" customHeight="1" x14ac:dyDescent="0.3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</row>
    <row r="332" spans="1:48" ht="15.75" customHeight="1" x14ac:dyDescent="0.3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</row>
    <row r="333" spans="1:48" ht="15.75" customHeight="1" x14ac:dyDescent="0.3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</row>
    <row r="334" spans="1:48" ht="15.75" customHeight="1" x14ac:dyDescent="0.3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</row>
    <row r="335" spans="1:48" ht="15.75" customHeight="1" x14ac:dyDescent="0.3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</row>
    <row r="336" spans="1:48" ht="15.75" customHeight="1" x14ac:dyDescent="0.3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</row>
    <row r="337" spans="1:48" ht="15.75" customHeight="1" x14ac:dyDescent="0.3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</row>
    <row r="338" spans="1:48" ht="15.75" customHeight="1" x14ac:dyDescent="0.3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</row>
    <row r="339" spans="1:48" ht="15.75" customHeight="1" x14ac:dyDescent="0.3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</row>
    <row r="340" spans="1:48" ht="15.75" customHeight="1" x14ac:dyDescent="0.3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</row>
    <row r="341" spans="1:48" ht="15.75" customHeight="1" x14ac:dyDescent="0.3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</row>
    <row r="342" spans="1:48" ht="15.75" customHeight="1" x14ac:dyDescent="0.3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</row>
    <row r="343" spans="1:48" ht="15.75" customHeight="1" x14ac:dyDescent="0.3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</row>
    <row r="344" spans="1:48" ht="15.75" customHeight="1" x14ac:dyDescent="0.3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</row>
    <row r="345" spans="1:48" ht="15.75" customHeight="1" x14ac:dyDescent="0.3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</row>
    <row r="346" spans="1:48" ht="15.75" customHeight="1" x14ac:dyDescent="0.3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</row>
    <row r="347" spans="1:48" ht="15.75" customHeight="1" x14ac:dyDescent="0.3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</row>
    <row r="348" spans="1:48" ht="15.75" customHeight="1" x14ac:dyDescent="0.3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</row>
    <row r="349" spans="1:48" ht="15.75" customHeight="1" x14ac:dyDescent="0.3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</row>
    <row r="350" spans="1:48" ht="15.75" customHeight="1" x14ac:dyDescent="0.3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15.75" customHeight="1" x14ac:dyDescent="0.3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ht="15.75" customHeight="1" x14ac:dyDescent="0.3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</row>
    <row r="353" spans="1:48" ht="15.75" customHeight="1" x14ac:dyDescent="0.3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15.75" customHeight="1" x14ac:dyDescent="0.3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ht="15.75" customHeight="1" x14ac:dyDescent="0.3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</row>
    <row r="356" spans="1:48" ht="15.75" customHeight="1" x14ac:dyDescent="0.3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</row>
    <row r="357" spans="1:48" ht="15.75" customHeight="1" x14ac:dyDescent="0.3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</row>
    <row r="358" spans="1:48" ht="15.75" customHeight="1" x14ac:dyDescent="0.3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</row>
    <row r="359" spans="1:48" ht="15.75" customHeight="1" x14ac:dyDescent="0.3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</row>
    <row r="360" spans="1:48" ht="15.75" customHeight="1" x14ac:dyDescent="0.3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ht="15.75" customHeight="1" x14ac:dyDescent="0.3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</row>
    <row r="362" spans="1:48" ht="15.75" customHeight="1" x14ac:dyDescent="0.3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</row>
    <row r="363" spans="1:48" ht="15.75" customHeight="1" x14ac:dyDescent="0.3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</row>
    <row r="364" spans="1:48" ht="15.75" customHeight="1" x14ac:dyDescent="0.3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</row>
    <row r="365" spans="1:48" ht="15.75" customHeight="1" x14ac:dyDescent="0.3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</row>
    <row r="366" spans="1:48" ht="15.75" customHeight="1" x14ac:dyDescent="0.3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</row>
    <row r="367" spans="1:48" ht="15.75" customHeight="1" x14ac:dyDescent="0.3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</row>
    <row r="368" spans="1:48" ht="15.75" customHeight="1" x14ac:dyDescent="0.3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</row>
    <row r="369" spans="1:48" ht="15.75" customHeight="1" x14ac:dyDescent="0.3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</row>
    <row r="370" spans="1:48" ht="15.75" customHeight="1" x14ac:dyDescent="0.3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</row>
    <row r="371" spans="1:48" ht="15.75" customHeight="1" x14ac:dyDescent="0.3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</row>
    <row r="372" spans="1:48" ht="15.75" customHeight="1" x14ac:dyDescent="0.3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</row>
    <row r="373" spans="1:48" ht="15.75" customHeight="1" x14ac:dyDescent="0.3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</row>
    <row r="374" spans="1:48" ht="15.75" customHeight="1" x14ac:dyDescent="0.3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</row>
    <row r="375" spans="1:48" ht="15.75" customHeight="1" x14ac:dyDescent="0.3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</row>
    <row r="376" spans="1:48" ht="15.75" customHeight="1" x14ac:dyDescent="0.3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</row>
    <row r="377" spans="1:48" ht="15.75" customHeight="1" x14ac:dyDescent="0.3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</row>
    <row r="378" spans="1:48" ht="15.75" customHeight="1" x14ac:dyDescent="0.3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</row>
    <row r="379" spans="1:48" ht="15.75" customHeight="1" x14ac:dyDescent="0.3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</row>
    <row r="380" spans="1:48" ht="15.75" customHeight="1" x14ac:dyDescent="0.3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</row>
    <row r="381" spans="1:48" ht="15.75" customHeight="1" x14ac:dyDescent="0.3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</row>
    <row r="382" spans="1:48" ht="15.75" customHeight="1" x14ac:dyDescent="0.3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</row>
    <row r="383" spans="1:48" ht="15.75" customHeight="1" x14ac:dyDescent="0.3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</row>
    <row r="384" spans="1:48" ht="15.75" customHeight="1" x14ac:dyDescent="0.3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</row>
    <row r="385" spans="1:48" ht="15.75" customHeight="1" x14ac:dyDescent="0.3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</row>
    <row r="386" spans="1:48" ht="15.75" customHeight="1" x14ac:dyDescent="0.3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</row>
    <row r="387" spans="1:48" ht="15.75" customHeight="1" x14ac:dyDescent="0.3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</row>
    <row r="388" spans="1:48" ht="15.75" customHeight="1" x14ac:dyDescent="0.3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</row>
    <row r="389" spans="1:48" ht="15.75" customHeight="1" x14ac:dyDescent="0.3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</row>
    <row r="390" spans="1:48" ht="15.75" customHeight="1" x14ac:dyDescent="0.3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</row>
    <row r="391" spans="1:48" ht="15.75" customHeight="1" x14ac:dyDescent="0.3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</row>
    <row r="392" spans="1:48" ht="15.75" customHeight="1" x14ac:dyDescent="0.3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</row>
    <row r="393" spans="1:48" ht="15.75" customHeight="1" x14ac:dyDescent="0.3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</row>
    <row r="394" spans="1:48" ht="15.75" customHeight="1" x14ac:dyDescent="0.3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</row>
    <row r="395" spans="1:48" ht="15.75" customHeight="1" x14ac:dyDescent="0.3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</row>
    <row r="396" spans="1:48" ht="15.75" customHeight="1" x14ac:dyDescent="0.3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</row>
    <row r="397" spans="1:48" ht="15.75" customHeight="1" x14ac:dyDescent="0.3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</row>
    <row r="398" spans="1:48" ht="15.75" customHeight="1" x14ac:dyDescent="0.3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</row>
    <row r="399" spans="1:48" ht="15.75" customHeight="1" x14ac:dyDescent="0.3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</row>
    <row r="400" spans="1:48" ht="15.75" customHeight="1" x14ac:dyDescent="0.3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</row>
    <row r="401" spans="1:48" ht="15.75" customHeight="1" x14ac:dyDescent="0.3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</row>
    <row r="402" spans="1:48" ht="15.75" customHeight="1" x14ac:dyDescent="0.3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</row>
    <row r="403" spans="1:48" ht="15.75" customHeight="1" x14ac:dyDescent="0.3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</row>
    <row r="404" spans="1:48" ht="15.75" customHeight="1" x14ac:dyDescent="0.3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</row>
    <row r="405" spans="1:48" ht="15.75" customHeight="1" x14ac:dyDescent="0.3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</row>
    <row r="406" spans="1:48" ht="15.75" customHeight="1" x14ac:dyDescent="0.3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</row>
    <row r="407" spans="1:48" ht="15.75" customHeight="1" x14ac:dyDescent="0.3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</row>
    <row r="408" spans="1:48" ht="15.75" customHeight="1" x14ac:dyDescent="0.3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</row>
    <row r="409" spans="1:48" ht="15.75" customHeight="1" x14ac:dyDescent="0.3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</row>
    <row r="410" spans="1:48" ht="15.75" customHeight="1" x14ac:dyDescent="0.3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</row>
    <row r="411" spans="1:48" ht="15.75" customHeight="1" x14ac:dyDescent="0.3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</row>
    <row r="412" spans="1:48" ht="15.75" customHeight="1" x14ac:dyDescent="0.3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</row>
    <row r="413" spans="1:48" ht="15.75" customHeight="1" x14ac:dyDescent="0.3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</row>
    <row r="414" spans="1:48" ht="15.75" customHeight="1" x14ac:dyDescent="0.3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</row>
    <row r="415" spans="1:48" ht="15.75" customHeight="1" x14ac:dyDescent="0.3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</row>
    <row r="416" spans="1:48" ht="15.75" customHeight="1" x14ac:dyDescent="0.3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</row>
    <row r="417" spans="1:48" ht="15.75" customHeight="1" x14ac:dyDescent="0.3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</row>
    <row r="418" spans="1:48" ht="15.75" customHeight="1" x14ac:dyDescent="0.3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</row>
    <row r="419" spans="1:48" ht="15.75" customHeight="1" x14ac:dyDescent="0.3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</row>
    <row r="420" spans="1:48" ht="15.75" customHeight="1" x14ac:dyDescent="0.3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</row>
    <row r="421" spans="1:48" ht="15.75" customHeight="1" x14ac:dyDescent="0.3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</row>
    <row r="422" spans="1:48" ht="15.75" customHeight="1" x14ac:dyDescent="0.3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</row>
    <row r="423" spans="1:48" ht="15.75" customHeight="1" x14ac:dyDescent="0.3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</row>
    <row r="424" spans="1:48" ht="15.75" customHeight="1" x14ac:dyDescent="0.3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</row>
    <row r="425" spans="1:48" ht="15.75" customHeight="1" x14ac:dyDescent="0.3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</row>
    <row r="426" spans="1:48" ht="15.75" customHeight="1" x14ac:dyDescent="0.3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</row>
    <row r="427" spans="1:48" ht="15.75" customHeight="1" x14ac:dyDescent="0.3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</row>
    <row r="428" spans="1:48" ht="15.75" customHeight="1" x14ac:dyDescent="0.3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</row>
    <row r="429" spans="1:48" ht="15.75" customHeight="1" x14ac:dyDescent="0.3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</row>
    <row r="430" spans="1:48" ht="15.75" customHeight="1" x14ac:dyDescent="0.3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</row>
    <row r="431" spans="1:48" ht="15.75" customHeight="1" x14ac:dyDescent="0.3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</row>
    <row r="432" spans="1:48" ht="15.75" customHeight="1" x14ac:dyDescent="0.3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</row>
    <row r="433" spans="1:48" ht="15.75" customHeight="1" x14ac:dyDescent="0.3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</row>
    <row r="434" spans="1:48" ht="15.75" customHeight="1" x14ac:dyDescent="0.3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</row>
    <row r="435" spans="1:48" ht="15.75" customHeight="1" x14ac:dyDescent="0.3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</row>
    <row r="436" spans="1:48" ht="15.75" customHeight="1" x14ac:dyDescent="0.3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</row>
    <row r="437" spans="1:48" ht="15.75" customHeight="1" x14ac:dyDescent="0.3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</row>
    <row r="438" spans="1:48" ht="15.75" customHeight="1" x14ac:dyDescent="0.3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</row>
    <row r="439" spans="1:48" ht="15.75" customHeight="1" x14ac:dyDescent="0.3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</row>
    <row r="440" spans="1:48" ht="15.75" customHeight="1" x14ac:dyDescent="0.3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</row>
    <row r="441" spans="1:48" ht="15.75" customHeight="1" x14ac:dyDescent="0.3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</row>
    <row r="442" spans="1:48" ht="15.75" customHeight="1" x14ac:dyDescent="0.3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</row>
    <row r="443" spans="1:48" ht="15.75" customHeight="1" x14ac:dyDescent="0.3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</row>
    <row r="444" spans="1:48" ht="15.75" customHeight="1" x14ac:dyDescent="0.3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</row>
    <row r="445" spans="1:48" ht="15.75" customHeight="1" x14ac:dyDescent="0.3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</row>
    <row r="446" spans="1:48" ht="15.75" customHeight="1" x14ac:dyDescent="0.3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</row>
    <row r="447" spans="1:48" ht="15.75" customHeight="1" x14ac:dyDescent="0.3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</row>
    <row r="448" spans="1:48" ht="15.75" customHeight="1" x14ac:dyDescent="0.3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</row>
    <row r="449" spans="1:48" ht="15.75" customHeight="1" x14ac:dyDescent="0.3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</row>
    <row r="450" spans="1:48" ht="15.75" customHeight="1" x14ac:dyDescent="0.3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</row>
    <row r="451" spans="1:48" ht="15.75" customHeight="1" x14ac:dyDescent="0.3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</row>
    <row r="452" spans="1:48" ht="15.75" customHeight="1" x14ac:dyDescent="0.3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</row>
    <row r="453" spans="1:48" ht="15.75" customHeight="1" x14ac:dyDescent="0.3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</row>
    <row r="454" spans="1:48" ht="15.75" customHeight="1" x14ac:dyDescent="0.3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</row>
    <row r="455" spans="1:48" ht="15.75" customHeight="1" x14ac:dyDescent="0.3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</row>
    <row r="456" spans="1:48" ht="15.75" customHeight="1" x14ac:dyDescent="0.3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</row>
    <row r="457" spans="1:48" ht="15.75" customHeight="1" x14ac:dyDescent="0.3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</row>
    <row r="458" spans="1:48" ht="15.75" customHeight="1" x14ac:dyDescent="0.3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</row>
    <row r="459" spans="1:48" ht="15.75" customHeight="1" x14ac:dyDescent="0.3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</row>
    <row r="460" spans="1:48" ht="15.75" customHeight="1" x14ac:dyDescent="0.3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</row>
    <row r="461" spans="1:48" ht="15.75" customHeight="1" x14ac:dyDescent="0.3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</row>
    <row r="462" spans="1:48" ht="15.75" customHeight="1" x14ac:dyDescent="0.3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</row>
    <row r="463" spans="1:48" ht="15.75" customHeight="1" x14ac:dyDescent="0.3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</row>
    <row r="464" spans="1:48" ht="15.75" customHeight="1" x14ac:dyDescent="0.3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</row>
    <row r="465" spans="1:48" ht="15.75" customHeight="1" x14ac:dyDescent="0.3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</row>
    <row r="466" spans="1:48" ht="15.75" customHeight="1" x14ac:dyDescent="0.3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</row>
    <row r="467" spans="1:48" ht="15.75" customHeight="1" x14ac:dyDescent="0.3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</row>
    <row r="468" spans="1:48" ht="15.75" customHeight="1" x14ac:dyDescent="0.3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</row>
    <row r="469" spans="1:48" ht="15.75" customHeight="1" x14ac:dyDescent="0.3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</row>
    <row r="470" spans="1:48" ht="15.75" customHeight="1" x14ac:dyDescent="0.3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</row>
    <row r="471" spans="1:48" ht="15.75" customHeight="1" x14ac:dyDescent="0.3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</row>
    <row r="472" spans="1:48" ht="15.75" customHeight="1" x14ac:dyDescent="0.3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</row>
    <row r="473" spans="1:48" ht="15.75" customHeight="1" x14ac:dyDescent="0.3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</row>
    <row r="474" spans="1:48" ht="15.75" customHeight="1" x14ac:dyDescent="0.3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</row>
    <row r="475" spans="1:48" ht="15.75" customHeight="1" x14ac:dyDescent="0.3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</row>
    <row r="476" spans="1:48" ht="15.75" customHeight="1" x14ac:dyDescent="0.3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</row>
    <row r="477" spans="1:48" ht="15.75" customHeight="1" x14ac:dyDescent="0.3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</row>
    <row r="478" spans="1:48" ht="15.75" customHeight="1" x14ac:dyDescent="0.3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</row>
    <row r="479" spans="1:48" ht="15.75" customHeight="1" x14ac:dyDescent="0.3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</row>
    <row r="480" spans="1:48" ht="15.75" customHeight="1" x14ac:dyDescent="0.3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</row>
    <row r="481" spans="1:48" ht="15.75" customHeight="1" x14ac:dyDescent="0.3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</row>
    <row r="482" spans="1:48" ht="15.75" customHeight="1" x14ac:dyDescent="0.3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</row>
    <row r="483" spans="1:48" ht="15.75" customHeight="1" x14ac:dyDescent="0.3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</row>
    <row r="484" spans="1:48" ht="15.75" customHeight="1" x14ac:dyDescent="0.3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</row>
    <row r="485" spans="1:48" ht="15.75" customHeight="1" x14ac:dyDescent="0.3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</row>
    <row r="486" spans="1:48" ht="15.75" customHeight="1" x14ac:dyDescent="0.3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</row>
    <row r="487" spans="1:48" ht="15.75" customHeight="1" x14ac:dyDescent="0.3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</row>
    <row r="488" spans="1:48" ht="15.75" customHeight="1" x14ac:dyDescent="0.3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</row>
    <row r="489" spans="1:48" ht="15.75" customHeight="1" x14ac:dyDescent="0.3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</row>
    <row r="490" spans="1:48" ht="15.75" customHeight="1" x14ac:dyDescent="0.3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</row>
    <row r="491" spans="1:48" ht="15.75" customHeight="1" x14ac:dyDescent="0.3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</row>
    <row r="492" spans="1:48" ht="15.75" customHeight="1" x14ac:dyDescent="0.3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</row>
    <row r="493" spans="1:48" ht="15.75" customHeight="1" x14ac:dyDescent="0.3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</row>
    <row r="494" spans="1:48" ht="15.75" customHeight="1" x14ac:dyDescent="0.3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</row>
    <row r="495" spans="1:48" ht="15.75" customHeight="1" x14ac:dyDescent="0.3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</row>
    <row r="496" spans="1:48" ht="15.75" customHeight="1" x14ac:dyDescent="0.3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</row>
    <row r="497" spans="1:48" ht="15.75" customHeight="1" x14ac:dyDescent="0.3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</row>
    <row r="498" spans="1:48" ht="15.75" customHeight="1" x14ac:dyDescent="0.3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</row>
    <row r="499" spans="1:48" ht="15.75" customHeight="1" x14ac:dyDescent="0.3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</row>
    <row r="500" spans="1:48" ht="15.75" customHeight="1" x14ac:dyDescent="0.3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</row>
    <row r="501" spans="1:48" ht="15.75" customHeight="1" x14ac:dyDescent="0.3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</row>
    <row r="502" spans="1:48" ht="15.75" customHeight="1" x14ac:dyDescent="0.3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</row>
    <row r="503" spans="1:48" ht="15.75" customHeight="1" x14ac:dyDescent="0.3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</row>
    <row r="504" spans="1:48" ht="15.75" customHeight="1" x14ac:dyDescent="0.3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</row>
    <row r="505" spans="1:48" ht="15.75" customHeight="1" x14ac:dyDescent="0.3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</row>
    <row r="506" spans="1:48" ht="15.75" customHeight="1" x14ac:dyDescent="0.3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</row>
    <row r="507" spans="1:48" ht="15.75" customHeight="1" x14ac:dyDescent="0.3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</row>
    <row r="508" spans="1:48" ht="15.75" customHeight="1" x14ac:dyDescent="0.3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</row>
    <row r="509" spans="1:48" ht="15.75" customHeight="1" x14ac:dyDescent="0.3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</row>
    <row r="510" spans="1:48" ht="15.75" customHeight="1" x14ac:dyDescent="0.3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</row>
    <row r="511" spans="1:48" ht="15.75" customHeight="1" x14ac:dyDescent="0.3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</row>
    <row r="512" spans="1:48" ht="15.75" customHeight="1" x14ac:dyDescent="0.3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</row>
    <row r="513" spans="1:48" ht="15.75" customHeight="1" x14ac:dyDescent="0.3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</row>
    <row r="514" spans="1:48" ht="15.75" customHeight="1" x14ac:dyDescent="0.3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</row>
    <row r="515" spans="1:48" ht="15.75" customHeight="1" x14ac:dyDescent="0.3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</row>
    <row r="516" spans="1:48" ht="15.75" customHeight="1" x14ac:dyDescent="0.3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</row>
    <row r="517" spans="1:48" ht="15.75" customHeight="1" x14ac:dyDescent="0.3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</row>
    <row r="518" spans="1:48" ht="15.75" customHeight="1" x14ac:dyDescent="0.3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</row>
    <row r="519" spans="1:48" ht="15.75" customHeight="1" x14ac:dyDescent="0.3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</row>
    <row r="520" spans="1:48" ht="15.75" customHeight="1" x14ac:dyDescent="0.3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</row>
    <row r="521" spans="1:48" ht="15.75" customHeight="1" x14ac:dyDescent="0.3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</row>
    <row r="522" spans="1:48" ht="15.75" customHeight="1" x14ac:dyDescent="0.3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</row>
    <row r="523" spans="1:48" ht="15.75" customHeight="1" x14ac:dyDescent="0.3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</row>
    <row r="524" spans="1:48" ht="15.75" customHeight="1" x14ac:dyDescent="0.3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</row>
    <row r="525" spans="1:48" ht="15.75" customHeight="1" x14ac:dyDescent="0.3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</row>
    <row r="526" spans="1:48" ht="15.75" customHeight="1" x14ac:dyDescent="0.3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</row>
    <row r="527" spans="1:48" ht="15.75" customHeight="1" x14ac:dyDescent="0.3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</row>
    <row r="528" spans="1:48" ht="15.75" customHeight="1" x14ac:dyDescent="0.3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</row>
    <row r="529" spans="1:48" ht="15.75" customHeight="1" x14ac:dyDescent="0.3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</row>
    <row r="530" spans="1:48" ht="15.75" customHeight="1" x14ac:dyDescent="0.3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</row>
    <row r="531" spans="1:48" ht="15.75" customHeight="1" x14ac:dyDescent="0.3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</row>
    <row r="532" spans="1:48" ht="15.75" customHeight="1" x14ac:dyDescent="0.3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</row>
    <row r="533" spans="1:48" ht="15.75" customHeight="1" x14ac:dyDescent="0.3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</row>
    <row r="534" spans="1:48" ht="15.75" customHeight="1" x14ac:dyDescent="0.3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</row>
    <row r="535" spans="1:48" ht="15.75" customHeight="1" x14ac:dyDescent="0.3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</row>
    <row r="536" spans="1:48" ht="15.75" customHeight="1" x14ac:dyDescent="0.3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</row>
    <row r="537" spans="1:48" ht="15.75" customHeight="1" x14ac:dyDescent="0.3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</row>
    <row r="538" spans="1:48" ht="15.75" customHeight="1" x14ac:dyDescent="0.3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</row>
    <row r="539" spans="1:48" ht="15.75" customHeight="1" x14ac:dyDescent="0.3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</row>
    <row r="540" spans="1:48" ht="15.75" customHeight="1" x14ac:dyDescent="0.3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</row>
    <row r="541" spans="1:48" ht="15.75" customHeight="1" x14ac:dyDescent="0.3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</row>
    <row r="542" spans="1:48" ht="15.75" customHeight="1" x14ac:dyDescent="0.3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</row>
    <row r="543" spans="1:48" ht="15.75" customHeight="1" x14ac:dyDescent="0.3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</row>
    <row r="544" spans="1:48" ht="15.75" customHeight="1" x14ac:dyDescent="0.3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</row>
    <row r="545" spans="1:48" ht="15.75" customHeight="1" x14ac:dyDescent="0.3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</row>
    <row r="546" spans="1:48" ht="15.75" customHeight="1" x14ac:dyDescent="0.3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</row>
    <row r="547" spans="1:48" ht="15.75" customHeight="1" x14ac:dyDescent="0.3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</row>
    <row r="548" spans="1:48" ht="15.75" customHeight="1" x14ac:dyDescent="0.3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</row>
    <row r="549" spans="1:48" ht="15.75" customHeight="1" x14ac:dyDescent="0.3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</row>
    <row r="550" spans="1:48" ht="15.75" customHeight="1" x14ac:dyDescent="0.3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</row>
    <row r="551" spans="1:48" ht="15.75" customHeight="1" x14ac:dyDescent="0.3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</row>
    <row r="552" spans="1:48" ht="15.75" customHeight="1" x14ac:dyDescent="0.3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</row>
    <row r="553" spans="1:48" ht="15.75" customHeight="1" x14ac:dyDescent="0.3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</row>
    <row r="554" spans="1:48" ht="15.75" customHeight="1" x14ac:dyDescent="0.3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</row>
    <row r="555" spans="1:48" ht="15.75" customHeight="1" x14ac:dyDescent="0.3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</row>
    <row r="556" spans="1:48" ht="15.75" customHeight="1" x14ac:dyDescent="0.3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</row>
    <row r="557" spans="1:48" ht="15.75" customHeight="1" x14ac:dyDescent="0.3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</row>
    <row r="558" spans="1:48" ht="15.75" customHeight="1" x14ac:dyDescent="0.3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</row>
    <row r="559" spans="1:48" ht="15.75" customHeight="1" x14ac:dyDescent="0.3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</row>
    <row r="560" spans="1:48" ht="15.75" customHeight="1" x14ac:dyDescent="0.3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</row>
    <row r="561" spans="1:48" ht="15.75" customHeight="1" x14ac:dyDescent="0.3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</row>
    <row r="562" spans="1:48" ht="15.75" customHeight="1" x14ac:dyDescent="0.3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</row>
    <row r="563" spans="1:48" ht="15.75" customHeight="1" x14ac:dyDescent="0.3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</row>
    <row r="564" spans="1:48" ht="15.75" customHeight="1" x14ac:dyDescent="0.3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</row>
    <row r="565" spans="1:48" ht="15.75" customHeight="1" x14ac:dyDescent="0.3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</row>
    <row r="566" spans="1:48" ht="15.75" customHeight="1" x14ac:dyDescent="0.3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</row>
    <row r="567" spans="1:48" ht="15.75" customHeight="1" x14ac:dyDescent="0.3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</row>
    <row r="568" spans="1:48" ht="15.75" customHeight="1" x14ac:dyDescent="0.3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</row>
    <row r="569" spans="1:48" ht="15.75" customHeight="1" x14ac:dyDescent="0.3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</row>
    <row r="570" spans="1:48" ht="15.75" customHeight="1" x14ac:dyDescent="0.3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</row>
    <row r="571" spans="1:48" ht="15.75" customHeight="1" x14ac:dyDescent="0.3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</row>
    <row r="572" spans="1:48" ht="15.75" customHeight="1" x14ac:dyDescent="0.3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</row>
    <row r="573" spans="1:48" ht="15.75" customHeight="1" x14ac:dyDescent="0.3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</row>
    <row r="574" spans="1:48" ht="15.75" customHeight="1" x14ac:dyDescent="0.3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</row>
    <row r="575" spans="1:48" ht="15.75" customHeight="1" x14ac:dyDescent="0.3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</row>
    <row r="576" spans="1:48" ht="15.75" customHeight="1" x14ac:dyDescent="0.3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</row>
    <row r="577" spans="1:48" ht="15.75" customHeight="1" x14ac:dyDescent="0.3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</row>
    <row r="578" spans="1:48" ht="15.75" customHeight="1" x14ac:dyDescent="0.3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</row>
    <row r="579" spans="1:48" ht="15.75" customHeight="1" x14ac:dyDescent="0.3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</row>
    <row r="580" spans="1:48" ht="15.75" customHeight="1" x14ac:dyDescent="0.3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</row>
    <row r="581" spans="1:48" ht="15.75" customHeight="1" x14ac:dyDescent="0.3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</row>
    <row r="582" spans="1:48" ht="15.75" customHeight="1" x14ac:dyDescent="0.3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</row>
    <row r="583" spans="1:48" ht="15.75" customHeight="1" x14ac:dyDescent="0.3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</row>
    <row r="584" spans="1:48" ht="15.75" customHeight="1" x14ac:dyDescent="0.3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</row>
    <row r="585" spans="1:48" ht="15.75" customHeight="1" x14ac:dyDescent="0.3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</row>
    <row r="586" spans="1:48" ht="15.75" customHeight="1" x14ac:dyDescent="0.3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</row>
    <row r="587" spans="1:48" ht="15.75" customHeight="1" x14ac:dyDescent="0.3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</row>
    <row r="588" spans="1:48" ht="15.75" customHeight="1" x14ac:dyDescent="0.3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</row>
    <row r="589" spans="1:48" ht="15.75" customHeight="1" x14ac:dyDescent="0.3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</row>
    <row r="590" spans="1:48" ht="15.75" customHeight="1" x14ac:dyDescent="0.3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</row>
    <row r="591" spans="1:48" ht="15.75" customHeight="1" x14ac:dyDescent="0.3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</row>
    <row r="592" spans="1:48" ht="15.75" customHeight="1" x14ac:dyDescent="0.3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</row>
    <row r="593" spans="1:48" ht="15.75" customHeight="1" x14ac:dyDescent="0.3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</row>
    <row r="594" spans="1:48" ht="15.75" customHeight="1" x14ac:dyDescent="0.3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</row>
    <row r="595" spans="1:48" ht="15.75" customHeight="1" x14ac:dyDescent="0.3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</row>
    <row r="596" spans="1:48" ht="15.75" customHeight="1" x14ac:dyDescent="0.3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</row>
    <row r="597" spans="1:48" ht="15.75" customHeight="1" x14ac:dyDescent="0.3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</row>
    <row r="598" spans="1:48" ht="15.75" customHeight="1" x14ac:dyDescent="0.3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</row>
    <row r="599" spans="1:48" ht="15.75" customHeight="1" x14ac:dyDescent="0.3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</row>
    <row r="600" spans="1:48" ht="15.75" customHeight="1" x14ac:dyDescent="0.3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</row>
    <row r="601" spans="1:48" ht="15.75" customHeight="1" x14ac:dyDescent="0.3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</row>
    <row r="602" spans="1:48" ht="15.75" customHeight="1" x14ac:dyDescent="0.3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</row>
    <row r="603" spans="1:48" ht="15.75" customHeight="1" x14ac:dyDescent="0.3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</row>
    <row r="604" spans="1:48" ht="15.75" customHeight="1" x14ac:dyDescent="0.3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</row>
    <row r="605" spans="1:48" ht="15.75" customHeight="1" x14ac:dyDescent="0.3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</row>
    <row r="606" spans="1:48" ht="15.75" customHeight="1" x14ac:dyDescent="0.3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</row>
    <row r="607" spans="1:48" ht="15.75" customHeight="1" x14ac:dyDescent="0.3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</row>
    <row r="608" spans="1:48" ht="15.75" customHeight="1" x14ac:dyDescent="0.3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</row>
    <row r="609" spans="1:48" ht="15.75" customHeight="1" x14ac:dyDescent="0.3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</row>
    <row r="610" spans="1:48" ht="15.75" customHeight="1" x14ac:dyDescent="0.3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</row>
    <row r="611" spans="1:48" ht="15.75" customHeight="1" x14ac:dyDescent="0.3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</row>
    <row r="612" spans="1:48" ht="15.75" customHeight="1" x14ac:dyDescent="0.3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</row>
    <row r="613" spans="1:48" ht="15.75" customHeight="1" x14ac:dyDescent="0.3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</row>
    <row r="614" spans="1:48" ht="15.75" customHeight="1" x14ac:dyDescent="0.3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</row>
    <row r="615" spans="1:48" ht="15.75" customHeight="1" x14ac:dyDescent="0.3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</row>
    <row r="616" spans="1:48" ht="15.75" customHeight="1" x14ac:dyDescent="0.3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</row>
    <row r="617" spans="1:48" ht="15.75" customHeight="1" x14ac:dyDescent="0.3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</row>
    <row r="618" spans="1:48" ht="15.75" customHeight="1" x14ac:dyDescent="0.3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</row>
    <row r="619" spans="1:48" ht="15.75" customHeight="1" x14ac:dyDescent="0.3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</row>
    <row r="620" spans="1:48" ht="15.75" customHeight="1" x14ac:dyDescent="0.3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</row>
    <row r="621" spans="1:48" ht="15.75" customHeight="1" x14ac:dyDescent="0.3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</row>
    <row r="622" spans="1:48" ht="15.75" customHeight="1" x14ac:dyDescent="0.3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</row>
    <row r="623" spans="1:48" ht="15.75" customHeight="1" x14ac:dyDescent="0.3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</row>
    <row r="624" spans="1:48" ht="15.75" customHeight="1" x14ac:dyDescent="0.3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</row>
    <row r="625" spans="1:48" ht="15.75" customHeight="1" x14ac:dyDescent="0.3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</row>
    <row r="626" spans="1:48" ht="15.75" customHeight="1" x14ac:dyDescent="0.3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</row>
    <row r="627" spans="1:48" ht="15.75" customHeight="1" x14ac:dyDescent="0.3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</row>
    <row r="628" spans="1:48" ht="15.75" customHeight="1" x14ac:dyDescent="0.3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</row>
    <row r="629" spans="1:48" ht="15.75" customHeight="1" x14ac:dyDescent="0.3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</row>
    <row r="630" spans="1:48" ht="15.75" customHeight="1" x14ac:dyDescent="0.3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</row>
    <row r="631" spans="1:48" ht="15.75" customHeight="1" x14ac:dyDescent="0.3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</row>
    <row r="632" spans="1:48" ht="15.75" customHeight="1" x14ac:dyDescent="0.3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</row>
    <row r="633" spans="1:48" ht="15.75" customHeight="1" x14ac:dyDescent="0.3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</row>
    <row r="634" spans="1:48" ht="15.75" customHeight="1" x14ac:dyDescent="0.3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</row>
    <row r="635" spans="1:48" ht="15.75" customHeight="1" x14ac:dyDescent="0.3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</row>
    <row r="636" spans="1:48" ht="15.75" customHeight="1" x14ac:dyDescent="0.3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</row>
    <row r="637" spans="1:48" ht="15.75" customHeight="1" x14ac:dyDescent="0.3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</row>
    <row r="638" spans="1:48" ht="15.75" customHeight="1" x14ac:dyDescent="0.3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</row>
    <row r="639" spans="1:48" ht="15.75" customHeight="1" x14ac:dyDescent="0.3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</row>
    <row r="640" spans="1:48" ht="15.75" customHeight="1" x14ac:dyDescent="0.3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</row>
    <row r="641" spans="1:48" ht="15.75" customHeight="1" x14ac:dyDescent="0.3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</row>
    <row r="642" spans="1:48" ht="15.75" customHeight="1" x14ac:dyDescent="0.3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</row>
    <row r="643" spans="1:48" ht="15.75" customHeight="1" x14ac:dyDescent="0.3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</row>
    <row r="644" spans="1:48" ht="15.75" customHeight="1" x14ac:dyDescent="0.3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</row>
    <row r="645" spans="1:48" ht="15.75" customHeight="1" x14ac:dyDescent="0.3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</row>
    <row r="646" spans="1:48" ht="15.75" customHeight="1" x14ac:dyDescent="0.3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</row>
    <row r="647" spans="1:48" ht="15.75" customHeight="1" x14ac:dyDescent="0.3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</row>
    <row r="648" spans="1:48" ht="15.75" customHeight="1" x14ac:dyDescent="0.3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</row>
    <row r="649" spans="1:48" ht="15.75" customHeight="1" x14ac:dyDescent="0.3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</row>
    <row r="650" spans="1:48" ht="15.75" customHeight="1" x14ac:dyDescent="0.3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</row>
    <row r="651" spans="1:48" ht="15.75" customHeight="1" x14ac:dyDescent="0.3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</row>
    <row r="652" spans="1:48" ht="15.75" customHeight="1" x14ac:dyDescent="0.3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</row>
    <row r="653" spans="1:48" ht="15.75" customHeight="1" x14ac:dyDescent="0.3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</row>
    <row r="654" spans="1:48" ht="15.75" customHeight="1" x14ac:dyDescent="0.3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</row>
    <row r="655" spans="1:48" ht="15.75" customHeight="1" x14ac:dyDescent="0.3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</row>
    <row r="656" spans="1:48" ht="15.75" customHeight="1" x14ac:dyDescent="0.3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</row>
    <row r="657" spans="1:48" ht="15.75" customHeight="1" x14ac:dyDescent="0.3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</row>
    <row r="658" spans="1:48" ht="15.75" customHeight="1" x14ac:dyDescent="0.3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</row>
    <row r="659" spans="1:48" ht="15.75" customHeight="1" x14ac:dyDescent="0.3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</row>
    <row r="660" spans="1:48" ht="15.75" customHeight="1" x14ac:dyDescent="0.3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</row>
    <row r="661" spans="1:48" ht="15.75" customHeight="1" x14ac:dyDescent="0.3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</row>
    <row r="662" spans="1:48" ht="15.75" customHeight="1" x14ac:dyDescent="0.3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</row>
    <row r="663" spans="1:48" ht="15.75" customHeight="1" x14ac:dyDescent="0.3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</row>
    <row r="664" spans="1:48" ht="15.75" customHeight="1" x14ac:dyDescent="0.3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</row>
    <row r="665" spans="1:48" ht="15.75" customHeight="1" x14ac:dyDescent="0.3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</row>
    <row r="666" spans="1:48" ht="15.75" customHeight="1" x14ac:dyDescent="0.3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</row>
    <row r="667" spans="1:48" ht="15.75" customHeight="1" x14ac:dyDescent="0.3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</row>
    <row r="668" spans="1:48" ht="15.75" customHeight="1" x14ac:dyDescent="0.3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</row>
    <row r="669" spans="1:48" ht="15.75" customHeight="1" x14ac:dyDescent="0.3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</row>
    <row r="670" spans="1:48" ht="15.75" customHeight="1" x14ac:dyDescent="0.3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</row>
    <row r="671" spans="1:48" ht="15.75" customHeight="1" x14ac:dyDescent="0.3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</row>
    <row r="672" spans="1:48" ht="15.75" customHeight="1" x14ac:dyDescent="0.3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</row>
    <row r="673" spans="1:48" ht="15.75" customHeight="1" x14ac:dyDescent="0.3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</row>
    <row r="674" spans="1:48" ht="15.75" customHeight="1" x14ac:dyDescent="0.3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</row>
    <row r="675" spans="1:48" ht="15.75" customHeight="1" x14ac:dyDescent="0.3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</row>
    <row r="676" spans="1:48" ht="15.75" customHeight="1" x14ac:dyDescent="0.3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</row>
    <row r="677" spans="1:48" ht="15.75" customHeight="1" x14ac:dyDescent="0.3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</row>
    <row r="678" spans="1:48" ht="15.75" customHeight="1" x14ac:dyDescent="0.3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</row>
    <row r="679" spans="1:48" ht="15.75" customHeight="1" x14ac:dyDescent="0.3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</row>
    <row r="680" spans="1:48" ht="15.75" customHeight="1" x14ac:dyDescent="0.3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</row>
    <row r="681" spans="1:48" ht="15.75" customHeight="1" x14ac:dyDescent="0.3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</row>
    <row r="682" spans="1:48" ht="15.75" customHeight="1" x14ac:dyDescent="0.3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</row>
    <row r="683" spans="1:48" ht="15.75" customHeight="1" x14ac:dyDescent="0.3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</row>
    <row r="684" spans="1:48" ht="15.75" customHeight="1" x14ac:dyDescent="0.3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</row>
    <row r="685" spans="1:48" ht="15.75" customHeight="1" x14ac:dyDescent="0.3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</row>
    <row r="686" spans="1:48" ht="15.75" customHeight="1" x14ac:dyDescent="0.3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</row>
    <row r="687" spans="1:48" ht="15.75" customHeight="1" x14ac:dyDescent="0.3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</row>
    <row r="688" spans="1:48" ht="15.75" customHeight="1" x14ac:dyDescent="0.3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</row>
    <row r="689" spans="1:48" ht="15.75" customHeight="1" x14ac:dyDescent="0.3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</row>
    <row r="690" spans="1:48" ht="15.75" customHeight="1" x14ac:dyDescent="0.3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</row>
    <row r="691" spans="1:48" ht="15.75" customHeight="1" x14ac:dyDescent="0.3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</row>
    <row r="692" spans="1:48" ht="15.75" customHeight="1" x14ac:dyDescent="0.3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</row>
    <row r="693" spans="1:48" ht="15.75" customHeight="1" x14ac:dyDescent="0.3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</row>
    <row r="694" spans="1:48" ht="15.75" customHeight="1" x14ac:dyDescent="0.3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</row>
    <row r="695" spans="1:48" ht="15.75" customHeight="1" x14ac:dyDescent="0.3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</row>
    <row r="696" spans="1:48" ht="15.75" customHeight="1" x14ac:dyDescent="0.3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</row>
    <row r="697" spans="1:48" ht="15.75" customHeight="1" x14ac:dyDescent="0.3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</row>
    <row r="698" spans="1:48" ht="15.75" customHeight="1" x14ac:dyDescent="0.3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</row>
    <row r="699" spans="1:48" ht="15.75" customHeight="1" x14ac:dyDescent="0.3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</row>
    <row r="700" spans="1:48" ht="15.75" customHeight="1" x14ac:dyDescent="0.3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</row>
    <row r="701" spans="1:48" ht="15.75" customHeight="1" x14ac:dyDescent="0.3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</row>
    <row r="702" spans="1:48" ht="15.75" customHeight="1" x14ac:dyDescent="0.3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</row>
    <row r="703" spans="1:48" ht="15.75" customHeight="1" x14ac:dyDescent="0.3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</row>
    <row r="704" spans="1:48" ht="15.75" customHeight="1" x14ac:dyDescent="0.3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</row>
    <row r="705" spans="1:48" ht="15.75" customHeight="1" x14ac:dyDescent="0.3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</row>
    <row r="706" spans="1:48" ht="15.75" customHeight="1" x14ac:dyDescent="0.3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</row>
    <row r="707" spans="1:48" ht="15.75" customHeight="1" x14ac:dyDescent="0.3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</row>
    <row r="708" spans="1:48" ht="15.75" customHeight="1" x14ac:dyDescent="0.3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</row>
    <row r="709" spans="1:48" ht="15.75" customHeight="1" x14ac:dyDescent="0.3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</row>
    <row r="710" spans="1:48" ht="15.75" customHeight="1" x14ac:dyDescent="0.3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</row>
    <row r="711" spans="1:48" ht="15.75" customHeight="1" x14ac:dyDescent="0.3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</row>
    <row r="712" spans="1:48" ht="15.75" customHeight="1" x14ac:dyDescent="0.3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</row>
    <row r="713" spans="1:48" ht="15.75" customHeight="1" x14ac:dyDescent="0.3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</row>
    <row r="714" spans="1:48" ht="15.75" customHeight="1" x14ac:dyDescent="0.3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</row>
    <row r="715" spans="1:48" ht="15.75" customHeight="1" x14ac:dyDescent="0.3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</row>
    <row r="716" spans="1:48" ht="15.75" customHeight="1" x14ac:dyDescent="0.3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</row>
    <row r="717" spans="1:48" ht="15.75" customHeight="1" x14ac:dyDescent="0.3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</row>
    <row r="718" spans="1:48" ht="15.75" customHeight="1" x14ac:dyDescent="0.3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</row>
    <row r="719" spans="1:48" ht="15.75" customHeight="1" x14ac:dyDescent="0.3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</row>
    <row r="720" spans="1:48" ht="15.75" customHeight="1" x14ac:dyDescent="0.3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</row>
    <row r="721" spans="1:48" ht="15.75" customHeight="1" x14ac:dyDescent="0.3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</row>
    <row r="722" spans="1:48" ht="15.75" customHeight="1" x14ac:dyDescent="0.3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</row>
    <row r="723" spans="1:48" ht="15.75" customHeight="1" x14ac:dyDescent="0.3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</row>
    <row r="724" spans="1:48" ht="15.75" customHeight="1" x14ac:dyDescent="0.3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</row>
    <row r="725" spans="1:48" ht="15.75" customHeight="1" x14ac:dyDescent="0.3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</row>
    <row r="726" spans="1:48" ht="15.75" customHeight="1" x14ac:dyDescent="0.3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</row>
    <row r="727" spans="1:48" ht="15.75" customHeight="1" x14ac:dyDescent="0.3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</row>
    <row r="728" spans="1:48" ht="15.75" customHeight="1" x14ac:dyDescent="0.3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</row>
    <row r="729" spans="1:48" ht="15.75" customHeight="1" x14ac:dyDescent="0.3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</row>
    <row r="730" spans="1:48" ht="15.75" customHeight="1" x14ac:dyDescent="0.3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</row>
    <row r="731" spans="1:48" ht="15.75" customHeight="1" x14ac:dyDescent="0.3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</row>
    <row r="732" spans="1:48" ht="15.75" customHeight="1" x14ac:dyDescent="0.3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</row>
    <row r="733" spans="1:48" ht="15.75" customHeight="1" x14ac:dyDescent="0.3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</row>
    <row r="734" spans="1:48" ht="15.75" customHeight="1" x14ac:dyDescent="0.3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</row>
    <row r="735" spans="1:48" ht="15.75" customHeight="1" x14ac:dyDescent="0.3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</row>
    <row r="736" spans="1:48" ht="15.75" customHeight="1" x14ac:dyDescent="0.3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</row>
    <row r="737" spans="1:48" ht="15.75" customHeight="1" x14ac:dyDescent="0.3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</row>
    <row r="738" spans="1:48" ht="15.75" customHeight="1" x14ac:dyDescent="0.3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</row>
    <row r="739" spans="1:48" ht="15.75" customHeight="1" x14ac:dyDescent="0.3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</row>
    <row r="740" spans="1:48" ht="15.75" customHeight="1" x14ac:dyDescent="0.3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</row>
    <row r="741" spans="1:48" ht="15.75" customHeight="1" x14ac:dyDescent="0.3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</row>
    <row r="742" spans="1:48" ht="15.75" customHeight="1" x14ac:dyDescent="0.3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</row>
    <row r="743" spans="1:48" ht="15.75" customHeight="1" x14ac:dyDescent="0.3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</row>
    <row r="744" spans="1:48" ht="15.75" customHeight="1" x14ac:dyDescent="0.3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</row>
    <row r="745" spans="1:48" ht="15.75" customHeight="1" x14ac:dyDescent="0.3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</row>
    <row r="746" spans="1:48" ht="15.75" customHeight="1" x14ac:dyDescent="0.3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</row>
    <row r="747" spans="1:48" ht="15.75" customHeight="1" x14ac:dyDescent="0.3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</row>
    <row r="748" spans="1:48" ht="15.75" customHeight="1" x14ac:dyDescent="0.3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</row>
    <row r="749" spans="1:48" ht="15.75" customHeight="1" x14ac:dyDescent="0.3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</row>
    <row r="750" spans="1:48" ht="15.75" customHeight="1" x14ac:dyDescent="0.3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</row>
    <row r="751" spans="1:48" ht="15.75" customHeight="1" x14ac:dyDescent="0.3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</row>
    <row r="752" spans="1:48" ht="15.75" customHeight="1" x14ac:dyDescent="0.3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</row>
    <row r="753" spans="1:48" ht="15.75" customHeight="1" x14ac:dyDescent="0.3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</row>
    <row r="754" spans="1:48" ht="15.75" customHeight="1" x14ac:dyDescent="0.3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</row>
    <row r="755" spans="1:48" ht="15.75" customHeight="1" x14ac:dyDescent="0.3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</row>
    <row r="756" spans="1:48" ht="15.75" customHeight="1" x14ac:dyDescent="0.3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</row>
    <row r="757" spans="1:48" ht="15.75" customHeight="1" x14ac:dyDescent="0.3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</row>
    <row r="758" spans="1:48" ht="15.75" customHeight="1" x14ac:dyDescent="0.3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</row>
    <row r="759" spans="1:48" ht="15.75" customHeight="1" x14ac:dyDescent="0.3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</row>
    <row r="760" spans="1:48" ht="15.75" customHeight="1" x14ac:dyDescent="0.3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</row>
    <row r="761" spans="1:48" ht="15.75" customHeight="1" x14ac:dyDescent="0.3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</row>
    <row r="762" spans="1:48" ht="15.75" customHeight="1" x14ac:dyDescent="0.3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</row>
    <row r="763" spans="1:48" ht="15.75" customHeight="1" x14ac:dyDescent="0.3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</row>
    <row r="764" spans="1:48" ht="15.75" customHeight="1" x14ac:dyDescent="0.3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</row>
    <row r="765" spans="1:48" ht="15.75" customHeight="1" x14ac:dyDescent="0.3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</row>
    <row r="766" spans="1:48" ht="15.75" customHeight="1" x14ac:dyDescent="0.3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</row>
    <row r="767" spans="1:48" ht="15.75" customHeight="1" x14ac:dyDescent="0.3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</row>
    <row r="768" spans="1:48" ht="15.75" customHeight="1" x14ac:dyDescent="0.3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</row>
    <row r="769" spans="1:48" ht="15.75" customHeight="1" x14ac:dyDescent="0.3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</row>
    <row r="770" spans="1:48" ht="15.75" customHeight="1" x14ac:dyDescent="0.3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</row>
    <row r="771" spans="1:48" ht="15.75" customHeight="1" x14ac:dyDescent="0.3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</row>
    <row r="772" spans="1:48" ht="15.75" customHeight="1" x14ac:dyDescent="0.3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</row>
    <row r="773" spans="1:48" ht="15.75" customHeight="1" x14ac:dyDescent="0.3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</row>
    <row r="774" spans="1:48" ht="15.75" customHeight="1" x14ac:dyDescent="0.3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</row>
    <row r="775" spans="1:48" ht="15.75" customHeight="1" x14ac:dyDescent="0.3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</row>
    <row r="776" spans="1:48" ht="15.75" customHeight="1" x14ac:dyDescent="0.3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</row>
    <row r="777" spans="1:48" ht="15.75" customHeight="1" x14ac:dyDescent="0.3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</row>
    <row r="778" spans="1:48" ht="15.75" customHeight="1" x14ac:dyDescent="0.3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</row>
    <row r="779" spans="1:48" ht="15.75" customHeight="1" x14ac:dyDescent="0.3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</row>
    <row r="780" spans="1:48" ht="15.75" customHeight="1" x14ac:dyDescent="0.3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</row>
    <row r="781" spans="1:48" ht="15.75" customHeight="1" x14ac:dyDescent="0.3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</row>
    <row r="782" spans="1:48" ht="15.75" customHeight="1" x14ac:dyDescent="0.3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</row>
    <row r="783" spans="1:48" ht="15.75" customHeight="1" x14ac:dyDescent="0.3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</row>
    <row r="784" spans="1:48" ht="15.75" customHeight="1" x14ac:dyDescent="0.3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</row>
    <row r="785" spans="1:48" ht="15.75" customHeight="1" x14ac:dyDescent="0.3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</row>
    <row r="786" spans="1:48" ht="15.75" customHeight="1" x14ac:dyDescent="0.3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</row>
    <row r="787" spans="1:48" ht="15.75" customHeight="1" x14ac:dyDescent="0.3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</row>
    <row r="788" spans="1:48" ht="15.75" customHeight="1" x14ac:dyDescent="0.3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</row>
    <row r="789" spans="1:48" ht="15.75" customHeight="1" x14ac:dyDescent="0.3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</row>
    <row r="790" spans="1:48" ht="15.75" customHeight="1" x14ac:dyDescent="0.3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</row>
    <row r="791" spans="1:48" ht="15.75" customHeight="1" x14ac:dyDescent="0.3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</row>
    <row r="792" spans="1:48" ht="15.75" customHeight="1" x14ac:dyDescent="0.3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</row>
    <row r="793" spans="1:48" ht="15.75" customHeight="1" x14ac:dyDescent="0.3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</row>
    <row r="794" spans="1:48" ht="15.75" customHeight="1" x14ac:dyDescent="0.3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</row>
    <row r="795" spans="1:48" ht="15.75" customHeight="1" x14ac:dyDescent="0.3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</row>
    <row r="796" spans="1:48" ht="15.75" customHeight="1" x14ac:dyDescent="0.3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</row>
    <row r="797" spans="1:48" ht="15.75" customHeight="1" x14ac:dyDescent="0.3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</row>
    <row r="798" spans="1:48" ht="15.75" customHeight="1" x14ac:dyDescent="0.3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</row>
    <row r="799" spans="1:48" ht="15.75" customHeight="1" x14ac:dyDescent="0.3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</row>
    <row r="800" spans="1:48" ht="15.75" customHeight="1" x14ac:dyDescent="0.3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</row>
    <row r="801" spans="1:48" ht="15.75" customHeight="1" x14ac:dyDescent="0.3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</row>
    <row r="802" spans="1:48" ht="15.75" customHeight="1" x14ac:dyDescent="0.3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</row>
    <row r="803" spans="1:48" ht="15.75" customHeight="1" x14ac:dyDescent="0.3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</row>
    <row r="804" spans="1:48" ht="15.75" customHeight="1" x14ac:dyDescent="0.3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</row>
    <row r="805" spans="1:48" ht="15.75" customHeight="1" x14ac:dyDescent="0.3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</row>
    <row r="806" spans="1:48" ht="15.75" customHeight="1" x14ac:dyDescent="0.3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</row>
    <row r="807" spans="1:48" ht="15.75" customHeight="1" x14ac:dyDescent="0.3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</row>
    <row r="808" spans="1:48" ht="15.75" customHeight="1" x14ac:dyDescent="0.3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</row>
    <row r="809" spans="1:48" ht="15.75" customHeight="1" x14ac:dyDescent="0.3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</row>
    <row r="810" spans="1:48" ht="15.75" customHeight="1" x14ac:dyDescent="0.3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</row>
    <row r="811" spans="1:48" ht="15.75" customHeight="1" x14ac:dyDescent="0.3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</row>
    <row r="812" spans="1:48" ht="15.75" customHeight="1" x14ac:dyDescent="0.3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</row>
    <row r="813" spans="1:48" ht="15.75" customHeight="1" x14ac:dyDescent="0.3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</row>
    <row r="814" spans="1:48" ht="15.75" customHeight="1" x14ac:dyDescent="0.3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</row>
    <row r="815" spans="1:48" ht="15.75" customHeight="1" x14ac:dyDescent="0.3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</row>
    <row r="816" spans="1:48" ht="15.75" customHeight="1" x14ac:dyDescent="0.3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</row>
    <row r="817" spans="1:48" ht="15.75" customHeight="1" x14ac:dyDescent="0.3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</row>
    <row r="818" spans="1:48" ht="15.75" customHeight="1" x14ac:dyDescent="0.3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</row>
    <row r="819" spans="1:48" ht="15.75" customHeight="1" x14ac:dyDescent="0.3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</row>
    <row r="820" spans="1:48" ht="15.75" customHeight="1" x14ac:dyDescent="0.3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</row>
    <row r="821" spans="1:48" ht="15.75" customHeight="1" x14ac:dyDescent="0.3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</row>
    <row r="822" spans="1:48" ht="15.75" customHeight="1" x14ac:dyDescent="0.3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</row>
    <row r="823" spans="1:48" ht="15.75" customHeight="1" x14ac:dyDescent="0.3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</row>
    <row r="824" spans="1:48" ht="15.75" customHeight="1" x14ac:dyDescent="0.3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</row>
    <row r="825" spans="1:48" ht="15.75" customHeight="1" x14ac:dyDescent="0.3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</row>
    <row r="826" spans="1:48" ht="15.75" customHeight="1" x14ac:dyDescent="0.3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</row>
    <row r="827" spans="1:48" ht="15.75" customHeight="1" x14ac:dyDescent="0.3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</row>
    <row r="828" spans="1:48" ht="15.75" customHeight="1" x14ac:dyDescent="0.3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</row>
    <row r="829" spans="1:48" ht="15.75" customHeight="1" x14ac:dyDescent="0.3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</row>
    <row r="830" spans="1:48" ht="15.75" customHeight="1" x14ac:dyDescent="0.3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</row>
    <row r="831" spans="1:48" ht="15.75" customHeight="1" x14ac:dyDescent="0.3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</row>
    <row r="832" spans="1:48" ht="15.75" customHeight="1" x14ac:dyDescent="0.3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</row>
    <row r="833" spans="1:48" ht="15.75" customHeight="1" x14ac:dyDescent="0.3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</row>
    <row r="834" spans="1:48" ht="15.75" customHeight="1" x14ac:dyDescent="0.3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</row>
    <row r="835" spans="1:48" ht="15.75" customHeight="1" x14ac:dyDescent="0.3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</row>
    <row r="836" spans="1:48" ht="15.75" customHeight="1" x14ac:dyDescent="0.3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</row>
    <row r="837" spans="1:48" ht="15.75" customHeight="1" x14ac:dyDescent="0.3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</row>
    <row r="838" spans="1:48" ht="15.75" customHeight="1" x14ac:dyDescent="0.3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</row>
    <row r="839" spans="1:48" ht="15.75" customHeight="1" x14ac:dyDescent="0.3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</row>
    <row r="840" spans="1:48" ht="15.75" customHeight="1" x14ac:dyDescent="0.3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</row>
    <row r="841" spans="1:48" ht="15.75" customHeight="1" x14ac:dyDescent="0.3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</row>
    <row r="842" spans="1:48" ht="15.75" customHeight="1" x14ac:dyDescent="0.3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</row>
    <row r="843" spans="1:48" ht="15.75" customHeight="1" x14ac:dyDescent="0.3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</row>
    <row r="844" spans="1:48" ht="15.75" customHeight="1" x14ac:dyDescent="0.3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</row>
    <row r="845" spans="1:48" ht="15.75" customHeight="1" x14ac:dyDescent="0.3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</row>
    <row r="846" spans="1:48" ht="15.75" customHeight="1" x14ac:dyDescent="0.3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</row>
    <row r="847" spans="1:48" ht="15.75" customHeight="1" x14ac:dyDescent="0.3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</row>
    <row r="848" spans="1:48" ht="15.75" customHeight="1" x14ac:dyDescent="0.3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</row>
    <row r="849" spans="1:48" ht="15.75" customHeight="1" x14ac:dyDescent="0.3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</row>
    <row r="850" spans="1:48" ht="15.75" customHeight="1" x14ac:dyDescent="0.3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</row>
    <row r="851" spans="1:48" ht="15.75" customHeight="1" x14ac:dyDescent="0.3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</row>
    <row r="852" spans="1:48" ht="15.75" customHeight="1" x14ac:dyDescent="0.3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</row>
    <row r="853" spans="1:48" ht="15.75" customHeight="1" x14ac:dyDescent="0.3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</row>
    <row r="854" spans="1:48" ht="15.75" customHeight="1" x14ac:dyDescent="0.3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</row>
    <row r="855" spans="1:48" ht="15.75" customHeight="1" x14ac:dyDescent="0.3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</row>
    <row r="856" spans="1:48" ht="15.75" customHeight="1" x14ac:dyDescent="0.3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</row>
    <row r="857" spans="1:48" ht="15.75" customHeight="1" x14ac:dyDescent="0.3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</row>
    <row r="858" spans="1:48" ht="15.75" customHeight="1" x14ac:dyDescent="0.3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</row>
    <row r="859" spans="1:48" ht="15.75" customHeight="1" x14ac:dyDescent="0.3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</row>
    <row r="860" spans="1:48" ht="15.75" customHeight="1" x14ac:dyDescent="0.3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</row>
    <row r="861" spans="1:48" ht="15.75" customHeight="1" x14ac:dyDescent="0.3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</row>
    <row r="862" spans="1:48" ht="15.75" customHeight="1" x14ac:dyDescent="0.3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</row>
    <row r="863" spans="1:48" ht="15.75" customHeight="1" x14ac:dyDescent="0.3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</row>
    <row r="864" spans="1:48" ht="15.75" customHeight="1" x14ac:dyDescent="0.3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</row>
    <row r="865" spans="1:48" ht="15.75" customHeight="1" x14ac:dyDescent="0.3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</row>
    <row r="866" spans="1:48" ht="15.75" customHeight="1" x14ac:dyDescent="0.3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</row>
    <row r="867" spans="1:48" ht="15.75" customHeight="1" x14ac:dyDescent="0.3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</row>
    <row r="868" spans="1:48" ht="15.75" customHeight="1" x14ac:dyDescent="0.3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</row>
    <row r="869" spans="1:48" ht="15.75" customHeight="1" x14ac:dyDescent="0.3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</row>
    <row r="870" spans="1:48" ht="15.75" customHeight="1" x14ac:dyDescent="0.3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</row>
    <row r="871" spans="1:48" ht="15.75" customHeight="1" x14ac:dyDescent="0.3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</row>
    <row r="872" spans="1:48" ht="15.75" customHeight="1" x14ac:dyDescent="0.3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</row>
    <row r="873" spans="1:48" ht="15.75" customHeight="1" x14ac:dyDescent="0.3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</row>
    <row r="874" spans="1:48" ht="15.75" customHeight="1" x14ac:dyDescent="0.3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</row>
    <row r="875" spans="1:48" ht="15.75" customHeight="1" x14ac:dyDescent="0.3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</row>
    <row r="876" spans="1:48" ht="15.75" customHeight="1" x14ac:dyDescent="0.3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</row>
    <row r="877" spans="1:48" ht="15.75" customHeight="1" x14ac:dyDescent="0.3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</row>
    <row r="878" spans="1:48" ht="15.75" customHeight="1" x14ac:dyDescent="0.3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</row>
    <row r="879" spans="1:48" ht="15.75" customHeight="1" x14ac:dyDescent="0.3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</row>
    <row r="880" spans="1:48" ht="15.75" customHeight="1" x14ac:dyDescent="0.3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</row>
    <row r="881" spans="1:48" ht="15.75" customHeight="1" x14ac:dyDescent="0.3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</row>
    <row r="882" spans="1:48" ht="15.75" customHeight="1" x14ac:dyDescent="0.3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</row>
    <row r="883" spans="1:48" ht="15.75" customHeight="1" x14ac:dyDescent="0.3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</row>
    <row r="884" spans="1:48" ht="15.75" customHeight="1" x14ac:dyDescent="0.3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</row>
    <row r="885" spans="1:48" ht="15.75" customHeight="1" x14ac:dyDescent="0.3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</row>
    <row r="886" spans="1:48" ht="15.75" customHeight="1" x14ac:dyDescent="0.3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</row>
    <row r="887" spans="1:48" ht="15.75" customHeight="1" x14ac:dyDescent="0.3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</row>
    <row r="888" spans="1:48" ht="15.75" customHeight="1" x14ac:dyDescent="0.3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</row>
    <row r="889" spans="1:48" ht="15.75" customHeight="1" x14ac:dyDescent="0.3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</row>
    <row r="890" spans="1:48" ht="15.75" customHeight="1" x14ac:dyDescent="0.3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</row>
    <row r="891" spans="1:48" ht="15.75" customHeight="1" x14ac:dyDescent="0.3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</row>
    <row r="892" spans="1:48" ht="15.75" customHeight="1" x14ac:dyDescent="0.3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</row>
    <row r="893" spans="1:48" ht="15.75" customHeight="1" x14ac:dyDescent="0.3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</row>
    <row r="894" spans="1:48" ht="15.75" customHeight="1" x14ac:dyDescent="0.3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</row>
    <row r="895" spans="1:48" ht="15.75" customHeight="1" x14ac:dyDescent="0.3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</row>
    <row r="896" spans="1:48" ht="15.75" customHeight="1" x14ac:dyDescent="0.3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</row>
    <row r="897" spans="1:48" ht="15.75" customHeight="1" x14ac:dyDescent="0.3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</row>
    <row r="898" spans="1:48" ht="15.75" customHeight="1" x14ac:dyDescent="0.3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</row>
    <row r="899" spans="1:48" ht="15.75" customHeight="1" x14ac:dyDescent="0.3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</row>
    <row r="900" spans="1:48" ht="15.75" customHeight="1" x14ac:dyDescent="0.3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</row>
    <row r="901" spans="1:48" ht="15.75" customHeight="1" x14ac:dyDescent="0.3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</row>
    <row r="902" spans="1:48" ht="15.75" customHeight="1" x14ac:dyDescent="0.3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</row>
    <row r="903" spans="1:48" ht="15.75" customHeight="1" x14ac:dyDescent="0.3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</row>
    <row r="904" spans="1:48" ht="15.75" customHeight="1" x14ac:dyDescent="0.3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</row>
    <row r="905" spans="1:48" ht="15.75" customHeight="1" x14ac:dyDescent="0.3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</row>
    <row r="906" spans="1:48" ht="15.75" customHeight="1" x14ac:dyDescent="0.3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</row>
    <row r="907" spans="1:48" ht="15.75" customHeight="1" x14ac:dyDescent="0.3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</row>
    <row r="908" spans="1:48" ht="15.75" customHeight="1" x14ac:dyDescent="0.3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</row>
    <row r="909" spans="1:48" ht="15.75" customHeight="1" x14ac:dyDescent="0.3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</row>
    <row r="910" spans="1:48" ht="15.75" customHeight="1" x14ac:dyDescent="0.3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</row>
    <row r="911" spans="1:48" ht="15.75" customHeight="1" x14ac:dyDescent="0.3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</row>
    <row r="912" spans="1:48" ht="15.75" customHeight="1" x14ac:dyDescent="0.3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</row>
    <row r="913" spans="1:48" ht="15.75" customHeight="1" x14ac:dyDescent="0.3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</row>
    <row r="914" spans="1:48" ht="15.75" customHeight="1" x14ac:dyDescent="0.3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</row>
    <row r="915" spans="1:48" ht="15.75" customHeight="1" x14ac:dyDescent="0.3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</row>
    <row r="916" spans="1:48" ht="15.75" customHeight="1" x14ac:dyDescent="0.3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</row>
    <row r="917" spans="1:48" ht="15.75" customHeight="1" x14ac:dyDescent="0.3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</row>
    <row r="918" spans="1:48" ht="15.75" customHeight="1" x14ac:dyDescent="0.3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</row>
    <row r="919" spans="1:48" ht="15.75" customHeight="1" x14ac:dyDescent="0.3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</row>
    <row r="920" spans="1:48" ht="15.75" customHeight="1" x14ac:dyDescent="0.3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</row>
    <row r="921" spans="1:48" ht="15.75" customHeight="1" x14ac:dyDescent="0.3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</row>
    <row r="922" spans="1:48" ht="15.75" customHeight="1" x14ac:dyDescent="0.3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</row>
    <row r="923" spans="1:48" ht="15.75" customHeight="1" x14ac:dyDescent="0.3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</row>
    <row r="924" spans="1:48" ht="15.75" customHeight="1" x14ac:dyDescent="0.3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</row>
    <row r="925" spans="1:48" ht="15.75" customHeight="1" x14ac:dyDescent="0.3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</row>
    <row r="926" spans="1:48" ht="15.75" customHeight="1" x14ac:dyDescent="0.3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</row>
    <row r="927" spans="1:48" ht="15.75" customHeight="1" x14ac:dyDescent="0.3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</row>
    <row r="928" spans="1:48" ht="15.75" customHeight="1" x14ac:dyDescent="0.3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</row>
    <row r="929" spans="1:48" ht="15.75" customHeight="1" x14ac:dyDescent="0.3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</row>
    <row r="930" spans="1:48" ht="15.75" customHeight="1" x14ac:dyDescent="0.3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</row>
    <row r="931" spans="1:48" ht="15.75" customHeight="1" x14ac:dyDescent="0.3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</row>
    <row r="932" spans="1:48" ht="15.75" customHeight="1" x14ac:dyDescent="0.3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</row>
    <row r="933" spans="1:48" ht="15.75" customHeight="1" x14ac:dyDescent="0.3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</row>
    <row r="934" spans="1:48" ht="15.75" customHeight="1" x14ac:dyDescent="0.3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</row>
    <row r="935" spans="1:48" ht="15.75" customHeight="1" x14ac:dyDescent="0.3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</row>
    <row r="936" spans="1:48" ht="15.75" customHeight="1" x14ac:dyDescent="0.3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</row>
    <row r="937" spans="1:48" ht="15.75" customHeight="1" x14ac:dyDescent="0.3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</row>
    <row r="938" spans="1:48" ht="15.75" customHeight="1" x14ac:dyDescent="0.3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</row>
    <row r="939" spans="1:48" ht="15.75" customHeight="1" x14ac:dyDescent="0.3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</row>
    <row r="940" spans="1:48" ht="15.75" customHeight="1" x14ac:dyDescent="0.3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</row>
    <row r="941" spans="1:48" ht="15.75" customHeight="1" x14ac:dyDescent="0.3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</row>
    <row r="942" spans="1:48" ht="15.75" customHeight="1" x14ac:dyDescent="0.3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</row>
    <row r="943" spans="1:48" ht="15.75" customHeight="1" x14ac:dyDescent="0.3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</row>
    <row r="944" spans="1:48" ht="15.75" customHeight="1" x14ac:dyDescent="0.3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</row>
    <row r="945" spans="1:48" ht="15.75" customHeight="1" x14ac:dyDescent="0.3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</row>
    <row r="946" spans="1:48" ht="15.75" customHeight="1" x14ac:dyDescent="0.3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</row>
    <row r="947" spans="1:48" ht="15.75" customHeight="1" x14ac:dyDescent="0.3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</row>
    <row r="948" spans="1:48" ht="15.75" customHeight="1" x14ac:dyDescent="0.3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</row>
    <row r="949" spans="1:48" ht="15.75" customHeight="1" x14ac:dyDescent="0.3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</row>
    <row r="950" spans="1:48" ht="15.75" customHeight="1" x14ac:dyDescent="0.3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</row>
    <row r="951" spans="1:48" ht="15.75" customHeight="1" x14ac:dyDescent="0.3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</row>
    <row r="952" spans="1:48" ht="15.75" customHeight="1" x14ac:dyDescent="0.3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</row>
    <row r="953" spans="1:48" ht="15.75" customHeight="1" x14ac:dyDescent="0.3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</row>
    <row r="954" spans="1:48" ht="15.75" customHeight="1" x14ac:dyDescent="0.3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</row>
    <row r="955" spans="1:48" ht="15.75" customHeight="1" x14ac:dyDescent="0.3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</row>
    <row r="956" spans="1:48" ht="15.75" customHeight="1" x14ac:dyDescent="0.3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</row>
    <row r="957" spans="1:48" ht="15.75" customHeight="1" x14ac:dyDescent="0.3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</row>
    <row r="958" spans="1:48" ht="15.75" customHeight="1" x14ac:dyDescent="0.3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</row>
    <row r="959" spans="1:48" ht="15.75" customHeight="1" x14ac:dyDescent="0.3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</row>
    <row r="960" spans="1:48" ht="15.75" customHeight="1" x14ac:dyDescent="0.3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</row>
    <row r="961" spans="1:48" ht="15.75" customHeight="1" x14ac:dyDescent="0.3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</row>
    <row r="962" spans="1:48" ht="15.75" customHeight="1" x14ac:dyDescent="0.3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</row>
    <row r="963" spans="1:48" ht="15.75" customHeight="1" x14ac:dyDescent="0.3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</row>
    <row r="964" spans="1:48" ht="15.75" customHeight="1" x14ac:dyDescent="0.3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</row>
    <row r="965" spans="1:48" ht="15.75" customHeight="1" x14ac:dyDescent="0.3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</row>
    <row r="966" spans="1:48" ht="15.75" customHeight="1" x14ac:dyDescent="0.3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</row>
    <row r="967" spans="1:48" ht="15.75" customHeight="1" x14ac:dyDescent="0.3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</row>
    <row r="968" spans="1:48" ht="15.75" customHeight="1" x14ac:dyDescent="0.3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</row>
    <row r="969" spans="1:48" ht="15.75" customHeight="1" x14ac:dyDescent="0.3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</row>
    <row r="970" spans="1:48" ht="15.75" customHeight="1" x14ac:dyDescent="0.3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</row>
    <row r="971" spans="1:48" ht="15.75" customHeight="1" x14ac:dyDescent="0.3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</row>
    <row r="972" spans="1:48" ht="15.75" customHeight="1" x14ac:dyDescent="0.3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</row>
    <row r="973" spans="1:48" ht="15.75" customHeight="1" x14ac:dyDescent="0.3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</row>
    <row r="974" spans="1:48" ht="15.75" customHeight="1" x14ac:dyDescent="0.3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</row>
    <row r="975" spans="1:48" ht="15.75" customHeight="1" x14ac:dyDescent="0.3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</row>
    <row r="976" spans="1:48" ht="15.75" customHeight="1" x14ac:dyDescent="0.3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</row>
    <row r="977" spans="1:48" ht="15.75" customHeight="1" x14ac:dyDescent="0.3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</row>
    <row r="978" spans="1:48" ht="15.75" customHeight="1" x14ac:dyDescent="0.3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</row>
    <row r="979" spans="1:48" ht="15.75" customHeight="1" x14ac:dyDescent="0.3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</row>
    <row r="980" spans="1:48" ht="15.75" customHeight="1" x14ac:dyDescent="0.3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</row>
    <row r="981" spans="1:48" ht="15.75" customHeight="1" x14ac:dyDescent="0.3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</row>
    <row r="982" spans="1:48" ht="15.75" customHeight="1" x14ac:dyDescent="0.3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</row>
    <row r="983" spans="1:48" ht="15.75" customHeight="1" x14ac:dyDescent="0.3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</row>
    <row r="984" spans="1:48" ht="15.75" customHeight="1" x14ac:dyDescent="0.3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</row>
    <row r="985" spans="1:48" ht="15.75" customHeight="1" x14ac:dyDescent="0.3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</row>
    <row r="986" spans="1:48" ht="15.75" customHeight="1" x14ac:dyDescent="0.3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</row>
    <row r="987" spans="1:48" ht="15.75" customHeight="1" x14ac:dyDescent="0.3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</row>
    <row r="988" spans="1:48" ht="15.75" customHeight="1" x14ac:dyDescent="0.3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</row>
    <row r="989" spans="1:48" ht="15.75" customHeight="1" x14ac:dyDescent="0.3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</row>
    <row r="990" spans="1:48" ht="15.75" customHeight="1" x14ac:dyDescent="0.3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</row>
    <row r="991" spans="1:48" ht="15.75" customHeight="1" x14ac:dyDescent="0.3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</row>
    <row r="992" spans="1:48" ht="15.75" customHeight="1" x14ac:dyDescent="0.3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</row>
    <row r="993" spans="1:48" ht="15.75" customHeight="1" x14ac:dyDescent="0.3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</row>
    <row r="994" spans="1:48" ht="15.75" customHeight="1" x14ac:dyDescent="0.3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</row>
    <row r="995" spans="1:48" ht="15.75" customHeight="1" x14ac:dyDescent="0.3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</row>
    <row r="996" spans="1:48" ht="15.75" customHeight="1" x14ac:dyDescent="0.3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</row>
    <row r="997" spans="1:48" ht="15.75" customHeight="1" x14ac:dyDescent="0.3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</row>
    <row r="998" spans="1:48" ht="15.75" customHeight="1" x14ac:dyDescent="0.3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</row>
    <row r="999" spans="1:48" ht="15.75" customHeight="1" x14ac:dyDescent="0.3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</row>
    <row r="1000" spans="1:48" ht="15.75" customHeight="1" x14ac:dyDescent="0.3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</row>
    <row r="1001" spans="1:48" ht="15.75" customHeight="1" x14ac:dyDescent="0.3">
      <c r="A1001" s="20"/>
      <c r="B1001" s="20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</row>
    <row r="1002" spans="1:48" ht="15.75" customHeight="1" x14ac:dyDescent="0.3">
      <c r="A1002" s="20"/>
      <c r="B1002" s="20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</row>
    <row r="1003" spans="1:48" ht="15.75" customHeight="1" x14ac:dyDescent="0.3">
      <c r="A1003" s="20"/>
      <c r="B1003" s="20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</row>
    <row r="1004" spans="1:48" ht="15.75" customHeight="1" x14ac:dyDescent="0.3">
      <c r="A1004" s="20"/>
      <c r="B1004" s="20"/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</row>
    <row r="1005" spans="1:48" ht="15.75" customHeight="1" x14ac:dyDescent="0.3">
      <c r="A1005" s="20"/>
      <c r="B1005" s="20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</row>
    <row r="1006" spans="1:48" ht="15.75" customHeight="1" x14ac:dyDescent="0.3">
      <c r="A1006" s="20"/>
      <c r="B1006" s="20"/>
      <c r="C1006" s="20"/>
      <c r="D1006" s="20"/>
      <c r="E1006" s="20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0"/>
      <c r="AD1006" s="20"/>
      <c r="AE1006" s="20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</row>
    <row r="1007" spans="1:48" ht="15.75" customHeight="1" x14ac:dyDescent="0.3">
      <c r="A1007" s="20"/>
      <c r="B1007" s="20"/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  <c r="AA1007" s="20"/>
      <c r="AB1007" s="20"/>
      <c r="AC1007" s="20"/>
      <c r="AD1007" s="20"/>
      <c r="AE1007" s="20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</row>
    <row r="1008" spans="1:48" ht="15.75" customHeight="1" x14ac:dyDescent="0.3">
      <c r="A1008" s="20"/>
      <c r="B1008" s="20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</row>
    <row r="1009" spans="1:48" ht="15.75" customHeight="1" x14ac:dyDescent="0.3">
      <c r="A1009" s="20"/>
      <c r="B1009" s="20"/>
      <c r="C1009" s="20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/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</row>
    <row r="1010" spans="1:48" ht="15.75" customHeight="1" x14ac:dyDescent="0.3">
      <c r="A1010" s="20"/>
      <c r="B1010" s="20"/>
      <c r="C1010" s="20"/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</row>
    <row r="1011" spans="1:48" ht="15.75" customHeight="1" x14ac:dyDescent="0.3">
      <c r="A1011" s="20"/>
      <c r="B1011" s="20"/>
      <c r="C1011" s="20"/>
      <c r="D1011" s="20"/>
      <c r="E1011" s="20"/>
      <c r="F1011" s="20"/>
      <c r="G1011" s="20"/>
      <c r="H1011" s="20"/>
      <c r="I1011" s="20"/>
      <c r="J1011" s="20"/>
      <c r="K1011" s="20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2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</row>
    <row r="1012" spans="1:48" ht="15.75" customHeight="1" x14ac:dyDescent="0.3">
      <c r="A1012" s="20"/>
      <c r="B1012" s="20"/>
      <c r="C1012" s="20"/>
      <c r="D1012" s="20"/>
      <c r="E1012" s="20"/>
      <c r="F1012" s="20"/>
      <c r="G1012" s="20"/>
      <c r="H1012" s="20"/>
      <c r="I1012" s="20"/>
      <c r="J1012" s="20"/>
      <c r="K1012" s="20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</row>
    <row r="1013" spans="1:48" ht="15.75" customHeight="1" x14ac:dyDescent="0.3">
      <c r="A1013" s="20"/>
      <c r="B1013" s="20"/>
      <c r="C1013" s="20"/>
      <c r="D1013" s="20"/>
      <c r="E1013" s="20"/>
      <c r="F1013" s="20"/>
      <c r="G1013" s="20"/>
      <c r="H1013" s="20"/>
      <c r="I1013" s="20"/>
      <c r="J1013" s="20"/>
      <c r="K1013" s="20"/>
      <c r="L1013" s="20"/>
      <c r="M1013" s="20"/>
      <c r="N1013" s="20"/>
      <c r="O1013" s="20"/>
      <c r="P1013" s="20"/>
      <c r="Q1013" s="20"/>
      <c r="R1013" s="20"/>
      <c r="S1013" s="20"/>
      <c r="T1013" s="20"/>
      <c r="U1013" s="20"/>
      <c r="V1013" s="20"/>
      <c r="W1013" s="20"/>
      <c r="X1013" s="20"/>
      <c r="Y1013" s="20"/>
      <c r="Z1013" s="20"/>
      <c r="AA1013" s="20"/>
      <c r="AB1013" s="20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</row>
    <row r="1014" spans="1:48" ht="15.75" customHeight="1" x14ac:dyDescent="0.3">
      <c r="A1014" s="20"/>
      <c r="B1014" s="20"/>
      <c r="C1014" s="20"/>
      <c r="D1014" s="20"/>
      <c r="E1014" s="20"/>
      <c r="F1014" s="20"/>
      <c r="G1014" s="20"/>
      <c r="H1014" s="20"/>
      <c r="I1014" s="20"/>
      <c r="J1014" s="20"/>
      <c r="K1014" s="20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</row>
  </sheetData>
  <mergeCells count="27">
    <mergeCell ref="A4:B4"/>
    <mergeCell ref="E4:F4"/>
    <mergeCell ref="A5:B5"/>
    <mergeCell ref="E5:F5"/>
    <mergeCell ref="A8:I64"/>
    <mergeCell ref="A6:B6"/>
    <mergeCell ref="A7:B7"/>
    <mergeCell ref="E7:F7"/>
    <mergeCell ref="G7:I7"/>
    <mergeCell ref="C4:D4"/>
    <mergeCell ref="C5:D5"/>
    <mergeCell ref="C6:D6"/>
    <mergeCell ref="C7:D7"/>
    <mergeCell ref="A3:B3"/>
    <mergeCell ref="E3:F3"/>
    <mergeCell ref="A1:F1"/>
    <mergeCell ref="A2:B2"/>
    <mergeCell ref="E2:F2"/>
    <mergeCell ref="C2:D2"/>
    <mergeCell ref="C3:D3"/>
    <mergeCell ref="G1:I1"/>
    <mergeCell ref="E6:F6"/>
    <mergeCell ref="G2:I2"/>
    <mergeCell ref="G3:I3"/>
    <mergeCell ref="G4:I4"/>
    <mergeCell ref="G5:I5"/>
    <mergeCell ref="G6:I6"/>
  </mergeCells>
  <printOptions horizontalCentered="1"/>
  <pageMargins left="0" right="0" top="0" bottom="0" header="0" footer="0"/>
  <pageSetup paperSize="9" scale="66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06014-7215-B942-8FCC-8EB8B5C32726}">
  <sheetPr>
    <pageSetUpPr fitToPage="1"/>
  </sheetPr>
  <dimension ref="A1:K67"/>
  <sheetViews>
    <sheetView tabSelected="1" topLeftCell="A6" zoomScaleNormal="100" workbookViewId="0">
      <selection activeCell="D8" sqref="D8:I8"/>
    </sheetView>
  </sheetViews>
  <sheetFormatPr defaultColWidth="10.84375" defaultRowHeight="12.9" x14ac:dyDescent="0.3"/>
  <cols>
    <col min="1" max="9" width="13.4609375" style="21" customWidth="1"/>
    <col min="10" max="10" width="10.84375" style="21"/>
    <col min="11" max="11" width="38.3046875" style="21" customWidth="1"/>
    <col min="12" max="16384" width="10.84375" style="21"/>
  </cols>
  <sheetData>
    <row r="1" spans="1:9" ht="72" customHeight="1" thickBot="1" x14ac:dyDescent="0.35">
      <c r="A1" s="209" t="s">
        <v>38</v>
      </c>
      <c r="B1" s="210"/>
      <c r="C1" s="210"/>
      <c r="D1" s="210"/>
      <c r="E1" s="210"/>
      <c r="F1" s="210"/>
      <c r="G1" s="211"/>
      <c r="H1" s="212"/>
      <c r="I1" s="212"/>
    </row>
    <row r="2" spans="1:9" ht="33.549999999999997" customHeight="1" thickBot="1" x14ac:dyDescent="0.35">
      <c r="A2" s="213" t="str">
        <f>'Design Page'!$A$2</f>
        <v>STYLE NUMBER:</v>
      </c>
      <c r="B2" s="214"/>
      <c r="C2" s="215" t="str">
        <f>'Design Page'!$C$2</f>
        <v>B10982</v>
      </c>
      <c r="D2" s="217"/>
      <c r="E2" s="213" t="str">
        <f>'Design Page'!$E$2</f>
        <v>DATE CREATED:</v>
      </c>
      <c r="F2" s="214"/>
      <c r="G2" s="218">
        <f>'Design Page'!$G$2</f>
        <v>45625</v>
      </c>
      <c r="H2" s="218"/>
      <c r="I2" s="219"/>
    </row>
    <row r="3" spans="1:9" ht="18" customHeight="1" x14ac:dyDescent="0.3">
      <c r="A3" s="225" t="str">
        <f>'Design Page'!$A$3</f>
        <v>STYLE NAME:</v>
      </c>
      <c r="B3" s="226"/>
      <c r="C3" s="227" t="str">
        <f>'Design Page'!$C$3</f>
        <v>Womens Ribbed Racerback Tank</v>
      </c>
      <c r="D3" s="229"/>
      <c r="E3" s="230" t="str">
        <f>'Design Page'!$E$3</f>
        <v>FABRIC:</v>
      </c>
      <c r="F3" s="231"/>
      <c r="G3" s="232" t="str">
        <f>'Design Page'!$G$3</f>
        <v xml:space="preserve">40% Recycled PES 40% Bamboo 20% Elastane </v>
      </c>
      <c r="H3" s="233"/>
      <c r="I3" s="234"/>
    </row>
    <row r="4" spans="1:9" ht="18" customHeight="1" thickBot="1" x14ac:dyDescent="0.35">
      <c r="A4" s="235" t="str">
        <f>'Design Page'!$A$7</f>
        <v>FACTORY:</v>
      </c>
      <c r="B4" s="236"/>
      <c r="C4" s="237" t="str">
        <f>'Design Page'!$C$7</f>
        <v>COSTING</v>
      </c>
      <c r="D4" s="239"/>
      <c r="E4" s="240" t="str">
        <f>'Design Page'!$E$4</f>
        <v>WEIGHT:</v>
      </c>
      <c r="F4" s="241"/>
      <c r="G4" s="237" t="str">
        <f>'Design Page'!$G$4</f>
        <v>290gsm</v>
      </c>
      <c r="H4" s="238"/>
      <c r="I4" s="239"/>
    </row>
    <row r="5" spans="1:9" ht="13.3" thickBot="1" x14ac:dyDescent="0.35">
      <c r="A5" s="220" t="s">
        <v>39</v>
      </c>
      <c r="B5" s="221"/>
      <c r="C5" s="221"/>
      <c r="D5" s="221"/>
      <c r="E5" s="221"/>
      <c r="F5" s="221"/>
      <c r="G5" s="221"/>
      <c r="H5" s="221"/>
      <c r="I5" s="221"/>
    </row>
    <row r="6" spans="1:9" ht="23.05" customHeight="1" thickBot="1" x14ac:dyDescent="0.35">
      <c r="A6" s="303" t="s">
        <v>95</v>
      </c>
      <c r="B6" s="304"/>
      <c r="C6" s="304"/>
      <c r="D6" s="304"/>
      <c r="E6" s="304"/>
      <c r="F6" s="304"/>
      <c r="G6" s="304"/>
      <c r="H6" s="304"/>
      <c r="I6" s="305"/>
    </row>
    <row r="7" spans="1:9" ht="16" customHeight="1" x14ac:dyDescent="0.3">
      <c r="A7" s="43"/>
      <c r="B7" s="242" t="s">
        <v>96</v>
      </c>
      <c r="C7" s="242"/>
      <c r="D7" s="243" t="s">
        <v>97</v>
      </c>
      <c r="E7" s="243"/>
      <c r="F7" s="243"/>
      <c r="G7" s="243"/>
      <c r="H7" s="243"/>
      <c r="I7" s="302"/>
    </row>
    <row r="8" spans="1:9" ht="16" customHeight="1" x14ac:dyDescent="0.3">
      <c r="A8" s="44" t="s">
        <v>130</v>
      </c>
      <c r="B8" s="299" t="s">
        <v>131</v>
      </c>
      <c r="C8" s="299"/>
      <c r="D8" s="300" t="s">
        <v>172</v>
      </c>
      <c r="E8" s="300"/>
      <c r="F8" s="300"/>
      <c r="G8" s="300"/>
      <c r="H8" s="300"/>
      <c r="I8" s="301"/>
    </row>
    <row r="9" spans="1:9" ht="16" customHeight="1" x14ac:dyDescent="0.3">
      <c r="A9" s="44" t="s">
        <v>116</v>
      </c>
      <c r="B9" s="299"/>
      <c r="C9" s="299"/>
      <c r="D9" s="300"/>
      <c r="E9" s="300"/>
      <c r="F9" s="300"/>
      <c r="G9" s="300"/>
      <c r="H9" s="300"/>
      <c r="I9" s="301"/>
    </row>
    <row r="10" spans="1:9" ht="16" customHeight="1" x14ac:dyDescent="0.3">
      <c r="A10" s="44" t="s">
        <v>99</v>
      </c>
      <c r="B10" s="299"/>
      <c r="C10" s="299"/>
      <c r="D10" s="300"/>
      <c r="E10" s="300"/>
      <c r="F10" s="300"/>
      <c r="G10" s="300"/>
      <c r="H10" s="300"/>
      <c r="I10" s="301"/>
    </row>
    <row r="11" spans="1:9" ht="9" customHeight="1" x14ac:dyDescent="0.3">
      <c r="A11" s="293"/>
      <c r="B11" s="294"/>
      <c r="C11" s="294"/>
      <c r="D11" s="294"/>
      <c r="E11" s="294"/>
      <c r="F11" s="294"/>
      <c r="G11" s="294"/>
      <c r="H11" s="294"/>
      <c r="I11" s="295"/>
    </row>
    <row r="12" spans="1:9" ht="16" customHeight="1" x14ac:dyDescent="0.3">
      <c r="A12" s="45"/>
      <c r="B12" s="296" t="s">
        <v>123</v>
      </c>
      <c r="C12" s="296"/>
      <c r="D12" s="297" t="s">
        <v>97</v>
      </c>
      <c r="E12" s="297"/>
      <c r="F12" s="297"/>
      <c r="G12" s="297"/>
      <c r="H12" s="297"/>
      <c r="I12" s="298"/>
    </row>
    <row r="13" spans="1:9" ht="16" customHeight="1" x14ac:dyDescent="0.3">
      <c r="A13" s="44" t="s">
        <v>125</v>
      </c>
      <c r="B13" s="299"/>
      <c r="C13" s="299"/>
      <c r="D13" s="300"/>
      <c r="E13" s="300"/>
      <c r="F13" s="300"/>
      <c r="G13" s="300"/>
      <c r="H13" s="300"/>
      <c r="I13" s="301"/>
    </row>
    <row r="14" spans="1:9" ht="16" customHeight="1" x14ac:dyDescent="0.3">
      <c r="A14" s="44" t="s">
        <v>124</v>
      </c>
      <c r="B14" s="299"/>
      <c r="C14" s="299"/>
      <c r="D14" s="300"/>
      <c r="E14" s="300"/>
      <c r="F14" s="300"/>
      <c r="G14" s="300"/>
      <c r="H14" s="300"/>
      <c r="I14" s="301"/>
    </row>
    <row r="15" spans="1:9" ht="9" customHeight="1" x14ac:dyDescent="0.3">
      <c r="A15" s="293"/>
      <c r="B15" s="294"/>
      <c r="C15" s="294"/>
      <c r="D15" s="294"/>
      <c r="E15" s="294"/>
      <c r="F15" s="294"/>
      <c r="G15" s="294"/>
      <c r="H15" s="294"/>
      <c r="I15" s="295"/>
    </row>
    <row r="16" spans="1:9" ht="16" customHeight="1" x14ac:dyDescent="0.3">
      <c r="A16" s="45"/>
      <c r="B16" s="296" t="s">
        <v>103</v>
      </c>
      <c r="C16" s="296"/>
      <c r="D16" s="297" t="s">
        <v>97</v>
      </c>
      <c r="E16" s="297"/>
      <c r="F16" s="297"/>
      <c r="G16" s="297"/>
      <c r="H16" s="297"/>
      <c r="I16" s="298"/>
    </row>
    <row r="17" spans="1:9" ht="16" customHeight="1" x14ac:dyDescent="0.3">
      <c r="A17" s="44" t="s">
        <v>100</v>
      </c>
      <c r="B17" s="299"/>
      <c r="C17" s="299"/>
      <c r="D17" s="300"/>
      <c r="E17" s="300"/>
      <c r="F17" s="300"/>
      <c r="G17" s="300"/>
      <c r="H17" s="300"/>
      <c r="I17" s="301"/>
    </row>
    <row r="18" spans="1:9" ht="16" customHeight="1" x14ac:dyDescent="0.3">
      <c r="A18" s="44" t="s">
        <v>101</v>
      </c>
      <c r="B18" s="299"/>
      <c r="C18" s="299"/>
      <c r="D18" s="300"/>
      <c r="E18" s="300"/>
      <c r="F18" s="300"/>
      <c r="G18" s="300"/>
      <c r="H18" s="300"/>
      <c r="I18" s="301"/>
    </row>
    <row r="19" spans="1:9" ht="9" customHeight="1" x14ac:dyDescent="0.3">
      <c r="A19" s="293"/>
      <c r="B19" s="294"/>
      <c r="C19" s="294"/>
      <c r="D19" s="294"/>
      <c r="E19" s="294"/>
      <c r="F19" s="294"/>
      <c r="G19" s="294"/>
      <c r="H19" s="294"/>
      <c r="I19" s="295"/>
    </row>
    <row r="20" spans="1:9" ht="16" customHeight="1" x14ac:dyDescent="0.3">
      <c r="A20" s="45"/>
      <c r="B20" s="297" t="s">
        <v>89</v>
      </c>
      <c r="C20" s="297"/>
      <c r="D20" s="297" t="s">
        <v>106</v>
      </c>
      <c r="E20" s="297"/>
      <c r="F20" s="297" t="s">
        <v>104</v>
      </c>
      <c r="G20" s="297"/>
      <c r="H20" s="297" t="s">
        <v>105</v>
      </c>
      <c r="I20" s="298"/>
    </row>
    <row r="21" spans="1:9" ht="16" customHeight="1" x14ac:dyDescent="0.3">
      <c r="A21" s="44" t="s">
        <v>90</v>
      </c>
      <c r="B21" s="300" t="s">
        <v>132</v>
      </c>
      <c r="C21" s="300"/>
      <c r="D21" s="300"/>
      <c r="E21" s="300"/>
      <c r="F21" s="300"/>
      <c r="G21" s="300"/>
      <c r="H21" s="300"/>
      <c r="I21" s="301"/>
    </row>
    <row r="22" spans="1:9" ht="16" customHeight="1" x14ac:dyDescent="0.3">
      <c r="A22" s="44" t="s">
        <v>81</v>
      </c>
      <c r="B22" s="300" t="s">
        <v>133</v>
      </c>
      <c r="C22" s="300"/>
      <c r="D22" s="300"/>
      <c r="E22" s="300"/>
      <c r="F22" s="300"/>
      <c r="G22" s="300"/>
      <c r="H22" s="300"/>
      <c r="I22" s="301"/>
    </row>
    <row r="23" spans="1:9" ht="16" customHeight="1" x14ac:dyDescent="0.3">
      <c r="A23" s="44" t="s">
        <v>82</v>
      </c>
      <c r="B23" s="300" t="s">
        <v>167</v>
      </c>
      <c r="C23" s="300"/>
      <c r="D23" s="300"/>
      <c r="E23" s="300"/>
      <c r="F23" s="300"/>
      <c r="G23" s="300"/>
      <c r="H23" s="300"/>
      <c r="I23" s="301"/>
    </row>
    <row r="24" spans="1:9" ht="16" customHeight="1" x14ac:dyDescent="0.3">
      <c r="A24" s="44" t="s">
        <v>83</v>
      </c>
      <c r="B24" s="300" t="s">
        <v>168</v>
      </c>
      <c r="C24" s="300"/>
      <c r="D24" s="300"/>
      <c r="E24" s="300"/>
      <c r="F24" s="300"/>
      <c r="G24" s="300"/>
      <c r="H24" s="300"/>
      <c r="I24" s="301"/>
    </row>
    <row r="25" spans="1:9" ht="16" customHeight="1" x14ac:dyDescent="0.3">
      <c r="A25" s="44" t="s">
        <v>84</v>
      </c>
      <c r="B25" s="300"/>
      <c r="C25" s="300"/>
      <c r="D25" s="300"/>
      <c r="E25" s="300"/>
      <c r="F25" s="300"/>
      <c r="G25" s="300"/>
      <c r="H25" s="300"/>
      <c r="I25" s="301"/>
    </row>
    <row r="26" spans="1:9" ht="16" customHeight="1" x14ac:dyDescent="0.3">
      <c r="A26" s="44" t="s">
        <v>85</v>
      </c>
      <c r="B26" s="300"/>
      <c r="C26" s="300"/>
      <c r="D26" s="300"/>
      <c r="E26" s="300"/>
      <c r="F26" s="300"/>
      <c r="G26" s="300"/>
      <c r="H26" s="300"/>
      <c r="I26" s="301"/>
    </row>
    <row r="27" spans="1:9" ht="16" customHeight="1" x14ac:dyDescent="0.3">
      <c r="A27" s="44" t="s">
        <v>86</v>
      </c>
      <c r="B27" s="300"/>
      <c r="C27" s="300"/>
      <c r="D27" s="300"/>
      <c r="E27" s="300"/>
      <c r="F27" s="300"/>
      <c r="G27" s="300"/>
      <c r="H27" s="300"/>
      <c r="I27" s="301"/>
    </row>
    <row r="28" spans="1:9" ht="16" customHeight="1" x14ac:dyDescent="0.3">
      <c r="A28" s="44" t="s">
        <v>92</v>
      </c>
      <c r="B28" s="300"/>
      <c r="C28" s="300"/>
      <c r="D28" s="300"/>
      <c r="E28" s="300"/>
      <c r="F28" s="300"/>
      <c r="G28" s="300"/>
      <c r="H28" s="300"/>
      <c r="I28" s="301"/>
    </row>
    <row r="29" spans="1:9" ht="16" customHeight="1" x14ac:dyDescent="0.3">
      <c r="A29" s="44" t="s">
        <v>93</v>
      </c>
      <c r="B29" s="300"/>
      <c r="C29" s="300"/>
      <c r="D29" s="300"/>
      <c r="E29" s="300"/>
      <c r="F29" s="300"/>
      <c r="G29" s="300"/>
      <c r="H29" s="300"/>
      <c r="I29" s="301"/>
    </row>
    <row r="30" spans="1:9" ht="16" customHeight="1" x14ac:dyDescent="0.3">
      <c r="A30" s="44" t="s">
        <v>94</v>
      </c>
      <c r="B30" s="300"/>
      <c r="C30" s="300"/>
      <c r="D30" s="300"/>
      <c r="E30" s="300"/>
      <c r="F30" s="300"/>
      <c r="G30" s="300"/>
      <c r="H30" s="300"/>
      <c r="I30" s="301"/>
    </row>
    <row r="31" spans="1:9" ht="9" customHeight="1" thickBot="1" x14ac:dyDescent="0.35">
      <c r="A31" s="293"/>
      <c r="B31" s="294"/>
      <c r="C31" s="294"/>
      <c r="D31" s="294"/>
      <c r="E31" s="294"/>
      <c r="F31" s="294"/>
      <c r="G31" s="294"/>
      <c r="H31" s="294"/>
      <c r="I31" s="295"/>
    </row>
    <row r="32" spans="1:9" ht="23.05" customHeight="1" thickBot="1" x14ac:dyDescent="0.35">
      <c r="A32" s="303" t="s">
        <v>98</v>
      </c>
      <c r="B32" s="304"/>
      <c r="C32" s="304"/>
      <c r="D32" s="304"/>
      <c r="E32" s="304"/>
      <c r="F32" s="304"/>
      <c r="G32" s="304"/>
      <c r="H32" s="304"/>
      <c r="I32" s="305"/>
    </row>
    <row r="33" spans="1:9" ht="16" customHeight="1" x14ac:dyDescent="0.3">
      <c r="A33" s="329" t="s">
        <v>79</v>
      </c>
      <c r="B33" s="243"/>
      <c r="C33" s="243"/>
      <c r="D33" s="243"/>
      <c r="E33" s="242" t="s">
        <v>80</v>
      </c>
      <c r="F33" s="242"/>
      <c r="G33" s="242"/>
      <c r="H33" s="242"/>
      <c r="I33" s="330"/>
    </row>
    <row r="34" spans="1:9" ht="15" customHeight="1" x14ac:dyDescent="0.3">
      <c r="A34" s="325" t="s">
        <v>140</v>
      </c>
      <c r="B34" s="326"/>
      <c r="C34" s="326"/>
      <c r="D34" s="326"/>
      <c r="E34" s="326" t="s">
        <v>139</v>
      </c>
      <c r="F34" s="326"/>
      <c r="G34" s="326"/>
      <c r="H34" s="326"/>
      <c r="I34" s="327"/>
    </row>
    <row r="35" spans="1:9" ht="15" customHeight="1" x14ac:dyDescent="0.3">
      <c r="A35" s="325"/>
      <c r="B35" s="326"/>
      <c r="C35" s="326"/>
      <c r="D35" s="326"/>
      <c r="E35" s="326"/>
      <c r="F35" s="326"/>
      <c r="G35" s="326"/>
      <c r="H35" s="326"/>
      <c r="I35" s="327"/>
    </row>
    <row r="36" spans="1:9" ht="15" customHeight="1" x14ac:dyDescent="0.3">
      <c r="A36" s="325"/>
      <c r="B36" s="326"/>
      <c r="C36" s="326"/>
      <c r="D36" s="326"/>
      <c r="E36" s="326"/>
      <c r="F36" s="326"/>
      <c r="G36" s="326"/>
      <c r="H36" s="326"/>
      <c r="I36" s="327"/>
    </row>
    <row r="37" spans="1:9" ht="15" customHeight="1" x14ac:dyDescent="0.3">
      <c r="A37" s="325"/>
      <c r="B37" s="326"/>
      <c r="C37" s="326"/>
      <c r="D37" s="326"/>
      <c r="E37" s="326"/>
      <c r="F37" s="326"/>
      <c r="G37" s="326"/>
      <c r="H37" s="326"/>
      <c r="I37" s="327"/>
    </row>
    <row r="38" spans="1:9" ht="15" customHeight="1" x14ac:dyDescent="0.3">
      <c r="A38" s="293"/>
      <c r="B38" s="294"/>
      <c r="C38" s="294"/>
      <c r="D38" s="294"/>
      <c r="E38" s="294"/>
      <c r="F38" s="294"/>
      <c r="G38" s="294"/>
      <c r="H38" s="294"/>
      <c r="I38" s="295"/>
    </row>
    <row r="39" spans="1:9" ht="15" customHeight="1" x14ac:dyDescent="0.3">
      <c r="A39" s="293"/>
      <c r="B39" s="294"/>
      <c r="C39" s="294"/>
      <c r="D39" s="294"/>
      <c r="E39" s="294"/>
      <c r="F39" s="294"/>
      <c r="G39" s="294"/>
      <c r="H39" s="294"/>
      <c r="I39" s="295"/>
    </row>
    <row r="40" spans="1:9" ht="15" customHeight="1" x14ac:dyDescent="0.3">
      <c r="A40" s="293"/>
      <c r="B40" s="294"/>
      <c r="C40" s="294"/>
      <c r="D40" s="294"/>
      <c r="E40" s="294"/>
      <c r="F40" s="294"/>
      <c r="G40" s="294"/>
      <c r="H40" s="294"/>
      <c r="I40" s="295"/>
    </row>
    <row r="41" spans="1:9" ht="15" customHeight="1" x14ac:dyDescent="0.3">
      <c r="A41" s="293"/>
      <c r="B41" s="294"/>
      <c r="C41" s="294"/>
      <c r="D41" s="294"/>
      <c r="E41" s="294"/>
      <c r="F41" s="294"/>
      <c r="G41" s="294"/>
      <c r="H41" s="294"/>
      <c r="I41" s="295"/>
    </row>
    <row r="42" spans="1:9" ht="15" customHeight="1" x14ac:dyDescent="0.3">
      <c r="A42" s="293"/>
      <c r="B42" s="294"/>
      <c r="C42" s="294"/>
      <c r="D42" s="294"/>
      <c r="E42" s="294"/>
      <c r="F42" s="294"/>
      <c r="G42" s="294"/>
      <c r="H42" s="294"/>
      <c r="I42" s="295"/>
    </row>
    <row r="43" spans="1:9" ht="15" customHeight="1" x14ac:dyDescent="0.3">
      <c r="A43" s="293"/>
      <c r="B43" s="294"/>
      <c r="C43" s="294"/>
      <c r="D43" s="294"/>
      <c r="E43" s="294"/>
      <c r="F43" s="294"/>
      <c r="G43" s="294"/>
      <c r="H43" s="294"/>
      <c r="I43" s="295"/>
    </row>
    <row r="44" spans="1:9" ht="15" customHeight="1" x14ac:dyDescent="0.3">
      <c r="A44" s="293"/>
      <c r="B44" s="294"/>
      <c r="C44" s="294"/>
      <c r="D44" s="294"/>
      <c r="E44" s="294"/>
      <c r="F44" s="294"/>
      <c r="G44" s="294"/>
      <c r="H44" s="294"/>
      <c r="I44" s="295"/>
    </row>
    <row r="45" spans="1:9" ht="15" customHeight="1" x14ac:dyDescent="0.3">
      <c r="A45" s="293"/>
      <c r="B45" s="294"/>
      <c r="C45" s="294"/>
      <c r="D45" s="294"/>
      <c r="E45" s="294"/>
      <c r="F45" s="294"/>
      <c r="G45" s="294"/>
      <c r="H45" s="294"/>
      <c r="I45" s="295"/>
    </row>
    <row r="46" spans="1:9" ht="15" customHeight="1" x14ac:dyDescent="0.3">
      <c r="A46" s="293"/>
      <c r="B46" s="294"/>
      <c r="C46" s="294"/>
      <c r="D46" s="294"/>
      <c r="E46" s="294"/>
      <c r="F46" s="294"/>
      <c r="G46" s="294"/>
      <c r="H46" s="294"/>
      <c r="I46" s="295"/>
    </row>
    <row r="47" spans="1:9" ht="15" customHeight="1" x14ac:dyDescent="0.3">
      <c r="A47" s="293"/>
      <c r="B47" s="294"/>
      <c r="C47" s="294"/>
      <c r="D47" s="294"/>
      <c r="E47" s="294"/>
      <c r="F47" s="294"/>
      <c r="G47" s="294"/>
      <c r="H47" s="294"/>
      <c r="I47" s="295"/>
    </row>
    <row r="48" spans="1:9" ht="15" customHeight="1" x14ac:dyDescent="0.3">
      <c r="A48" s="293"/>
      <c r="B48" s="294"/>
      <c r="C48" s="294"/>
      <c r="D48" s="294"/>
      <c r="E48" s="294"/>
      <c r="F48" s="294"/>
      <c r="G48" s="294"/>
      <c r="H48" s="294"/>
      <c r="I48" s="295"/>
    </row>
    <row r="49" spans="1:11" ht="15" customHeight="1" x14ac:dyDescent="0.3">
      <c r="A49" s="293"/>
      <c r="B49" s="294"/>
      <c r="C49" s="294"/>
      <c r="D49" s="294"/>
      <c r="E49" s="294"/>
      <c r="F49" s="294"/>
      <c r="G49" s="294"/>
      <c r="H49" s="294"/>
      <c r="I49" s="295"/>
    </row>
    <row r="50" spans="1:11" ht="15" customHeight="1" x14ac:dyDescent="0.3">
      <c r="A50" s="293"/>
      <c r="B50" s="294"/>
      <c r="C50" s="294"/>
      <c r="D50" s="294"/>
      <c r="E50" s="294"/>
      <c r="F50" s="294"/>
      <c r="G50" s="294"/>
      <c r="H50" s="294"/>
      <c r="I50" s="295"/>
    </row>
    <row r="51" spans="1:11" ht="15" customHeight="1" x14ac:dyDescent="0.3">
      <c r="A51" s="293"/>
      <c r="B51" s="294"/>
      <c r="C51" s="294"/>
      <c r="D51" s="294"/>
      <c r="E51" s="294"/>
      <c r="F51" s="294"/>
      <c r="G51" s="294"/>
      <c r="H51" s="294"/>
      <c r="I51" s="295"/>
    </row>
    <row r="52" spans="1:11" ht="16" customHeight="1" x14ac:dyDescent="0.3">
      <c r="A52" s="328" t="s">
        <v>87</v>
      </c>
      <c r="B52" s="297"/>
      <c r="C52" s="297"/>
      <c r="D52" s="297"/>
      <c r="E52" s="297" t="s">
        <v>88</v>
      </c>
      <c r="F52" s="297"/>
      <c r="G52" s="297"/>
      <c r="H52" s="297"/>
      <c r="I52" s="298"/>
      <c r="K52" s="35"/>
    </row>
    <row r="53" spans="1:11" ht="15" customHeight="1" x14ac:dyDescent="0.3">
      <c r="A53" s="306" t="s">
        <v>141</v>
      </c>
      <c r="B53" s="307"/>
      <c r="C53" s="307"/>
      <c r="D53" s="308"/>
      <c r="E53" s="321" t="s">
        <v>126</v>
      </c>
      <c r="F53" s="321"/>
      <c r="G53" s="321"/>
      <c r="H53" s="321"/>
      <c r="I53" s="322"/>
    </row>
    <row r="54" spans="1:11" ht="15" customHeight="1" x14ac:dyDescent="0.3">
      <c r="A54" s="309"/>
      <c r="B54" s="310"/>
      <c r="C54" s="310"/>
      <c r="D54" s="311"/>
      <c r="E54" s="321"/>
      <c r="F54" s="321"/>
      <c r="G54" s="321"/>
      <c r="H54" s="321"/>
      <c r="I54" s="322"/>
    </row>
    <row r="55" spans="1:11" ht="15" customHeight="1" x14ac:dyDescent="0.3">
      <c r="A55" s="312"/>
      <c r="B55" s="313"/>
      <c r="C55" s="313"/>
      <c r="D55" s="314"/>
      <c r="E55" s="294"/>
      <c r="F55" s="294"/>
      <c r="G55" s="294"/>
      <c r="H55" s="294"/>
      <c r="I55" s="295"/>
    </row>
    <row r="56" spans="1:11" ht="15" customHeight="1" x14ac:dyDescent="0.3">
      <c r="A56" s="315"/>
      <c r="B56" s="316"/>
      <c r="C56" s="316"/>
      <c r="D56" s="317"/>
      <c r="E56" s="294"/>
      <c r="F56" s="294"/>
      <c r="G56" s="294"/>
      <c r="H56" s="294"/>
      <c r="I56" s="295"/>
      <c r="K56" s="35"/>
    </row>
    <row r="57" spans="1:11" ht="15" customHeight="1" x14ac:dyDescent="0.3">
      <c r="A57" s="315"/>
      <c r="B57" s="316"/>
      <c r="C57" s="316"/>
      <c r="D57" s="317"/>
      <c r="E57" s="294"/>
      <c r="F57" s="294"/>
      <c r="G57" s="294"/>
      <c r="H57" s="294"/>
      <c r="I57" s="295"/>
    </row>
    <row r="58" spans="1:11" ht="15" customHeight="1" x14ac:dyDescent="0.3">
      <c r="A58" s="315"/>
      <c r="B58" s="316"/>
      <c r="C58" s="316"/>
      <c r="D58" s="317"/>
      <c r="E58" s="294"/>
      <c r="F58" s="294"/>
      <c r="G58" s="294"/>
      <c r="H58" s="294"/>
      <c r="I58" s="295"/>
    </row>
    <row r="59" spans="1:11" ht="15" customHeight="1" x14ac:dyDescent="0.3">
      <c r="A59" s="315"/>
      <c r="B59" s="316"/>
      <c r="C59" s="316"/>
      <c r="D59" s="317"/>
      <c r="E59" s="294"/>
      <c r="F59" s="294"/>
      <c r="G59" s="294"/>
      <c r="H59" s="294"/>
      <c r="I59" s="295"/>
    </row>
    <row r="60" spans="1:11" ht="15" customHeight="1" x14ac:dyDescent="0.3">
      <c r="A60" s="315"/>
      <c r="B60" s="316"/>
      <c r="C60" s="316"/>
      <c r="D60" s="317"/>
      <c r="E60" s="294"/>
      <c r="F60" s="294"/>
      <c r="G60" s="294"/>
      <c r="H60" s="294"/>
      <c r="I60" s="295"/>
    </row>
    <row r="61" spans="1:11" ht="15" customHeight="1" x14ac:dyDescent="0.3">
      <c r="A61" s="315"/>
      <c r="B61" s="316"/>
      <c r="C61" s="316"/>
      <c r="D61" s="317"/>
      <c r="E61" s="294"/>
      <c r="F61" s="294"/>
      <c r="G61" s="294"/>
      <c r="H61" s="294"/>
      <c r="I61" s="295"/>
    </row>
    <row r="62" spans="1:11" ht="15" customHeight="1" x14ac:dyDescent="0.3">
      <c r="A62" s="315"/>
      <c r="B62" s="316"/>
      <c r="C62" s="316"/>
      <c r="D62" s="317"/>
      <c r="E62" s="294"/>
      <c r="F62" s="294"/>
      <c r="G62" s="294"/>
      <c r="H62" s="294"/>
      <c r="I62" s="295"/>
    </row>
    <row r="63" spans="1:11" ht="15" customHeight="1" x14ac:dyDescent="0.3">
      <c r="A63" s="315"/>
      <c r="B63" s="316"/>
      <c r="C63" s="316"/>
      <c r="D63" s="317"/>
      <c r="E63" s="294"/>
      <c r="F63" s="294"/>
      <c r="G63" s="294"/>
      <c r="H63" s="294"/>
      <c r="I63" s="295"/>
    </row>
    <row r="64" spans="1:11" ht="15" customHeight="1" x14ac:dyDescent="0.3">
      <c r="A64" s="315"/>
      <c r="B64" s="316"/>
      <c r="C64" s="316"/>
      <c r="D64" s="317"/>
      <c r="E64" s="294"/>
      <c r="F64" s="294"/>
      <c r="G64" s="294"/>
      <c r="H64" s="294"/>
      <c r="I64" s="295"/>
    </row>
    <row r="65" spans="1:9" ht="15" customHeight="1" x14ac:dyDescent="0.3">
      <c r="A65" s="315"/>
      <c r="B65" s="316"/>
      <c r="C65" s="316"/>
      <c r="D65" s="317"/>
      <c r="E65" s="294"/>
      <c r="F65" s="294"/>
      <c r="G65" s="294"/>
      <c r="H65" s="294"/>
      <c r="I65" s="295"/>
    </row>
    <row r="66" spans="1:9" ht="15" customHeight="1" x14ac:dyDescent="0.3">
      <c r="A66" s="315"/>
      <c r="B66" s="316"/>
      <c r="C66" s="316"/>
      <c r="D66" s="317"/>
      <c r="E66" s="294"/>
      <c r="F66" s="294"/>
      <c r="G66" s="294"/>
      <c r="H66" s="294"/>
      <c r="I66" s="295"/>
    </row>
    <row r="67" spans="1:9" ht="15" customHeight="1" thickBot="1" x14ac:dyDescent="0.35">
      <c r="A67" s="318"/>
      <c r="B67" s="319"/>
      <c r="C67" s="319"/>
      <c r="D67" s="320"/>
      <c r="E67" s="323"/>
      <c r="F67" s="323"/>
      <c r="G67" s="323"/>
      <c r="H67" s="323"/>
      <c r="I67" s="324"/>
    </row>
  </sheetData>
  <mergeCells count="97">
    <mergeCell ref="A11:I11"/>
    <mergeCell ref="D16:I16"/>
    <mergeCell ref="A19:I19"/>
    <mergeCell ref="A31:I31"/>
    <mergeCell ref="D26:E26"/>
    <mergeCell ref="D27:E27"/>
    <mergeCell ref="D28:E28"/>
    <mergeCell ref="D29:E29"/>
    <mergeCell ref="D30:E30"/>
    <mergeCell ref="B20:C20"/>
    <mergeCell ref="D20:E20"/>
    <mergeCell ref="B26:C26"/>
    <mergeCell ref="B27:C27"/>
    <mergeCell ref="B28:C28"/>
    <mergeCell ref="D17:I17"/>
    <mergeCell ref="D18:I18"/>
    <mergeCell ref="B16:C16"/>
    <mergeCell ref="B17:C17"/>
    <mergeCell ref="B18:C18"/>
    <mergeCell ref="A33:D33"/>
    <mergeCell ref="E33:I33"/>
    <mergeCell ref="D21:E21"/>
    <mergeCell ref="D22:E22"/>
    <mergeCell ref="D23:E23"/>
    <mergeCell ref="B25:C25"/>
    <mergeCell ref="B21:C21"/>
    <mergeCell ref="B22:C22"/>
    <mergeCell ref="B23:C23"/>
    <mergeCell ref="H23:I23"/>
    <mergeCell ref="F24:G24"/>
    <mergeCell ref="H24:I24"/>
    <mergeCell ref="F25:G25"/>
    <mergeCell ref="A53:D54"/>
    <mergeCell ref="E52:I52"/>
    <mergeCell ref="B24:C24"/>
    <mergeCell ref="A32:I32"/>
    <mergeCell ref="A55:D67"/>
    <mergeCell ref="E53:I54"/>
    <mergeCell ref="E55:I67"/>
    <mergeCell ref="E38:I51"/>
    <mergeCell ref="A34:D37"/>
    <mergeCell ref="E34:I37"/>
    <mergeCell ref="A38:D51"/>
    <mergeCell ref="A52:D52"/>
    <mergeCell ref="B29:C29"/>
    <mergeCell ref="B30:C30"/>
    <mergeCell ref="D24:E24"/>
    <mergeCell ref="D25:E25"/>
    <mergeCell ref="C2:D2"/>
    <mergeCell ref="C3:D3"/>
    <mergeCell ref="A1:F1"/>
    <mergeCell ref="G1:I1"/>
    <mergeCell ref="A2:B2"/>
    <mergeCell ref="E2:F2"/>
    <mergeCell ref="G2:I2"/>
    <mergeCell ref="A3:B3"/>
    <mergeCell ref="E3:F3"/>
    <mergeCell ref="G3:I3"/>
    <mergeCell ref="A4:B4"/>
    <mergeCell ref="E4:F4"/>
    <mergeCell ref="G4:I4"/>
    <mergeCell ref="C4:D4"/>
    <mergeCell ref="B7:C7"/>
    <mergeCell ref="A5:I5"/>
    <mergeCell ref="A6:I6"/>
    <mergeCell ref="B8:C8"/>
    <mergeCell ref="B9:C9"/>
    <mergeCell ref="B10:C10"/>
    <mergeCell ref="D7:I7"/>
    <mergeCell ref="D8:I8"/>
    <mergeCell ref="D9:I9"/>
    <mergeCell ref="D10:I10"/>
    <mergeCell ref="H25:I25"/>
    <mergeCell ref="F23:G23"/>
    <mergeCell ref="H20:I20"/>
    <mergeCell ref="F21:G21"/>
    <mergeCell ref="H21:I21"/>
    <mergeCell ref="F22:G22"/>
    <mergeCell ref="H22:I22"/>
    <mergeCell ref="F20:G20"/>
    <mergeCell ref="H29:I29"/>
    <mergeCell ref="F30:G30"/>
    <mergeCell ref="H30:I30"/>
    <mergeCell ref="F26:G26"/>
    <mergeCell ref="H26:I26"/>
    <mergeCell ref="F27:G27"/>
    <mergeCell ref="H27:I27"/>
    <mergeCell ref="F28:G28"/>
    <mergeCell ref="H28:I28"/>
    <mergeCell ref="F29:G29"/>
    <mergeCell ref="A15:I15"/>
    <mergeCell ref="B12:C12"/>
    <mergeCell ref="D12:I12"/>
    <mergeCell ref="B13:C13"/>
    <mergeCell ref="D13:I13"/>
    <mergeCell ref="B14:C14"/>
    <mergeCell ref="D14:I14"/>
  </mergeCells>
  <phoneticPr fontId="16" type="noConversion"/>
  <pageMargins left="0.7" right="0.7" top="0.75" bottom="0.75" header="0.3" footer="0.3"/>
  <pageSetup paperSize="9" scale="66"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V1016"/>
  <sheetViews>
    <sheetView topLeftCell="A9" zoomScaleNormal="100" zoomScaleSheetLayoutView="100" workbookViewId="0">
      <selection activeCell="A8" sqref="A8:I66"/>
    </sheetView>
  </sheetViews>
  <sheetFormatPr defaultColWidth="14.4609375" defaultRowHeight="15" customHeight="1" x14ac:dyDescent="0.3"/>
  <cols>
    <col min="1" max="9" width="12.84375" style="21" customWidth="1"/>
    <col min="10" max="48" width="8.84375" style="21" customWidth="1"/>
    <col min="49" max="16384" width="14.4609375" style="21"/>
  </cols>
  <sheetData>
    <row r="1" spans="1:48" ht="66" customHeight="1" thickBot="1" x14ac:dyDescent="0.35">
      <c r="A1" s="331" t="s">
        <v>0</v>
      </c>
      <c r="B1" s="332"/>
      <c r="C1" s="332"/>
      <c r="D1" s="332"/>
      <c r="E1" s="332"/>
      <c r="F1" s="333"/>
      <c r="G1" s="334"/>
      <c r="H1" s="334"/>
      <c r="I1" s="334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</row>
    <row r="2" spans="1:48" ht="33.549999999999997" customHeight="1" thickBot="1" x14ac:dyDescent="0.35">
      <c r="A2" s="213" t="str">
        <f>'Design Page'!$A$2</f>
        <v>STYLE NUMBER:</v>
      </c>
      <c r="B2" s="214"/>
      <c r="C2" s="215" t="str">
        <f>'Design Page'!$C$2</f>
        <v>B10982</v>
      </c>
      <c r="D2" s="217"/>
      <c r="E2" s="213" t="str">
        <f>'Design Page'!$E$2</f>
        <v>DATE CREATED:</v>
      </c>
      <c r="F2" s="214"/>
      <c r="G2" s="218">
        <f>'Design Page'!$G$2</f>
        <v>45625</v>
      </c>
      <c r="H2" s="218"/>
      <c r="I2" s="219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</row>
    <row r="3" spans="1:48" ht="18" customHeight="1" x14ac:dyDescent="0.3">
      <c r="A3" s="225" t="str">
        <f>'Design Page'!$A$3</f>
        <v>STYLE NAME:</v>
      </c>
      <c r="B3" s="226"/>
      <c r="C3" s="227" t="str">
        <f>'Design Page'!$C$3</f>
        <v>Womens Ribbed Racerback Tank</v>
      </c>
      <c r="D3" s="229"/>
      <c r="E3" s="230" t="str">
        <f>'Design Page'!$E$3</f>
        <v>FABRIC:</v>
      </c>
      <c r="F3" s="231"/>
      <c r="G3" s="232" t="str">
        <f>'Design Page'!$G$3</f>
        <v xml:space="preserve">40% Recycled PES 40% Bamboo 20% Elastane </v>
      </c>
      <c r="H3" s="233"/>
      <c r="I3" s="234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</row>
    <row r="4" spans="1:48" ht="18" customHeight="1" x14ac:dyDescent="0.3">
      <c r="A4" s="341" t="str">
        <f>'Design Page'!$A$4</f>
        <v>CATEGORY:</v>
      </c>
      <c r="B4" s="342"/>
      <c r="C4" s="335" t="str">
        <f>'Design Page'!$C$4</f>
        <v>Basic Tees</v>
      </c>
      <c r="D4" s="336"/>
      <c r="E4" s="337" t="str">
        <f>'Design Page'!$E$4</f>
        <v>WEIGHT:</v>
      </c>
      <c r="F4" s="338"/>
      <c r="G4" s="335" t="str">
        <f>'Design Page'!$G$4</f>
        <v>290gsm</v>
      </c>
      <c r="H4" s="339"/>
      <c r="I4" s="336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</row>
    <row r="5" spans="1:48" ht="18" customHeight="1" x14ac:dyDescent="0.3">
      <c r="A5" s="341" t="str">
        <f>'Design Page'!$A$5</f>
        <v>SAMPLE SIZE:</v>
      </c>
      <c r="B5" s="342"/>
      <c r="C5" s="335" t="str">
        <f>'Design Page'!$C$5</f>
        <v xml:space="preserve">Small </v>
      </c>
      <c r="D5" s="336"/>
      <c r="E5" s="337" t="str">
        <f>'Design Page'!$E$5</f>
        <v>COLOURS:</v>
      </c>
      <c r="F5" s="338"/>
      <c r="G5" s="335" t="str">
        <f>'Design Page'!$G$5</f>
        <v xml:space="preserve">Black  / White  / Moss  / Stone /  /  /  /  /  / </v>
      </c>
      <c r="H5" s="339"/>
      <c r="I5" s="336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</row>
    <row r="6" spans="1:48" ht="18" customHeight="1" x14ac:dyDescent="0.3">
      <c r="A6" s="341" t="str">
        <f>'Design Page'!$A$6</f>
        <v>SIZE RANGE:</v>
      </c>
      <c r="B6" s="342"/>
      <c r="C6" s="335" t="str">
        <f>'Design Page'!$C$6</f>
        <v>XS - XL</v>
      </c>
      <c r="D6" s="336"/>
      <c r="E6" s="337" t="str">
        <f>'Design Page'!$E$6</f>
        <v>BLOCK/BASED ON:</v>
      </c>
      <c r="F6" s="338"/>
      <c r="G6" s="335" t="str">
        <f>'Design Page'!$G$6</f>
        <v>N/A</v>
      </c>
      <c r="H6" s="339"/>
      <c r="I6" s="336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</row>
    <row r="7" spans="1:48" ht="18" customHeight="1" thickBot="1" x14ac:dyDescent="0.35">
      <c r="A7" s="235" t="str">
        <f>'Design Page'!$A$7</f>
        <v>FACTORY:</v>
      </c>
      <c r="B7" s="236"/>
      <c r="C7" s="237" t="str">
        <f>'Design Page'!$C$7</f>
        <v>COSTING</v>
      </c>
      <c r="D7" s="239"/>
      <c r="E7" s="240" t="str">
        <f>'Design Page'!$E$7</f>
        <v>CONSTRUCTION TYPE:</v>
      </c>
      <c r="F7" s="241"/>
      <c r="G7" s="237" t="str">
        <f>'Design Page'!$G$7</f>
        <v>Cut and Sew</v>
      </c>
      <c r="H7" s="238"/>
      <c r="I7" s="239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</row>
    <row r="8" spans="1:48" ht="14.6" x14ac:dyDescent="0.3">
      <c r="A8" s="274"/>
      <c r="B8" s="275"/>
      <c r="C8" s="275"/>
      <c r="D8" s="275"/>
      <c r="E8" s="275"/>
      <c r="F8" s="275"/>
      <c r="G8" s="275"/>
      <c r="H8" s="275"/>
      <c r="I8" s="276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</row>
    <row r="9" spans="1:48" ht="14.6" x14ac:dyDescent="0.3">
      <c r="A9" s="277"/>
      <c r="B9" s="212"/>
      <c r="C9" s="212"/>
      <c r="D9" s="212"/>
      <c r="E9" s="212"/>
      <c r="F9" s="212"/>
      <c r="G9" s="212"/>
      <c r="H9" s="212"/>
      <c r="I9" s="34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14.6" x14ac:dyDescent="0.3">
      <c r="A10" s="277"/>
      <c r="B10" s="212"/>
      <c r="C10" s="212"/>
      <c r="D10" s="212"/>
      <c r="E10" s="212"/>
      <c r="F10" s="212"/>
      <c r="G10" s="212"/>
      <c r="H10" s="212"/>
      <c r="I10" s="34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4.6" x14ac:dyDescent="0.3">
      <c r="A11" s="277"/>
      <c r="B11" s="212"/>
      <c r="C11" s="212"/>
      <c r="D11" s="212"/>
      <c r="E11" s="212"/>
      <c r="F11" s="212"/>
      <c r="G11" s="212"/>
      <c r="H11" s="212"/>
      <c r="I11" s="34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4.6" x14ac:dyDescent="0.3">
      <c r="A12" s="277"/>
      <c r="B12" s="212"/>
      <c r="C12" s="212"/>
      <c r="D12" s="212"/>
      <c r="E12" s="212"/>
      <c r="F12" s="212"/>
      <c r="G12" s="212"/>
      <c r="H12" s="212"/>
      <c r="I12" s="34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4.6" x14ac:dyDescent="0.3">
      <c r="A13" s="277"/>
      <c r="B13" s="212"/>
      <c r="C13" s="212"/>
      <c r="D13" s="212"/>
      <c r="E13" s="212"/>
      <c r="F13" s="212"/>
      <c r="G13" s="212"/>
      <c r="H13" s="212"/>
      <c r="I13" s="34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14.6" x14ac:dyDescent="0.3">
      <c r="A14" s="277"/>
      <c r="B14" s="212"/>
      <c r="C14" s="212"/>
      <c r="D14" s="212"/>
      <c r="E14" s="212"/>
      <c r="F14" s="212"/>
      <c r="G14" s="212"/>
      <c r="H14" s="212"/>
      <c r="I14" s="34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4.6" x14ac:dyDescent="0.3">
      <c r="A15" s="277"/>
      <c r="B15" s="212"/>
      <c r="C15" s="212"/>
      <c r="D15" s="212"/>
      <c r="E15" s="212"/>
      <c r="F15" s="212"/>
      <c r="G15" s="212"/>
      <c r="H15" s="212"/>
      <c r="I15" s="34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4.6" x14ac:dyDescent="0.3">
      <c r="A16" s="277"/>
      <c r="B16" s="212"/>
      <c r="C16" s="212"/>
      <c r="D16" s="212"/>
      <c r="E16" s="212"/>
      <c r="F16" s="212"/>
      <c r="G16" s="212"/>
      <c r="H16" s="212"/>
      <c r="I16" s="34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5.75" customHeight="1" x14ac:dyDescent="0.3">
      <c r="A17" s="277"/>
      <c r="B17" s="212"/>
      <c r="C17" s="212"/>
      <c r="D17" s="212"/>
      <c r="E17" s="212"/>
      <c r="F17" s="212"/>
      <c r="G17" s="212"/>
      <c r="H17" s="212"/>
      <c r="I17" s="34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5.75" customHeight="1" x14ac:dyDescent="0.3">
      <c r="A18" s="277"/>
      <c r="B18" s="212"/>
      <c r="C18" s="212"/>
      <c r="D18" s="212"/>
      <c r="E18" s="212"/>
      <c r="F18" s="212"/>
      <c r="G18" s="212"/>
      <c r="H18" s="212"/>
      <c r="I18" s="34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5.75" customHeight="1" x14ac:dyDescent="0.3">
      <c r="A19" s="277"/>
      <c r="B19" s="212"/>
      <c r="C19" s="212"/>
      <c r="D19" s="212"/>
      <c r="E19" s="212"/>
      <c r="F19" s="212"/>
      <c r="G19" s="212"/>
      <c r="H19" s="212"/>
      <c r="I19" s="34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5.75" customHeight="1" x14ac:dyDescent="0.3">
      <c r="A20" s="277"/>
      <c r="B20" s="212"/>
      <c r="C20" s="212"/>
      <c r="D20" s="212"/>
      <c r="E20" s="212"/>
      <c r="F20" s="212"/>
      <c r="G20" s="212"/>
      <c r="H20" s="212"/>
      <c r="I20" s="34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5.75" customHeight="1" x14ac:dyDescent="0.3">
      <c r="A21" s="277"/>
      <c r="B21" s="212"/>
      <c r="C21" s="212"/>
      <c r="D21" s="212"/>
      <c r="E21" s="212"/>
      <c r="F21" s="212"/>
      <c r="G21" s="212"/>
      <c r="H21" s="212"/>
      <c r="I21" s="34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5.75" customHeight="1" x14ac:dyDescent="0.3">
      <c r="A22" s="277"/>
      <c r="B22" s="212"/>
      <c r="C22" s="212"/>
      <c r="D22" s="212"/>
      <c r="E22" s="212"/>
      <c r="F22" s="212"/>
      <c r="G22" s="212"/>
      <c r="H22" s="212"/>
      <c r="I22" s="34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5.75" customHeight="1" x14ac:dyDescent="0.3">
      <c r="A23" s="277"/>
      <c r="B23" s="212"/>
      <c r="C23" s="212"/>
      <c r="D23" s="212"/>
      <c r="E23" s="212"/>
      <c r="F23" s="212"/>
      <c r="G23" s="212"/>
      <c r="H23" s="212"/>
      <c r="I23" s="34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5.75" customHeight="1" x14ac:dyDescent="0.3">
      <c r="A24" s="277"/>
      <c r="B24" s="212"/>
      <c r="C24" s="212"/>
      <c r="D24" s="212"/>
      <c r="E24" s="212"/>
      <c r="F24" s="212"/>
      <c r="G24" s="212"/>
      <c r="H24" s="212"/>
      <c r="I24" s="34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5.75" customHeight="1" x14ac:dyDescent="0.3">
      <c r="A25" s="277"/>
      <c r="B25" s="212"/>
      <c r="C25" s="212"/>
      <c r="D25" s="212"/>
      <c r="E25" s="212"/>
      <c r="F25" s="212"/>
      <c r="G25" s="212"/>
      <c r="H25" s="212"/>
      <c r="I25" s="34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5.75" customHeight="1" x14ac:dyDescent="0.3">
      <c r="A26" s="277"/>
      <c r="B26" s="212"/>
      <c r="C26" s="212"/>
      <c r="D26" s="212"/>
      <c r="E26" s="212"/>
      <c r="F26" s="212"/>
      <c r="G26" s="212"/>
      <c r="H26" s="212"/>
      <c r="I26" s="34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5.75" customHeight="1" x14ac:dyDescent="0.3">
      <c r="A27" s="277"/>
      <c r="B27" s="212"/>
      <c r="C27" s="212"/>
      <c r="D27" s="212"/>
      <c r="E27" s="212"/>
      <c r="F27" s="212"/>
      <c r="G27" s="212"/>
      <c r="H27" s="212"/>
      <c r="I27" s="34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5.75" customHeight="1" x14ac:dyDescent="0.3">
      <c r="A28" s="277"/>
      <c r="B28" s="212"/>
      <c r="C28" s="212"/>
      <c r="D28" s="212"/>
      <c r="E28" s="212"/>
      <c r="F28" s="212"/>
      <c r="G28" s="212"/>
      <c r="H28" s="212"/>
      <c r="I28" s="34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5.75" customHeight="1" x14ac:dyDescent="0.3">
      <c r="A29" s="277"/>
      <c r="B29" s="212"/>
      <c r="C29" s="212"/>
      <c r="D29" s="212"/>
      <c r="E29" s="212"/>
      <c r="F29" s="212"/>
      <c r="G29" s="212"/>
      <c r="H29" s="212"/>
      <c r="I29" s="34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5.75" customHeight="1" x14ac:dyDescent="0.3">
      <c r="A30" s="277"/>
      <c r="B30" s="212"/>
      <c r="C30" s="212"/>
      <c r="D30" s="212"/>
      <c r="E30" s="212"/>
      <c r="F30" s="212"/>
      <c r="G30" s="212"/>
      <c r="H30" s="212"/>
      <c r="I30" s="34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5.75" customHeight="1" x14ac:dyDescent="0.3">
      <c r="A31" s="277"/>
      <c r="B31" s="212"/>
      <c r="C31" s="212"/>
      <c r="D31" s="212"/>
      <c r="E31" s="212"/>
      <c r="F31" s="212"/>
      <c r="G31" s="212"/>
      <c r="H31" s="212"/>
      <c r="I31" s="34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5.75" customHeight="1" x14ac:dyDescent="0.3">
      <c r="A32" s="277"/>
      <c r="B32" s="212"/>
      <c r="C32" s="212"/>
      <c r="D32" s="212"/>
      <c r="E32" s="212"/>
      <c r="F32" s="212"/>
      <c r="G32" s="212"/>
      <c r="H32" s="212"/>
      <c r="I32" s="34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5.75" customHeight="1" x14ac:dyDescent="0.3">
      <c r="A33" s="277"/>
      <c r="B33" s="212"/>
      <c r="C33" s="212"/>
      <c r="D33" s="212"/>
      <c r="E33" s="212"/>
      <c r="F33" s="212"/>
      <c r="G33" s="212"/>
      <c r="H33" s="212"/>
      <c r="I33" s="34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5.75" customHeight="1" x14ac:dyDescent="0.3">
      <c r="A34" s="277"/>
      <c r="B34" s="212"/>
      <c r="C34" s="212"/>
      <c r="D34" s="212"/>
      <c r="E34" s="212"/>
      <c r="F34" s="212"/>
      <c r="G34" s="212"/>
      <c r="H34" s="212"/>
      <c r="I34" s="34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5.75" customHeight="1" x14ac:dyDescent="0.3">
      <c r="A35" s="277"/>
      <c r="B35" s="212"/>
      <c r="C35" s="212"/>
      <c r="D35" s="212"/>
      <c r="E35" s="212"/>
      <c r="F35" s="212"/>
      <c r="G35" s="212"/>
      <c r="H35" s="212"/>
      <c r="I35" s="34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5.75" customHeight="1" x14ac:dyDescent="0.3">
      <c r="A36" s="277"/>
      <c r="B36" s="212"/>
      <c r="C36" s="212"/>
      <c r="D36" s="212"/>
      <c r="E36" s="212"/>
      <c r="F36" s="212"/>
      <c r="G36" s="212"/>
      <c r="H36" s="212"/>
      <c r="I36" s="34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5.75" customHeight="1" x14ac:dyDescent="0.3">
      <c r="A37" s="277"/>
      <c r="B37" s="212"/>
      <c r="C37" s="212"/>
      <c r="D37" s="212"/>
      <c r="E37" s="212"/>
      <c r="F37" s="212"/>
      <c r="G37" s="212"/>
      <c r="H37" s="212"/>
      <c r="I37" s="34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5.75" customHeight="1" x14ac:dyDescent="0.3">
      <c r="A38" s="277"/>
      <c r="B38" s="212"/>
      <c r="C38" s="212"/>
      <c r="D38" s="212"/>
      <c r="E38" s="212"/>
      <c r="F38" s="212"/>
      <c r="G38" s="212"/>
      <c r="H38" s="212"/>
      <c r="I38" s="34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5.75" customHeight="1" x14ac:dyDescent="0.3">
      <c r="A39" s="277"/>
      <c r="B39" s="212"/>
      <c r="C39" s="212"/>
      <c r="D39" s="212"/>
      <c r="E39" s="212"/>
      <c r="F39" s="212"/>
      <c r="G39" s="212"/>
      <c r="H39" s="212"/>
      <c r="I39" s="34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5.75" customHeight="1" x14ac:dyDescent="0.3">
      <c r="A40" s="277"/>
      <c r="B40" s="212"/>
      <c r="C40" s="212"/>
      <c r="D40" s="212"/>
      <c r="E40" s="212"/>
      <c r="F40" s="212"/>
      <c r="G40" s="212"/>
      <c r="H40" s="212"/>
      <c r="I40" s="34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5.75" customHeight="1" x14ac:dyDescent="0.3">
      <c r="A41" s="277"/>
      <c r="B41" s="212"/>
      <c r="C41" s="212"/>
      <c r="D41" s="212"/>
      <c r="E41" s="212"/>
      <c r="F41" s="212"/>
      <c r="G41" s="212"/>
      <c r="H41" s="212"/>
      <c r="I41" s="34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5.75" customHeight="1" x14ac:dyDescent="0.3">
      <c r="A42" s="277"/>
      <c r="B42" s="212"/>
      <c r="C42" s="212"/>
      <c r="D42" s="212"/>
      <c r="E42" s="212"/>
      <c r="F42" s="212"/>
      <c r="G42" s="212"/>
      <c r="H42" s="212"/>
      <c r="I42" s="34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5.75" customHeight="1" x14ac:dyDescent="0.3">
      <c r="A43" s="277"/>
      <c r="B43" s="212"/>
      <c r="C43" s="212"/>
      <c r="D43" s="212"/>
      <c r="E43" s="212"/>
      <c r="F43" s="212"/>
      <c r="G43" s="212"/>
      <c r="H43" s="212"/>
      <c r="I43" s="34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5.75" customHeight="1" x14ac:dyDescent="0.3">
      <c r="A44" s="277"/>
      <c r="B44" s="212"/>
      <c r="C44" s="212"/>
      <c r="D44" s="212"/>
      <c r="E44" s="212"/>
      <c r="F44" s="212"/>
      <c r="G44" s="212"/>
      <c r="H44" s="212"/>
      <c r="I44" s="34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5.75" customHeight="1" x14ac:dyDescent="0.3">
      <c r="A45" s="277"/>
      <c r="B45" s="212"/>
      <c r="C45" s="212"/>
      <c r="D45" s="212"/>
      <c r="E45" s="212"/>
      <c r="F45" s="212"/>
      <c r="G45" s="212"/>
      <c r="H45" s="212"/>
      <c r="I45" s="34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5.75" customHeight="1" x14ac:dyDescent="0.3">
      <c r="A46" s="277"/>
      <c r="B46" s="212"/>
      <c r="C46" s="212"/>
      <c r="D46" s="212"/>
      <c r="E46" s="212"/>
      <c r="F46" s="212"/>
      <c r="G46" s="212"/>
      <c r="H46" s="212"/>
      <c r="I46" s="34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15.75" customHeight="1" x14ac:dyDescent="0.3">
      <c r="A47" s="277"/>
      <c r="B47" s="212"/>
      <c r="C47" s="212"/>
      <c r="D47" s="212"/>
      <c r="E47" s="212"/>
      <c r="F47" s="212"/>
      <c r="G47" s="212"/>
      <c r="H47" s="212"/>
      <c r="I47" s="34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15.75" customHeight="1" x14ac:dyDescent="0.3">
      <c r="A48" s="277"/>
      <c r="B48" s="212"/>
      <c r="C48" s="212"/>
      <c r="D48" s="212"/>
      <c r="E48" s="212"/>
      <c r="F48" s="212"/>
      <c r="G48" s="212"/>
      <c r="H48" s="212"/>
      <c r="I48" s="34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15.75" customHeight="1" x14ac:dyDescent="0.3">
      <c r="A49" s="277"/>
      <c r="B49" s="212"/>
      <c r="C49" s="212"/>
      <c r="D49" s="212"/>
      <c r="E49" s="212"/>
      <c r="F49" s="212"/>
      <c r="G49" s="212"/>
      <c r="H49" s="212"/>
      <c r="I49" s="34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15.75" customHeight="1" x14ac:dyDescent="0.3">
      <c r="A50" s="277"/>
      <c r="B50" s="212"/>
      <c r="C50" s="212"/>
      <c r="D50" s="212"/>
      <c r="E50" s="212"/>
      <c r="F50" s="212"/>
      <c r="G50" s="212"/>
      <c r="H50" s="212"/>
      <c r="I50" s="34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15.75" customHeight="1" x14ac:dyDescent="0.3">
      <c r="A51" s="277"/>
      <c r="B51" s="212"/>
      <c r="C51" s="212"/>
      <c r="D51" s="212"/>
      <c r="E51" s="212"/>
      <c r="F51" s="212"/>
      <c r="G51" s="212"/>
      <c r="H51" s="212"/>
      <c r="I51" s="34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15.75" customHeight="1" x14ac:dyDescent="0.3">
      <c r="A52" s="277"/>
      <c r="B52" s="212"/>
      <c r="C52" s="212"/>
      <c r="D52" s="212"/>
      <c r="E52" s="212"/>
      <c r="F52" s="212"/>
      <c r="G52" s="212"/>
      <c r="H52" s="212"/>
      <c r="I52" s="34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5.75" customHeight="1" x14ac:dyDescent="0.3">
      <c r="A53" s="277"/>
      <c r="B53" s="212"/>
      <c r="C53" s="212"/>
      <c r="D53" s="212"/>
      <c r="E53" s="212"/>
      <c r="F53" s="212"/>
      <c r="G53" s="212"/>
      <c r="H53" s="212"/>
      <c r="I53" s="34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5.75" customHeight="1" x14ac:dyDescent="0.3">
      <c r="A54" s="277"/>
      <c r="B54" s="212"/>
      <c r="C54" s="212"/>
      <c r="D54" s="212"/>
      <c r="E54" s="212"/>
      <c r="F54" s="212"/>
      <c r="G54" s="212"/>
      <c r="H54" s="212"/>
      <c r="I54" s="34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15.75" customHeight="1" x14ac:dyDescent="0.3">
      <c r="A55" s="277"/>
      <c r="B55" s="212"/>
      <c r="C55" s="212"/>
      <c r="D55" s="212"/>
      <c r="E55" s="212"/>
      <c r="F55" s="212"/>
      <c r="G55" s="212"/>
      <c r="H55" s="212"/>
      <c r="I55" s="34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5.75" customHeight="1" x14ac:dyDescent="0.3">
      <c r="A56" s="277"/>
      <c r="B56" s="212"/>
      <c r="C56" s="212"/>
      <c r="D56" s="212"/>
      <c r="E56" s="212"/>
      <c r="F56" s="212"/>
      <c r="G56" s="212"/>
      <c r="H56" s="212"/>
      <c r="I56" s="34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15.75" customHeight="1" x14ac:dyDescent="0.3">
      <c r="A57" s="277"/>
      <c r="B57" s="212"/>
      <c r="C57" s="212"/>
      <c r="D57" s="212"/>
      <c r="E57" s="212"/>
      <c r="F57" s="212"/>
      <c r="G57" s="212"/>
      <c r="H57" s="212"/>
      <c r="I57" s="34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15.75" customHeight="1" x14ac:dyDescent="0.3">
      <c r="A58" s="277"/>
      <c r="B58" s="212"/>
      <c r="C58" s="212"/>
      <c r="D58" s="212"/>
      <c r="E58" s="212"/>
      <c r="F58" s="212"/>
      <c r="G58" s="212"/>
      <c r="H58" s="212"/>
      <c r="I58" s="34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15.75" customHeight="1" x14ac:dyDescent="0.3">
      <c r="A59" s="277"/>
      <c r="B59" s="212"/>
      <c r="C59" s="212"/>
      <c r="D59" s="212"/>
      <c r="E59" s="212"/>
      <c r="F59" s="212"/>
      <c r="G59" s="212"/>
      <c r="H59" s="212"/>
      <c r="I59" s="34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15.75" customHeight="1" x14ac:dyDescent="0.3">
      <c r="A60" s="277"/>
      <c r="B60" s="212"/>
      <c r="C60" s="212"/>
      <c r="D60" s="212"/>
      <c r="E60" s="212"/>
      <c r="F60" s="212"/>
      <c r="G60" s="212"/>
      <c r="H60" s="212"/>
      <c r="I60" s="34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5.75" customHeight="1" x14ac:dyDescent="0.3">
      <c r="A61" s="277"/>
      <c r="B61" s="212"/>
      <c r="C61" s="212"/>
      <c r="D61" s="212"/>
      <c r="E61" s="212"/>
      <c r="F61" s="212"/>
      <c r="G61" s="212"/>
      <c r="H61" s="212"/>
      <c r="I61" s="34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15.75" customHeight="1" x14ac:dyDescent="0.3">
      <c r="A62" s="277"/>
      <c r="B62" s="212"/>
      <c r="C62" s="212"/>
      <c r="D62" s="212"/>
      <c r="E62" s="212"/>
      <c r="F62" s="212"/>
      <c r="G62" s="212"/>
      <c r="H62" s="212"/>
      <c r="I62" s="34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5.75" customHeight="1" x14ac:dyDescent="0.3">
      <c r="A63" s="277"/>
      <c r="B63" s="212"/>
      <c r="C63" s="212"/>
      <c r="D63" s="212"/>
      <c r="E63" s="212"/>
      <c r="F63" s="212"/>
      <c r="G63" s="212"/>
      <c r="H63" s="212"/>
      <c r="I63" s="34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5.75" customHeight="1" x14ac:dyDescent="0.3">
      <c r="A64" s="277"/>
      <c r="B64" s="212"/>
      <c r="C64" s="212"/>
      <c r="D64" s="212"/>
      <c r="E64" s="212"/>
      <c r="F64" s="212"/>
      <c r="G64" s="212"/>
      <c r="H64" s="212"/>
      <c r="I64" s="34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5.75" customHeight="1" x14ac:dyDescent="0.3">
      <c r="A65" s="277"/>
      <c r="B65" s="212"/>
      <c r="C65" s="212"/>
      <c r="D65" s="212"/>
      <c r="E65" s="212"/>
      <c r="F65" s="212"/>
      <c r="G65" s="212"/>
      <c r="H65" s="212"/>
      <c r="I65" s="34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5.75" customHeight="1" x14ac:dyDescent="0.3">
      <c r="A66" s="279"/>
      <c r="B66" s="280"/>
      <c r="C66" s="280"/>
      <c r="D66" s="280"/>
      <c r="E66" s="280"/>
      <c r="F66" s="280"/>
      <c r="G66" s="280"/>
      <c r="H66" s="280"/>
      <c r="I66" s="281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5.75" customHeight="1" x14ac:dyDescent="0.3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5.75" customHeight="1" x14ac:dyDescent="0.3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15.75" customHeight="1" x14ac:dyDescent="0.3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15.75" customHeight="1" x14ac:dyDescent="0.3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15.75" customHeight="1" x14ac:dyDescent="0.3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5.75" customHeight="1" x14ac:dyDescent="0.3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15.75" customHeight="1" x14ac:dyDescent="0.3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15.75" customHeight="1" x14ac:dyDescent="0.3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5.75" customHeight="1" x14ac:dyDescent="0.3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15.75" customHeight="1" x14ac:dyDescent="0.3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15.75" customHeight="1" x14ac:dyDescent="0.3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5.75" customHeight="1" x14ac:dyDescent="0.3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15.75" customHeight="1" x14ac:dyDescent="0.3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15.75" customHeight="1" x14ac:dyDescent="0.3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15.75" customHeight="1" x14ac:dyDescent="0.3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15.75" customHeight="1" x14ac:dyDescent="0.3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15.75" customHeight="1" x14ac:dyDescent="0.3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15.75" customHeight="1" x14ac:dyDescent="0.3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15.75" customHeight="1" x14ac:dyDescent="0.3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15.75" customHeight="1" x14ac:dyDescent="0.3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15.75" customHeight="1" x14ac:dyDescent="0.3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15.75" customHeight="1" x14ac:dyDescent="0.3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15.75" customHeight="1" x14ac:dyDescent="0.3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15.75" customHeight="1" x14ac:dyDescent="0.3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15.75" customHeight="1" x14ac:dyDescent="0.3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15.75" customHeight="1" x14ac:dyDescent="0.3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15.75" customHeight="1" x14ac:dyDescent="0.3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15.75" customHeight="1" x14ac:dyDescent="0.3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15.75" customHeight="1" x14ac:dyDescent="0.3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15.75" customHeight="1" x14ac:dyDescent="0.3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15.75" customHeight="1" x14ac:dyDescent="0.3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15.75" customHeight="1" x14ac:dyDescent="0.3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15.75" customHeight="1" x14ac:dyDescent="0.3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15.75" customHeight="1" x14ac:dyDescent="0.3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5.75" customHeight="1" x14ac:dyDescent="0.3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5.75" customHeight="1" x14ac:dyDescent="0.3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15.75" customHeight="1" x14ac:dyDescent="0.3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5.75" customHeight="1" x14ac:dyDescent="0.3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5.75" customHeight="1" x14ac:dyDescent="0.3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15.75" customHeight="1" x14ac:dyDescent="0.3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5.75" customHeight="1" x14ac:dyDescent="0.3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5.75" customHeight="1" x14ac:dyDescent="0.3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15.75" customHeight="1" x14ac:dyDescent="0.3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15.75" customHeight="1" x14ac:dyDescent="0.3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15.75" customHeight="1" x14ac:dyDescent="0.3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15.75" customHeight="1" x14ac:dyDescent="0.3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5.75" customHeight="1" x14ac:dyDescent="0.3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5.75" customHeight="1" x14ac:dyDescent="0.3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5.75" customHeight="1" x14ac:dyDescent="0.3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15.75" customHeight="1" x14ac:dyDescent="0.3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15.75" customHeight="1" x14ac:dyDescent="0.3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15.75" customHeight="1" x14ac:dyDescent="0.3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15.75" customHeight="1" x14ac:dyDescent="0.3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15.75" customHeight="1" x14ac:dyDescent="0.3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15.75" customHeight="1" x14ac:dyDescent="0.3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15.75" customHeight="1" x14ac:dyDescent="0.3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15.75" customHeight="1" x14ac:dyDescent="0.3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15.75" customHeight="1" x14ac:dyDescent="0.3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15.75" customHeight="1" x14ac:dyDescent="0.3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15.75" customHeight="1" x14ac:dyDescent="0.3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15.75" customHeight="1" x14ac:dyDescent="0.3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15.75" customHeight="1" x14ac:dyDescent="0.3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15.75" customHeight="1" x14ac:dyDescent="0.3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15.75" customHeight="1" x14ac:dyDescent="0.3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15.75" customHeight="1" x14ac:dyDescent="0.3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15.75" customHeight="1" x14ac:dyDescent="0.3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15.75" customHeight="1" x14ac:dyDescent="0.3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15.75" customHeight="1" x14ac:dyDescent="0.3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15.75" customHeight="1" x14ac:dyDescent="0.3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15.75" customHeight="1" x14ac:dyDescent="0.3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5.75" customHeight="1" x14ac:dyDescent="0.3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15.75" customHeight="1" x14ac:dyDescent="0.3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15.75" customHeight="1" x14ac:dyDescent="0.3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15.75" customHeight="1" x14ac:dyDescent="0.3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15.75" customHeight="1" x14ac:dyDescent="0.3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15.75" customHeight="1" x14ac:dyDescent="0.3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15.75" customHeight="1" x14ac:dyDescent="0.3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15.75" customHeight="1" x14ac:dyDescent="0.3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15.75" customHeight="1" x14ac:dyDescent="0.3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15.75" customHeight="1" x14ac:dyDescent="0.3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15.75" customHeight="1" x14ac:dyDescent="0.3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15.75" customHeight="1" x14ac:dyDescent="0.3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15.75" customHeight="1" x14ac:dyDescent="0.3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15.75" customHeight="1" x14ac:dyDescent="0.3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15.75" customHeight="1" x14ac:dyDescent="0.3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15.75" customHeight="1" x14ac:dyDescent="0.3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15.75" customHeight="1" x14ac:dyDescent="0.3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15.75" customHeight="1" x14ac:dyDescent="0.3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15.75" customHeight="1" x14ac:dyDescent="0.3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15.75" customHeight="1" x14ac:dyDescent="0.3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15.75" customHeight="1" x14ac:dyDescent="0.3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15.75" customHeight="1" x14ac:dyDescent="0.3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15.75" customHeight="1" x14ac:dyDescent="0.3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15.75" customHeight="1" x14ac:dyDescent="0.3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15.75" customHeight="1" x14ac:dyDescent="0.3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15.75" customHeight="1" x14ac:dyDescent="0.3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15.75" customHeight="1" x14ac:dyDescent="0.3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15.75" customHeight="1" x14ac:dyDescent="0.3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15.75" customHeight="1" x14ac:dyDescent="0.3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ht="15.75" customHeight="1" x14ac:dyDescent="0.3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</row>
    <row r="167" spans="1:48" ht="15.75" customHeight="1" x14ac:dyDescent="0.3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15.75" customHeight="1" x14ac:dyDescent="0.3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ht="15.75" customHeight="1" x14ac:dyDescent="0.3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</row>
    <row r="170" spans="1:48" ht="15.75" customHeight="1" x14ac:dyDescent="0.3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</row>
    <row r="171" spans="1:48" ht="15.75" customHeight="1" x14ac:dyDescent="0.3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</row>
    <row r="172" spans="1:48" ht="15.75" customHeight="1" x14ac:dyDescent="0.3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</row>
    <row r="173" spans="1:48" ht="15.75" customHeight="1" x14ac:dyDescent="0.3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</row>
    <row r="174" spans="1:48" ht="15.75" customHeight="1" x14ac:dyDescent="0.3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</row>
    <row r="175" spans="1:48" ht="15.75" customHeight="1" x14ac:dyDescent="0.3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</row>
    <row r="176" spans="1:48" ht="15.75" customHeight="1" x14ac:dyDescent="0.3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</row>
    <row r="177" spans="1:48" ht="15.75" customHeight="1" x14ac:dyDescent="0.3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</row>
    <row r="178" spans="1:48" ht="15.75" customHeight="1" x14ac:dyDescent="0.3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</row>
    <row r="179" spans="1:48" ht="15.75" customHeight="1" x14ac:dyDescent="0.3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</row>
    <row r="180" spans="1:48" ht="15.75" customHeight="1" x14ac:dyDescent="0.3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</row>
    <row r="181" spans="1:48" ht="15.75" customHeight="1" x14ac:dyDescent="0.3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15.75" customHeight="1" x14ac:dyDescent="0.3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ht="15.75" customHeight="1" x14ac:dyDescent="0.3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</row>
    <row r="184" spans="1:48" ht="15.75" customHeight="1" x14ac:dyDescent="0.3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15.75" customHeight="1" x14ac:dyDescent="0.3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ht="15.75" customHeight="1" x14ac:dyDescent="0.3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</row>
    <row r="187" spans="1:48" ht="15.75" customHeight="1" x14ac:dyDescent="0.3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15.75" customHeight="1" x14ac:dyDescent="0.3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15.75" customHeight="1" x14ac:dyDescent="0.3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ht="15.75" customHeight="1" x14ac:dyDescent="0.3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</row>
    <row r="191" spans="1:48" ht="15.75" customHeight="1" x14ac:dyDescent="0.3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ht="15.75" customHeight="1" x14ac:dyDescent="0.3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ht="15.75" customHeight="1" x14ac:dyDescent="0.3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</row>
    <row r="194" spans="1:48" ht="15.75" customHeight="1" x14ac:dyDescent="0.3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</row>
    <row r="195" spans="1:48" ht="15.75" customHeight="1" x14ac:dyDescent="0.3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</row>
    <row r="196" spans="1:48" ht="15.75" customHeight="1" x14ac:dyDescent="0.3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</row>
    <row r="197" spans="1:48" ht="15.75" customHeight="1" x14ac:dyDescent="0.3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15.75" customHeight="1" x14ac:dyDescent="0.3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ht="15.75" customHeight="1" x14ac:dyDescent="0.3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</row>
    <row r="200" spans="1:48" ht="15.75" customHeight="1" x14ac:dyDescent="0.3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5.75" customHeight="1" x14ac:dyDescent="0.3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ht="15.75" customHeight="1" x14ac:dyDescent="0.3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ht="15.75" customHeight="1" x14ac:dyDescent="0.3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5.75" customHeight="1" x14ac:dyDescent="0.3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15.75" customHeight="1" x14ac:dyDescent="0.3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5.75" customHeight="1" x14ac:dyDescent="0.3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ht="15.75" customHeight="1" x14ac:dyDescent="0.3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</row>
    <row r="208" spans="1:48" ht="15.75" customHeight="1" x14ac:dyDescent="0.3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5.75" customHeight="1" x14ac:dyDescent="0.3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5.75" customHeight="1" x14ac:dyDescent="0.3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ht="15.75" customHeight="1" x14ac:dyDescent="0.3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</row>
    <row r="212" spans="1:48" ht="15.75" customHeight="1" x14ac:dyDescent="0.3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5.75" customHeight="1" x14ac:dyDescent="0.3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ht="15.75" customHeight="1" x14ac:dyDescent="0.3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ht="15.75" customHeight="1" x14ac:dyDescent="0.3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5.75" customHeight="1" x14ac:dyDescent="0.3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ht="15.75" customHeight="1" x14ac:dyDescent="0.3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ht="15.75" customHeight="1" x14ac:dyDescent="0.3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5.75" customHeight="1" x14ac:dyDescent="0.3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ht="15.75" customHeight="1" x14ac:dyDescent="0.3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</row>
    <row r="221" spans="1:48" ht="15.75" customHeight="1" x14ac:dyDescent="0.3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</row>
    <row r="222" spans="1:48" ht="15.75" customHeight="1" x14ac:dyDescent="0.3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5.75" customHeight="1" x14ac:dyDescent="0.3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ht="15.75" customHeight="1" x14ac:dyDescent="0.3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</row>
    <row r="225" spans="1:48" ht="15.75" customHeight="1" x14ac:dyDescent="0.3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5.75" customHeight="1" x14ac:dyDescent="0.3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ht="15.75" customHeight="1" x14ac:dyDescent="0.3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</row>
    <row r="228" spans="1:48" ht="15.75" customHeight="1" x14ac:dyDescent="0.3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5.75" customHeight="1" x14ac:dyDescent="0.3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5.75" customHeight="1" x14ac:dyDescent="0.3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ht="15.75" customHeight="1" x14ac:dyDescent="0.3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5.75" customHeight="1" x14ac:dyDescent="0.3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5.75" customHeight="1" x14ac:dyDescent="0.3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ht="15.75" customHeight="1" x14ac:dyDescent="0.3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</row>
    <row r="235" spans="1:48" ht="15.75" customHeight="1" x14ac:dyDescent="0.3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</row>
    <row r="236" spans="1:48" ht="15.75" customHeight="1" x14ac:dyDescent="0.3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ht="15.75" customHeight="1" x14ac:dyDescent="0.3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</row>
    <row r="238" spans="1:48" ht="15.75" customHeight="1" x14ac:dyDescent="0.3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5.75" customHeight="1" x14ac:dyDescent="0.3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ht="15.75" customHeight="1" x14ac:dyDescent="0.3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</row>
    <row r="241" spans="1:48" ht="15.75" customHeight="1" x14ac:dyDescent="0.3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5.75" customHeight="1" x14ac:dyDescent="0.3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ht="15.75" customHeight="1" x14ac:dyDescent="0.3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</row>
    <row r="244" spans="1:48" ht="15.75" customHeight="1" x14ac:dyDescent="0.3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5.75" customHeight="1" x14ac:dyDescent="0.3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ht="15.75" customHeight="1" x14ac:dyDescent="0.3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ht="15.75" customHeight="1" x14ac:dyDescent="0.3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5.75" customHeight="1" x14ac:dyDescent="0.3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ht="15.75" customHeight="1" x14ac:dyDescent="0.3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5.75" customHeight="1" x14ac:dyDescent="0.3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ht="15.75" customHeight="1" x14ac:dyDescent="0.3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</row>
    <row r="252" spans="1:48" ht="15.75" customHeight="1" x14ac:dyDescent="0.3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5.75" customHeight="1" x14ac:dyDescent="0.3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ht="15.75" customHeight="1" x14ac:dyDescent="0.3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</row>
    <row r="255" spans="1:48" ht="15.75" customHeight="1" x14ac:dyDescent="0.3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</row>
    <row r="256" spans="1:48" ht="15.75" customHeight="1" x14ac:dyDescent="0.3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</row>
    <row r="257" spans="1:48" ht="15.75" customHeight="1" x14ac:dyDescent="0.3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ht="15.75" customHeight="1" x14ac:dyDescent="0.3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</row>
    <row r="259" spans="1:48" ht="15.75" customHeight="1" x14ac:dyDescent="0.3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5.75" customHeight="1" x14ac:dyDescent="0.3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ht="15.75" customHeight="1" x14ac:dyDescent="0.3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</row>
    <row r="262" spans="1:48" ht="15.75" customHeight="1" x14ac:dyDescent="0.3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ht="15.75" customHeight="1" x14ac:dyDescent="0.3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5.75" customHeight="1" x14ac:dyDescent="0.3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ht="15.75" customHeight="1" x14ac:dyDescent="0.3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</row>
    <row r="266" spans="1:48" ht="15.75" customHeight="1" x14ac:dyDescent="0.3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5.75" customHeight="1" x14ac:dyDescent="0.3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ht="15.75" customHeight="1" x14ac:dyDescent="0.3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</row>
    <row r="269" spans="1:48" ht="15.75" customHeight="1" x14ac:dyDescent="0.3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</row>
    <row r="270" spans="1:48" ht="15.75" customHeight="1" x14ac:dyDescent="0.3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</row>
    <row r="271" spans="1:48" ht="15.75" customHeight="1" x14ac:dyDescent="0.3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</row>
    <row r="272" spans="1:48" ht="15.75" customHeight="1" x14ac:dyDescent="0.3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</row>
    <row r="273" spans="1:48" ht="15.75" customHeight="1" x14ac:dyDescent="0.3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</row>
    <row r="274" spans="1:48" ht="15.75" customHeight="1" x14ac:dyDescent="0.3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5.75" customHeight="1" x14ac:dyDescent="0.3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ht="15.75" customHeight="1" x14ac:dyDescent="0.3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</row>
    <row r="277" spans="1:48" ht="15.75" customHeight="1" x14ac:dyDescent="0.3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5.75" customHeight="1" x14ac:dyDescent="0.3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ht="15.75" customHeight="1" x14ac:dyDescent="0.3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</row>
    <row r="280" spans="1:48" ht="15.75" customHeight="1" x14ac:dyDescent="0.3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5.75" customHeight="1" x14ac:dyDescent="0.3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5.75" customHeight="1" x14ac:dyDescent="0.3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ht="15.75" customHeight="1" x14ac:dyDescent="0.3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5.75" customHeight="1" x14ac:dyDescent="0.3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5.75" customHeight="1" x14ac:dyDescent="0.3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ht="15.75" customHeight="1" x14ac:dyDescent="0.3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</row>
    <row r="287" spans="1:48" ht="15.75" customHeight="1" x14ac:dyDescent="0.3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5.75" customHeight="1" x14ac:dyDescent="0.3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ht="15.75" customHeight="1" x14ac:dyDescent="0.3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</row>
    <row r="290" spans="1:48" ht="15.75" customHeight="1" x14ac:dyDescent="0.3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</row>
    <row r="291" spans="1:48" ht="15.75" customHeight="1" x14ac:dyDescent="0.3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</row>
    <row r="292" spans="1:48" ht="15.75" customHeight="1" x14ac:dyDescent="0.3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5.75" customHeight="1" x14ac:dyDescent="0.3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ht="15.75" customHeight="1" x14ac:dyDescent="0.3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</row>
    <row r="295" spans="1:48" ht="15.75" customHeight="1" x14ac:dyDescent="0.3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5.75" customHeight="1" x14ac:dyDescent="0.3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ht="15.75" customHeight="1" x14ac:dyDescent="0.3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</row>
    <row r="298" spans="1:48" ht="15.75" customHeight="1" x14ac:dyDescent="0.3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</row>
    <row r="299" spans="1:48" ht="15.75" customHeight="1" x14ac:dyDescent="0.3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</row>
    <row r="300" spans="1:48" ht="15.75" customHeight="1" x14ac:dyDescent="0.3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</row>
    <row r="301" spans="1:48" ht="15.75" customHeight="1" x14ac:dyDescent="0.3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</row>
    <row r="302" spans="1:48" ht="15.75" customHeight="1" x14ac:dyDescent="0.3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</row>
    <row r="303" spans="1:48" ht="15.75" customHeight="1" x14ac:dyDescent="0.3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</row>
    <row r="304" spans="1:48" ht="15.75" customHeight="1" x14ac:dyDescent="0.3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</row>
    <row r="305" spans="1:48" ht="15.75" customHeight="1" x14ac:dyDescent="0.3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</row>
    <row r="306" spans="1:48" ht="15.75" customHeight="1" x14ac:dyDescent="0.3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</row>
    <row r="307" spans="1:48" ht="15.75" customHeight="1" x14ac:dyDescent="0.3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</row>
    <row r="308" spans="1:48" ht="15.75" customHeight="1" x14ac:dyDescent="0.3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</row>
    <row r="309" spans="1:48" ht="15.75" customHeight="1" x14ac:dyDescent="0.3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</row>
    <row r="310" spans="1:48" ht="15.75" customHeight="1" x14ac:dyDescent="0.3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</row>
    <row r="311" spans="1:48" ht="15.75" customHeight="1" x14ac:dyDescent="0.3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5.75" customHeight="1" x14ac:dyDescent="0.3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ht="15.75" customHeight="1" x14ac:dyDescent="0.3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</row>
    <row r="314" spans="1:48" ht="15.75" customHeight="1" x14ac:dyDescent="0.3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5.75" customHeight="1" x14ac:dyDescent="0.3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ht="15.75" customHeight="1" x14ac:dyDescent="0.3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</row>
    <row r="317" spans="1:48" ht="15.75" customHeight="1" x14ac:dyDescent="0.3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</row>
    <row r="318" spans="1:48" ht="15.75" customHeight="1" x14ac:dyDescent="0.3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</row>
    <row r="319" spans="1:48" ht="15.75" customHeight="1" x14ac:dyDescent="0.3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</row>
    <row r="320" spans="1:48" ht="15.75" customHeight="1" x14ac:dyDescent="0.3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</row>
    <row r="321" spans="1:48" ht="15.75" customHeight="1" x14ac:dyDescent="0.3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</row>
    <row r="322" spans="1:48" ht="15.75" customHeight="1" x14ac:dyDescent="0.3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</row>
    <row r="323" spans="1:48" ht="15.75" customHeight="1" x14ac:dyDescent="0.3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</row>
    <row r="324" spans="1:48" ht="15.75" customHeight="1" x14ac:dyDescent="0.3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</row>
    <row r="325" spans="1:48" ht="15.75" customHeight="1" x14ac:dyDescent="0.3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</row>
    <row r="326" spans="1:48" ht="15.75" customHeight="1" x14ac:dyDescent="0.3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15.75" customHeight="1" x14ac:dyDescent="0.3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ht="15.75" customHeight="1" x14ac:dyDescent="0.3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</row>
    <row r="329" spans="1:48" ht="15.75" customHeight="1" x14ac:dyDescent="0.3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15.75" customHeight="1" x14ac:dyDescent="0.3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ht="15.75" customHeight="1" x14ac:dyDescent="0.3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</row>
    <row r="332" spans="1:48" ht="15.75" customHeight="1" x14ac:dyDescent="0.3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</row>
    <row r="333" spans="1:48" ht="15.75" customHeight="1" x14ac:dyDescent="0.3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</row>
    <row r="334" spans="1:48" ht="15.75" customHeight="1" x14ac:dyDescent="0.3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</row>
    <row r="335" spans="1:48" ht="15.75" customHeight="1" x14ac:dyDescent="0.3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</row>
    <row r="336" spans="1:48" ht="15.75" customHeight="1" x14ac:dyDescent="0.3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</row>
    <row r="337" spans="1:48" ht="15.75" customHeight="1" x14ac:dyDescent="0.3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</row>
    <row r="338" spans="1:48" ht="15.75" customHeight="1" x14ac:dyDescent="0.3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</row>
    <row r="339" spans="1:48" ht="15.75" customHeight="1" x14ac:dyDescent="0.3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</row>
    <row r="340" spans="1:48" ht="15.75" customHeight="1" x14ac:dyDescent="0.3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</row>
    <row r="341" spans="1:48" ht="15.75" customHeight="1" x14ac:dyDescent="0.3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</row>
    <row r="342" spans="1:48" ht="15.75" customHeight="1" x14ac:dyDescent="0.3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</row>
    <row r="343" spans="1:48" ht="15.75" customHeight="1" x14ac:dyDescent="0.3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</row>
    <row r="344" spans="1:48" ht="15.75" customHeight="1" x14ac:dyDescent="0.3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</row>
    <row r="345" spans="1:48" ht="15.75" customHeight="1" x14ac:dyDescent="0.3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</row>
    <row r="346" spans="1:48" ht="15.75" customHeight="1" x14ac:dyDescent="0.3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</row>
    <row r="347" spans="1:48" ht="15.75" customHeight="1" x14ac:dyDescent="0.3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</row>
    <row r="348" spans="1:48" ht="15.75" customHeight="1" x14ac:dyDescent="0.3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</row>
    <row r="349" spans="1:48" ht="15.75" customHeight="1" x14ac:dyDescent="0.3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</row>
    <row r="350" spans="1:48" ht="15.75" customHeight="1" x14ac:dyDescent="0.3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15.75" customHeight="1" x14ac:dyDescent="0.3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ht="15.75" customHeight="1" x14ac:dyDescent="0.3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</row>
    <row r="353" spans="1:48" ht="15.75" customHeight="1" x14ac:dyDescent="0.3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15.75" customHeight="1" x14ac:dyDescent="0.3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ht="15.75" customHeight="1" x14ac:dyDescent="0.3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</row>
    <row r="356" spans="1:48" ht="15.75" customHeight="1" x14ac:dyDescent="0.3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</row>
    <row r="357" spans="1:48" ht="15.75" customHeight="1" x14ac:dyDescent="0.3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</row>
    <row r="358" spans="1:48" ht="15.75" customHeight="1" x14ac:dyDescent="0.3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</row>
    <row r="359" spans="1:48" ht="15.75" customHeight="1" x14ac:dyDescent="0.3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</row>
    <row r="360" spans="1:48" ht="15.75" customHeight="1" x14ac:dyDescent="0.3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ht="15.75" customHeight="1" x14ac:dyDescent="0.3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</row>
    <row r="362" spans="1:48" ht="15.75" customHeight="1" x14ac:dyDescent="0.3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</row>
    <row r="363" spans="1:48" ht="15.75" customHeight="1" x14ac:dyDescent="0.3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</row>
    <row r="364" spans="1:48" ht="15.75" customHeight="1" x14ac:dyDescent="0.3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</row>
    <row r="365" spans="1:48" ht="15.75" customHeight="1" x14ac:dyDescent="0.3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</row>
    <row r="366" spans="1:48" ht="15.75" customHeight="1" x14ac:dyDescent="0.3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</row>
    <row r="367" spans="1:48" ht="15.75" customHeight="1" x14ac:dyDescent="0.3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</row>
    <row r="368" spans="1:48" ht="15.75" customHeight="1" x14ac:dyDescent="0.3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</row>
    <row r="369" spans="1:48" ht="15.75" customHeight="1" x14ac:dyDescent="0.3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</row>
    <row r="370" spans="1:48" ht="15.75" customHeight="1" x14ac:dyDescent="0.3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</row>
    <row r="371" spans="1:48" ht="15.75" customHeight="1" x14ac:dyDescent="0.3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</row>
    <row r="372" spans="1:48" ht="15.75" customHeight="1" x14ac:dyDescent="0.3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</row>
    <row r="373" spans="1:48" ht="15.75" customHeight="1" x14ac:dyDescent="0.3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</row>
    <row r="374" spans="1:48" ht="15.75" customHeight="1" x14ac:dyDescent="0.3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</row>
    <row r="375" spans="1:48" ht="15.75" customHeight="1" x14ac:dyDescent="0.3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</row>
    <row r="376" spans="1:48" ht="15.75" customHeight="1" x14ac:dyDescent="0.3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</row>
    <row r="377" spans="1:48" ht="15.75" customHeight="1" x14ac:dyDescent="0.3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</row>
    <row r="378" spans="1:48" ht="15.75" customHeight="1" x14ac:dyDescent="0.3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</row>
    <row r="379" spans="1:48" ht="15.75" customHeight="1" x14ac:dyDescent="0.3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</row>
    <row r="380" spans="1:48" ht="15.75" customHeight="1" x14ac:dyDescent="0.3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</row>
    <row r="381" spans="1:48" ht="15.75" customHeight="1" x14ac:dyDescent="0.3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</row>
    <row r="382" spans="1:48" ht="15.75" customHeight="1" x14ac:dyDescent="0.3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</row>
    <row r="383" spans="1:48" ht="15.75" customHeight="1" x14ac:dyDescent="0.3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</row>
    <row r="384" spans="1:48" ht="15.75" customHeight="1" x14ac:dyDescent="0.3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</row>
    <row r="385" spans="1:48" ht="15.75" customHeight="1" x14ac:dyDescent="0.3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</row>
    <row r="386" spans="1:48" ht="15.75" customHeight="1" x14ac:dyDescent="0.3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</row>
    <row r="387" spans="1:48" ht="15.75" customHeight="1" x14ac:dyDescent="0.3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</row>
    <row r="388" spans="1:48" ht="15.75" customHeight="1" x14ac:dyDescent="0.3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</row>
    <row r="389" spans="1:48" ht="15.75" customHeight="1" x14ac:dyDescent="0.3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</row>
    <row r="390" spans="1:48" ht="15.75" customHeight="1" x14ac:dyDescent="0.3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</row>
    <row r="391" spans="1:48" ht="15.75" customHeight="1" x14ac:dyDescent="0.3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</row>
    <row r="392" spans="1:48" ht="15.75" customHeight="1" x14ac:dyDescent="0.3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</row>
    <row r="393" spans="1:48" ht="15.75" customHeight="1" x14ac:dyDescent="0.3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</row>
    <row r="394" spans="1:48" ht="15.75" customHeight="1" x14ac:dyDescent="0.3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</row>
    <row r="395" spans="1:48" ht="15.75" customHeight="1" x14ac:dyDescent="0.3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</row>
    <row r="396" spans="1:48" ht="15.75" customHeight="1" x14ac:dyDescent="0.3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</row>
    <row r="397" spans="1:48" ht="15.75" customHeight="1" x14ac:dyDescent="0.3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</row>
    <row r="398" spans="1:48" ht="15.75" customHeight="1" x14ac:dyDescent="0.3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</row>
    <row r="399" spans="1:48" ht="15.75" customHeight="1" x14ac:dyDescent="0.3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</row>
    <row r="400" spans="1:48" ht="15.75" customHeight="1" x14ac:dyDescent="0.3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</row>
    <row r="401" spans="1:48" ht="15.75" customHeight="1" x14ac:dyDescent="0.3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</row>
    <row r="402" spans="1:48" ht="15.75" customHeight="1" x14ac:dyDescent="0.3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</row>
    <row r="403" spans="1:48" ht="15.75" customHeight="1" x14ac:dyDescent="0.3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</row>
    <row r="404" spans="1:48" ht="15.75" customHeight="1" x14ac:dyDescent="0.3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</row>
    <row r="405" spans="1:48" ht="15.75" customHeight="1" x14ac:dyDescent="0.3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</row>
    <row r="406" spans="1:48" ht="15.75" customHeight="1" x14ac:dyDescent="0.3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</row>
    <row r="407" spans="1:48" ht="15.75" customHeight="1" x14ac:dyDescent="0.3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</row>
    <row r="408" spans="1:48" ht="15.75" customHeight="1" x14ac:dyDescent="0.3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</row>
    <row r="409" spans="1:48" ht="15.75" customHeight="1" x14ac:dyDescent="0.3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</row>
    <row r="410" spans="1:48" ht="15.75" customHeight="1" x14ac:dyDescent="0.3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</row>
    <row r="411" spans="1:48" ht="15.75" customHeight="1" x14ac:dyDescent="0.3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</row>
    <row r="412" spans="1:48" ht="15.75" customHeight="1" x14ac:dyDescent="0.3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</row>
    <row r="413" spans="1:48" ht="15.75" customHeight="1" x14ac:dyDescent="0.3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</row>
    <row r="414" spans="1:48" ht="15.75" customHeight="1" x14ac:dyDescent="0.3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</row>
    <row r="415" spans="1:48" ht="15.75" customHeight="1" x14ac:dyDescent="0.3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</row>
    <row r="416" spans="1:48" ht="15.75" customHeight="1" x14ac:dyDescent="0.3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</row>
    <row r="417" spans="1:48" ht="15.75" customHeight="1" x14ac:dyDescent="0.3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</row>
    <row r="418" spans="1:48" ht="15.75" customHeight="1" x14ac:dyDescent="0.3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</row>
    <row r="419" spans="1:48" ht="15.75" customHeight="1" x14ac:dyDescent="0.3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</row>
    <row r="420" spans="1:48" ht="15.75" customHeight="1" x14ac:dyDescent="0.3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</row>
    <row r="421" spans="1:48" ht="15.75" customHeight="1" x14ac:dyDescent="0.3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</row>
    <row r="422" spans="1:48" ht="15.75" customHeight="1" x14ac:dyDescent="0.3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</row>
    <row r="423" spans="1:48" ht="15.75" customHeight="1" x14ac:dyDescent="0.3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</row>
    <row r="424" spans="1:48" ht="15.75" customHeight="1" x14ac:dyDescent="0.3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</row>
    <row r="425" spans="1:48" ht="15.75" customHeight="1" x14ac:dyDescent="0.3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</row>
    <row r="426" spans="1:48" ht="15.75" customHeight="1" x14ac:dyDescent="0.3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</row>
    <row r="427" spans="1:48" ht="15.75" customHeight="1" x14ac:dyDescent="0.3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</row>
    <row r="428" spans="1:48" ht="15.75" customHeight="1" x14ac:dyDescent="0.3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</row>
    <row r="429" spans="1:48" ht="15.75" customHeight="1" x14ac:dyDescent="0.3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</row>
    <row r="430" spans="1:48" ht="15.75" customHeight="1" x14ac:dyDescent="0.3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</row>
    <row r="431" spans="1:48" ht="15.75" customHeight="1" x14ac:dyDescent="0.3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</row>
    <row r="432" spans="1:48" ht="15.75" customHeight="1" x14ac:dyDescent="0.3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</row>
    <row r="433" spans="1:48" ht="15.75" customHeight="1" x14ac:dyDescent="0.3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</row>
    <row r="434" spans="1:48" ht="15.75" customHeight="1" x14ac:dyDescent="0.3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</row>
    <row r="435" spans="1:48" ht="15.75" customHeight="1" x14ac:dyDescent="0.3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</row>
    <row r="436" spans="1:48" ht="15.75" customHeight="1" x14ac:dyDescent="0.3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</row>
    <row r="437" spans="1:48" ht="15.75" customHeight="1" x14ac:dyDescent="0.3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</row>
    <row r="438" spans="1:48" ht="15.75" customHeight="1" x14ac:dyDescent="0.3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</row>
    <row r="439" spans="1:48" ht="15.75" customHeight="1" x14ac:dyDescent="0.3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</row>
    <row r="440" spans="1:48" ht="15.75" customHeight="1" x14ac:dyDescent="0.3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</row>
    <row r="441" spans="1:48" ht="15.75" customHeight="1" x14ac:dyDescent="0.3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</row>
    <row r="442" spans="1:48" ht="15.75" customHeight="1" x14ac:dyDescent="0.3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</row>
    <row r="443" spans="1:48" ht="15.75" customHeight="1" x14ac:dyDescent="0.3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</row>
    <row r="444" spans="1:48" ht="15.75" customHeight="1" x14ac:dyDescent="0.3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</row>
    <row r="445" spans="1:48" ht="15.75" customHeight="1" x14ac:dyDescent="0.3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</row>
    <row r="446" spans="1:48" ht="15.75" customHeight="1" x14ac:dyDescent="0.3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</row>
    <row r="447" spans="1:48" ht="15.75" customHeight="1" x14ac:dyDescent="0.3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</row>
    <row r="448" spans="1:48" ht="15.75" customHeight="1" x14ac:dyDescent="0.3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</row>
    <row r="449" spans="1:48" ht="15.75" customHeight="1" x14ac:dyDescent="0.3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</row>
    <row r="450" spans="1:48" ht="15.75" customHeight="1" x14ac:dyDescent="0.3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</row>
    <row r="451" spans="1:48" ht="15.75" customHeight="1" x14ac:dyDescent="0.3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</row>
    <row r="452" spans="1:48" ht="15.75" customHeight="1" x14ac:dyDescent="0.3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</row>
    <row r="453" spans="1:48" ht="15.75" customHeight="1" x14ac:dyDescent="0.3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</row>
    <row r="454" spans="1:48" ht="15.75" customHeight="1" x14ac:dyDescent="0.3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</row>
    <row r="455" spans="1:48" ht="15.75" customHeight="1" x14ac:dyDescent="0.3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</row>
    <row r="456" spans="1:48" ht="15.75" customHeight="1" x14ac:dyDescent="0.3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</row>
    <row r="457" spans="1:48" ht="15.75" customHeight="1" x14ac:dyDescent="0.3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</row>
    <row r="458" spans="1:48" ht="15.75" customHeight="1" x14ac:dyDescent="0.3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</row>
    <row r="459" spans="1:48" ht="15.75" customHeight="1" x14ac:dyDescent="0.3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</row>
    <row r="460" spans="1:48" ht="15.75" customHeight="1" x14ac:dyDescent="0.3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</row>
    <row r="461" spans="1:48" ht="15.75" customHeight="1" x14ac:dyDescent="0.3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</row>
    <row r="462" spans="1:48" ht="15.75" customHeight="1" x14ac:dyDescent="0.3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</row>
    <row r="463" spans="1:48" ht="15.75" customHeight="1" x14ac:dyDescent="0.3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</row>
    <row r="464" spans="1:48" ht="15.75" customHeight="1" x14ac:dyDescent="0.3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</row>
    <row r="465" spans="1:48" ht="15.75" customHeight="1" x14ac:dyDescent="0.3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</row>
    <row r="466" spans="1:48" ht="15.75" customHeight="1" x14ac:dyDescent="0.3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</row>
    <row r="467" spans="1:48" ht="15.75" customHeight="1" x14ac:dyDescent="0.3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</row>
    <row r="468" spans="1:48" ht="15.75" customHeight="1" x14ac:dyDescent="0.3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</row>
    <row r="469" spans="1:48" ht="15.75" customHeight="1" x14ac:dyDescent="0.3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</row>
    <row r="470" spans="1:48" ht="15.75" customHeight="1" x14ac:dyDescent="0.3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</row>
    <row r="471" spans="1:48" ht="15.75" customHeight="1" x14ac:dyDescent="0.3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</row>
    <row r="472" spans="1:48" ht="15.75" customHeight="1" x14ac:dyDescent="0.3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</row>
    <row r="473" spans="1:48" ht="15.75" customHeight="1" x14ac:dyDescent="0.3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</row>
    <row r="474" spans="1:48" ht="15.75" customHeight="1" x14ac:dyDescent="0.3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</row>
    <row r="475" spans="1:48" ht="15.75" customHeight="1" x14ac:dyDescent="0.3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</row>
    <row r="476" spans="1:48" ht="15.75" customHeight="1" x14ac:dyDescent="0.3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</row>
    <row r="477" spans="1:48" ht="15.75" customHeight="1" x14ac:dyDescent="0.3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</row>
    <row r="478" spans="1:48" ht="15.75" customHeight="1" x14ac:dyDescent="0.3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</row>
    <row r="479" spans="1:48" ht="15.75" customHeight="1" x14ac:dyDescent="0.3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</row>
    <row r="480" spans="1:48" ht="15.75" customHeight="1" x14ac:dyDescent="0.3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</row>
    <row r="481" spans="1:48" ht="15.75" customHeight="1" x14ac:dyDescent="0.3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</row>
    <row r="482" spans="1:48" ht="15.75" customHeight="1" x14ac:dyDescent="0.3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</row>
    <row r="483" spans="1:48" ht="15.75" customHeight="1" x14ac:dyDescent="0.3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</row>
    <row r="484" spans="1:48" ht="15.75" customHeight="1" x14ac:dyDescent="0.3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</row>
    <row r="485" spans="1:48" ht="15.75" customHeight="1" x14ac:dyDescent="0.3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</row>
    <row r="486" spans="1:48" ht="15.75" customHeight="1" x14ac:dyDescent="0.3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</row>
    <row r="487" spans="1:48" ht="15.75" customHeight="1" x14ac:dyDescent="0.3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</row>
    <row r="488" spans="1:48" ht="15.75" customHeight="1" x14ac:dyDescent="0.3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</row>
    <row r="489" spans="1:48" ht="15.75" customHeight="1" x14ac:dyDescent="0.3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</row>
    <row r="490" spans="1:48" ht="15.75" customHeight="1" x14ac:dyDescent="0.3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</row>
    <row r="491" spans="1:48" ht="15.75" customHeight="1" x14ac:dyDescent="0.3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</row>
    <row r="492" spans="1:48" ht="15.75" customHeight="1" x14ac:dyDescent="0.3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</row>
    <row r="493" spans="1:48" ht="15.75" customHeight="1" x14ac:dyDescent="0.3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</row>
    <row r="494" spans="1:48" ht="15.75" customHeight="1" x14ac:dyDescent="0.3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</row>
    <row r="495" spans="1:48" ht="15.75" customHeight="1" x14ac:dyDescent="0.3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</row>
    <row r="496" spans="1:48" ht="15.75" customHeight="1" x14ac:dyDescent="0.3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</row>
    <row r="497" spans="1:48" ht="15.75" customHeight="1" x14ac:dyDescent="0.3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</row>
    <row r="498" spans="1:48" ht="15.75" customHeight="1" x14ac:dyDescent="0.3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</row>
    <row r="499" spans="1:48" ht="15.75" customHeight="1" x14ac:dyDescent="0.3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</row>
    <row r="500" spans="1:48" ht="15.75" customHeight="1" x14ac:dyDescent="0.3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</row>
    <row r="501" spans="1:48" ht="15.75" customHeight="1" x14ac:dyDescent="0.3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</row>
    <row r="502" spans="1:48" ht="15.75" customHeight="1" x14ac:dyDescent="0.3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</row>
    <row r="503" spans="1:48" ht="15.75" customHeight="1" x14ac:dyDescent="0.3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</row>
    <row r="504" spans="1:48" ht="15.75" customHeight="1" x14ac:dyDescent="0.3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</row>
    <row r="505" spans="1:48" ht="15.75" customHeight="1" x14ac:dyDescent="0.3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</row>
    <row r="506" spans="1:48" ht="15.75" customHeight="1" x14ac:dyDescent="0.3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</row>
    <row r="507" spans="1:48" ht="15.75" customHeight="1" x14ac:dyDescent="0.3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</row>
    <row r="508" spans="1:48" ht="15.75" customHeight="1" x14ac:dyDescent="0.3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</row>
    <row r="509" spans="1:48" ht="15.75" customHeight="1" x14ac:dyDescent="0.3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</row>
    <row r="510" spans="1:48" ht="15.75" customHeight="1" x14ac:dyDescent="0.3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</row>
    <row r="511" spans="1:48" ht="15.75" customHeight="1" x14ac:dyDescent="0.3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</row>
    <row r="512" spans="1:48" ht="15.75" customHeight="1" x14ac:dyDescent="0.3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</row>
    <row r="513" spans="1:48" ht="15.75" customHeight="1" x14ac:dyDescent="0.3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</row>
    <row r="514" spans="1:48" ht="15.75" customHeight="1" x14ac:dyDescent="0.3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</row>
    <row r="515" spans="1:48" ht="15.75" customHeight="1" x14ac:dyDescent="0.3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</row>
    <row r="516" spans="1:48" ht="15.75" customHeight="1" x14ac:dyDescent="0.3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</row>
    <row r="517" spans="1:48" ht="15.75" customHeight="1" x14ac:dyDescent="0.3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</row>
    <row r="518" spans="1:48" ht="15.75" customHeight="1" x14ac:dyDescent="0.3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</row>
    <row r="519" spans="1:48" ht="15.75" customHeight="1" x14ac:dyDescent="0.3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</row>
    <row r="520" spans="1:48" ht="15.75" customHeight="1" x14ac:dyDescent="0.3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</row>
    <row r="521" spans="1:48" ht="15.75" customHeight="1" x14ac:dyDescent="0.3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</row>
    <row r="522" spans="1:48" ht="15.75" customHeight="1" x14ac:dyDescent="0.3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</row>
    <row r="523" spans="1:48" ht="15.75" customHeight="1" x14ac:dyDescent="0.3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</row>
    <row r="524" spans="1:48" ht="15.75" customHeight="1" x14ac:dyDescent="0.3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</row>
    <row r="525" spans="1:48" ht="15.75" customHeight="1" x14ac:dyDescent="0.3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</row>
    <row r="526" spans="1:48" ht="15.75" customHeight="1" x14ac:dyDescent="0.3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</row>
    <row r="527" spans="1:48" ht="15.75" customHeight="1" x14ac:dyDescent="0.3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</row>
    <row r="528" spans="1:48" ht="15.75" customHeight="1" x14ac:dyDescent="0.3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</row>
    <row r="529" spans="1:48" ht="15.75" customHeight="1" x14ac:dyDescent="0.3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</row>
    <row r="530" spans="1:48" ht="15.75" customHeight="1" x14ac:dyDescent="0.3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</row>
    <row r="531" spans="1:48" ht="15.75" customHeight="1" x14ac:dyDescent="0.3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</row>
    <row r="532" spans="1:48" ht="15.75" customHeight="1" x14ac:dyDescent="0.3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</row>
    <row r="533" spans="1:48" ht="15.75" customHeight="1" x14ac:dyDescent="0.3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</row>
    <row r="534" spans="1:48" ht="15.75" customHeight="1" x14ac:dyDescent="0.3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</row>
    <row r="535" spans="1:48" ht="15.75" customHeight="1" x14ac:dyDescent="0.3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</row>
    <row r="536" spans="1:48" ht="15.75" customHeight="1" x14ac:dyDescent="0.3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</row>
    <row r="537" spans="1:48" ht="15.75" customHeight="1" x14ac:dyDescent="0.3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</row>
    <row r="538" spans="1:48" ht="15.75" customHeight="1" x14ac:dyDescent="0.3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</row>
    <row r="539" spans="1:48" ht="15.75" customHeight="1" x14ac:dyDescent="0.3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</row>
    <row r="540" spans="1:48" ht="15.75" customHeight="1" x14ac:dyDescent="0.3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</row>
    <row r="541" spans="1:48" ht="15.75" customHeight="1" x14ac:dyDescent="0.3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</row>
    <row r="542" spans="1:48" ht="15.75" customHeight="1" x14ac:dyDescent="0.3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</row>
    <row r="543" spans="1:48" ht="15.75" customHeight="1" x14ac:dyDescent="0.3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</row>
    <row r="544" spans="1:48" ht="15.75" customHeight="1" x14ac:dyDescent="0.3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</row>
    <row r="545" spans="1:48" ht="15.75" customHeight="1" x14ac:dyDescent="0.3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</row>
    <row r="546" spans="1:48" ht="15.75" customHeight="1" x14ac:dyDescent="0.3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</row>
    <row r="547" spans="1:48" ht="15.75" customHeight="1" x14ac:dyDescent="0.3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</row>
    <row r="548" spans="1:48" ht="15.75" customHeight="1" x14ac:dyDescent="0.3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</row>
    <row r="549" spans="1:48" ht="15.75" customHeight="1" x14ac:dyDescent="0.3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</row>
    <row r="550" spans="1:48" ht="15.75" customHeight="1" x14ac:dyDescent="0.3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</row>
    <row r="551" spans="1:48" ht="15.75" customHeight="1" x14ac:dyDescent="0.3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</row>
    <row r="552" spans="1:48" ht="15.75" customHeight="1" x14ac:dyDescent="0.3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</row>
    <row r="553" spans="1:48" ht="15.75" customHeight="1" x14ac:dyDescent="0.3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</row>
    <row r="554" spans="1:48" ht="15.75" customHeight="1" x14ac:dyDescent="0.3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</row>
    <row r="555" spans="1:48" ht="15.75" customHeight="1" x14ac:dyDescent="0.3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</row>
    <row r="556" spans="1:48" ht="15.75" customHeight="1" x14ac:dyDescent="0.3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</row>
    <row r="557" spans="1:48" ht="15.75" customHeight="1" x14ac:dyDescent="0.3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</row>
    <row r="558" spans="1:48" ht="15.75" customHeight="1" x14ac:dyDescent="0.3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</row>
    <row r="559" spans="1:48" ht="15.75" customHeight="1" x14ac:dyDescent="0.3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</row>
    <row r="560" spans="1:48" ht="15.75" customHeight="1" x14ac:dyDescent="0.3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</row>
    <row r="561" spans="1:48" ht="15.75" customHeight="1" x14ac:dyDescent="0.3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</row>
    <row r="562" spans="1:48" ht="15.75" customHeight="1" x14ac:dyDescent="0.3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</row>
    <row r="563" spans="1:48" ht="15.75" customHeight="1" x14ac:dyDescent="0.3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</row>
    <row r="564" spans="1:48" ht="15.75" customHeight="1" x14ac:dyDescent="0.3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</row>
    <row r="565" spans="1:48" ht="15.75" customHeight="1" x14ac:dyDescent="0.3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</row>
    <row r="566" spans="1:48" ht="15.75" customHeight="1" x14ac:dyDescent="0.3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</row>
    <row r="567" spans="1:48" ht="15.75" customHeight="1" x14ac:dyDescent="0.3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</row>
    <row r="568" spans="1:48" ht="15.75" customHeight="1" x14ac:dyDescent="0.3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</row>
    <row r="569" spans="1:48" ht="15.75" customHeight="1" x14ac:dyDescent="0.3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</row>
    <row r="570" spans="1:48" ht="15.75" customHeight="1" x14ac:dyDescent="0.3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</row>
    <row r="571" spans="1:48" ht="15.75" customHeight="1" x14ac:dyDescent="0.3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</row>
    <row r="572" spans="1:48" ht="15.75" customHeight="1" x14ac:dyDescent="0.3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</row>
    <row r="573" spans="1:48" ht="15.75" customHeight="1" x14ac:dyDescent="0.3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</row>
    <row r="574" spans="1:48" ht="15.75" customHeight="1" x14ac:dyDescent="0.3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</row>
    <row r="575" spans="1:48" ht="15.75" customHeight="1" x14ac:dyDescent="0.3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</row>
    <row r="576" spans="1:48" ht="15.75" customHeight="1" x14ac:dyDescent="0.3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</row>
    <row r="577" spans="1:48" ht="15.75" customHeight="1" x14ac:dyDescent="0.3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</row>
    <row r="578" spans="1:48" ht="15.75" customHeight="1" x14ac:dyDescent="0.3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</row>
    <row r="579" spans="1:48" ht="15.75" customHeight="1" x14ac:dyDescent="0.3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</row>
    <row r="580" spans="1:48" ht="15.75" customHeight="1" x14ac:dyDescent="0.3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</row>
    <row r="581" spans="1:48" ht="15.75" customHeight="1" x14ac:dyDescent="0.3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</row>
    <row r="582" spans="1:48" ht="15.75" customHeight="1" x14ac:dyDescent="0.3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</row>
    <row r="583" spans="1:48" ht="15.75" customHeight="1" x14ac:dyDescent="0.3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</row>
    <row r="584" spans="1:48" ht="15.75" customHeight="1" x14ac:dyDescent="0.3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</row>
    <row r="585" spans="1:48" ht="15.75" customHeight="1" x14ac:dyDescent="0.3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</row>
    <row r="586" spans="1:48" ht="15.75" customHeight="1" x14ac:dyDescent="0.3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</row>
    <row r="587" spans="1:48" ht="15.75" customHeight="1" x14ac:dyDescent="0.3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</row>
    <row r="588" spans="1:48" ht="15.75" customHeight="1" x14ac:dyDescent="0.3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</row>
    <row r="589" spans="1:48" ht="15.75" customHeight="1" x14ac:dyDescent="0.3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</row>
    <row r="590" spans="1:48" ht="15.75" customHeight="1" x14ac:dyDescent="0.3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</row>
    <row r="591" spans="1:48" ht="15.75" customHeight="1" x14ac:dyDescent="0.3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</row>
    <row r="592" spans="1:48" ht="15.75" customHeight="1" x14ac:dyDescent="0.3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</row>
    <row r="593" spans="1:48" ht="15.75" customHeight="1" x14ac:dyDescent="0.3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</row>
    <row r="594" spans="1:48" ht="15.75" customHeight="1" x14ac:dyDescent="0.3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</row>
    <row r="595" spans="1:48" ht="15.75" customHeight="1" x14ac:dyDescent="0.3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</row>
    <row r="596" spans="1:48" ht="15.75" customHeight="1" x14ac:dyDescent="0.3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</row>
    <row r="597" spans="1:48" ht="15.75" customHeight="1" x14ac:dyDescent="0.3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</row>
    <row r="598" spans="1:48" ht="15.75" customHeight="1" x14ac:dyDescent="0.3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</row>
    <row r="599" spans="1:48" ht="15.75" customHeight="1" x14ac:dyDescent="0.3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</row>
    <row r="600" spans="1:48" ht="15.75" customHeight="1" x14ac:dyDescent="0.3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</row>
    <row r="601" spans="1:48" ht="15.75" customHeight="1" x14ac:dyDescent="0.3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</row>
    <row r="602" spans="1:48" ht="15.75" customHeight="1" x14ac:dyDescent="0.3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</row>
    <row r="603" spans="1:48" ht="15.75" customHeight="1" x14ac:dyDescent="0.3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</row>
    <row r="604" spans="1:48" ht="15.75" customHeight="1" x14ac:dyDescent="0.3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</row>
    <row r="605" spans="1:48" ht="15.75" customHeight="1" x14ac:dyDescent="0.3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</row>
    <row r="606" spans="1:48" ht="15.75" customHeight="1" x14ac:dyDescent="0.3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</row>
    <row r="607" spans="1:48" ht="15.75" customHeight="1" x14ac:dyDescent="0.3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</row>
    <row r="608" spans="1:48" ht="15.75" customHeight="1" x14ac:dyDescent="0.3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</row>
    <row r="609" spans="1:48" ht="15.75" customHeight="1" x14ac:dyDescent="0.3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</row>
    <row r="610" spans="1:48" ht="15.75" customHeight="1" x14ac:dyDescent="0.3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</row>
    <row r="611" spans="1:48" ht="15.75" customHeight="1" x14ac:dyDescent="0.3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</row>
    <row r="612" spans="1:48" ht="15.75" customHeight="1" x14ac:dyDescent="0.3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</row>
    <row r="613" spans="1:48" ht="15.75" customHeight="1" x14ac:dyDescent="0.3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</row>
    <row r="614" spans="1:48" ht="15.75" customHeight="1" x14ac:dyDescent="0.3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</row>
    <row r="615" spans="1:48" ht="15.75" customHeight="1" x14ac:dyDescent="0.3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</row>
    <row r="616" spans="1:48" ht="15.75" customHeight="1" x14ac:dyDescent="0.3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</row>
    <row r="617" spans="1:48" ht="15.75" customHeight="1" x14ac:dyDescent="0.3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</row>
    <row r="618" spans="1:48" ht="15.75" customHeight="1" x14ac:dyDescent="0.3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</row>
    <row r="619" spans="1:48" ht="15.75" customHeight="1" x14ac:dyDescent="0.3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</row>
    <row r="620" spans="1:48" ht="15.75" customHeight="1" x14ac:dyDescent="0.3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</row>
    <row r="621" spans="1:48" ht="15.75" customHeight="1" x14ac:dyDescent="0.3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</row>
    <row r="622" spans="1:48" ht="15.75" customHeight="1" x14ac:dyDescent="0.3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</row>
    <row r="623" spans="1:48" ht="15.75" customHeight="1" x14ac:dyDescent="0.3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</row>
    <row r="624" spans="1:48" ht="15.75" customHeight="1" x14ac:dyDescent="0.3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</row>
    <row r="625" spans="1:48" ht="15.75" customHeight="1" x14ac:dyDescent="0.3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</row>
    <row r="626" spans="1:48" ht="15.75" customHeight="1" x14ac:dyDescent="0.3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</row>
    <row r="627" spans="1:48" ht="15.75" customHeight="1" x14ac:dyDescent="0.3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</row>
    <row r="628" spans="1:48" ht="15.75" customHeight="1" x14ac:dyDescent="0.3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</row>
    <row r="629" spans="1:48" ht="15.75" customHeight="1" x14ac:dyDescent="0.3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</row>
    <row r="630" spans="1:48" ht="15.75" customHeight="1" x14ac:dyDescent="0.3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</row>
    <row r="631" spans="1:48" ht="15.75" customHeight="1" x14ac:dyDescent="0.3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</row>
    <row r="632" spans="1:48" ht="15.75" customHeight="1" x14ac:dyDescent="0.3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</row>
    <row r="633" spans="1:48" ht="15.75" customHeight="1" x14ac:dyDescent="0.3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</row>
    <row r="634" spans="1:48" ht="15.75" customHeight="1" x14ac:dyDescent="0.3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</row>
    <row r="635" spans="1:48" ht="15.75" customHeight="1" x14ac:dyDescent="0.3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</row>
    <row r="636" spans="1:48" ht="15.75" customHeight="1" x14ac:dyDescent="0.3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</row>
    <row r="637" spans="1:48" ht="15.75" customHeight="1" x14ac:dyDescent="0.3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</row>
    <row r="638" spans="1:48" ht="15.75" customHeight="1" x14ac:dyDescent="0.3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</row>
    <row r="639" spans="1:48" ht="15.75" customHeight="1" x14ac:dyDescent="0.3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</row>
    <row r="640" spans="1:48" ht="15.75" customHeight="1" x14ac:dyDescent="0.3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</row>
    <row r="641" spans="1:48" ht="15.75" customHeight="1" x14ac:dyDescent="0.3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</row>
    <row r="642" spans="1:48" ht="15.75" customHeight="1" x14ac:dyDescent="0.3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</row>
    <row r="643" spans="1:48" ht="15.75" customHeight="1" x14ac:dyDescent="0.3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</row>
    <row r="644" spans="1:48" ht="15.75" customHeight="1" x14ac:dyDescent="0.3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</row>
    <row r="645" spans="1:48" ht="15.75" customHeight="1" x14ac:dyDescent="0.3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</row>
    <row r="646" spans="1:48" ht="15.75" customHeight="1" x14ac:dyDescent="0.3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</row>
    <row r="647" spans="1:48" ht="15.75" customHeight="1" x14ac:dyDescent="0.3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</row>
    <row r="648" spans="1:48" ht="15.75" customHeight="1" x14ac:dyDescent="0.3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</row>
    <row r="649" spans="1:48" ht="15.75" customHeight="1" x14ac:dyDescent="0.3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</row>
    <row r="650" spans="1:48" ht="15.75" customHeight="1" x14ac:dyDescent="0.3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</row>
    <row r="651" spans="1:48" ht="15.75" customHeight="1" x14ac:dyDescent="0.3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</row>
    <row r="652" spans="1:48" ht="15.75" customHeight="1" x14ac:dyDescent="0.3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</row>
    <row r="653" spans="1:48" ht="15.75" customHeight="1" x14ac:dyDescent="0.3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</row>
    <row r="654" spans="1:48" ht="15.75" customHeight="1" x14ac:dyDescent="0.3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</row>
    <row r="655" spans="1:48" ht="15.75" customHeight="1" x14ac:dyDescent="0.3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</row>
    <row r="656" spans="1:48" ht="15.75" customHeight="1" x14ac:dyDescent="0.3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</row>
    <row r="657" spans="1:48" ht="15.75" customHeight="1" x14ac:dyDescent="0.3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</row>
    <row r="658" spans="1:48" ht="15.75" customHeight="1" x14ac:dyDescent="0.3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</row>
    <row r="659" spans="1:48" ht="15.75" customHeight="1" x14ac:dyDescent="0.3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</row>
    <row r="660" spans="1:48" ht="15.75" customHeight="1" x14ac:dyDescent="0.3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</row>
    <row r="661" spans="1:48" ht="15.75" customHeight="1" x14ac:dyDescent="0.3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</row>
    <row r="662" spans="1:48" ht="15.75" customHeight="1" x14ac:dyDescent="0.3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</row>
    <row r="663" spans="1:48" ht="15.75" customHeight="1" x14ac:dyDescent="0.3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</row>
    <row r="664" spans="1:48" ht="15.75" customHeight="1" x14ac:dyDescent="0.3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</row>
    <row r="665" spans="1:48" ht="15.75" customHeight="1" x14ac:dyDescent="0.3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</row>
    <row r="666" spans="1:48" ht="15.75" customHeight="1" x14ac:dyDescent="0.3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</row>
    <row r="667" spans="1:48" ht="15.75" customHeight="1" x14ac:dyDescent="0.3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</row>
    <row r="668" spans="1:48" ht="15.75" customHeight="1" x14ac:dyDescent="0.3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</row>
    <row r="669" spans="1:48" ht="15.75" customHeight="1" x14ac:dyDescent="0.3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</row>
    <row r="670" spans="1:48" ht="15.75" customHeight="1" x14ac:dyDescent="0.3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</row>
    <row r="671" spans="1:48" ht="15.75" customHeight="1" x14ac:dyDescent="0.3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</row>
    <row r="672" spans="1:48" ht="15.75" customHeight="1" x14ac:dyDescent="0.3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</row>
    <row r="673" spans="1:48" ht="15.75" customHeight="1" x14ac:dyDescent="0.3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</row>
    <row r="674" spans="1:48" ht="15.75" customHeight="1" x14ac:dyDescent="0.3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</row>
    <row r="675" spans="1:48" ht="15.75" customHeight="1" x14ac:dyDescent="0.3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</row>
    <row r="676" spans="1:48" ht="15.75" customHeight="1" x14ac:dyDescent="0.3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</row>
    <row r="677" spans="1:48" ht="15.75" customHeight="1" x14ac:dyDescent="0.3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</row>
    <row r="678" spans="1:48" ht="15.75" customHeight="1" x14ac:dyDescent="0.3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</row>
    <row r="679" spans="1:48" ht="15.75" customHeight="1" x14ac:dyDescent="0.3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</row>
    <row r="680" spans="1:48" ht="15.75" customHeight="1" x14ac:dyDescent="0.3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</row>
    <row r="681" spans="1:48" ht="15.75" customHeight="1" x14ac:dyDescent="0.3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</row>
    <row r="682" spans="1:48" ht="15.75" customHeight="1" x14ac:dyDescent="0.3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</row>
    <row r="683" spans="1:48" ht="15.75" customHeight="1" x14ac:dyDescent="0.3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</row>
    <row r="684" spans="1:48" ht="15.75" customHeight="1" x14ac:dyDescent="0.3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</row>
    <row r="685" spans="1:48" ht="15.75" customHeight="1" x14ac:dyDescent="0.3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</row>
    <row r="686" spans="1:48" ht="15.75" customHeight="1" x14ac:dyDescent="0.3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</row>
    <row r="687" spans="1:48" ht="15.75" customHeight="1" x14ac:dyDescent="0.3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</row>
    <row r="688" spans="1:48" ht="15.75" customHeight="1" x14ac:dyDescent="0.3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</row>
    <row r="689" spans="1:48" ht="15.75" customHeight="1" x14ac:dyDescent="0.3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</row>
    <row r="690" spans="1:48" ht="15.75" customHeight="1" x14ac:dyDescent="0.3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</row>
    <row r="691" spans="1:48" ht="15.75" customHeight="1" x14ac:dyDescent="0.3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</row>
    <row r="692" spans="1:48" ht="15.75" customHeight="1" x14ac:dyDescent="0.3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</row>
    <row r="693" spans="1:48" ht="15.75" customHeight="1" x14ac:dyDescent="0.3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</row>
    <row r="694" spans="1:48" ht="15.75" customHeight="1" x14ac:dyDescent="0.3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</row>
    <row r="695" spans="1:48" ht="15.75" customHeight="1" x14ac:dyDescent="0.3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</row>
    <row r="696" spans="1:48" ht="15.75" customHeight="1" x14ac:dyDescent="0.3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</row>
    <row r="697" spans="1:48" ht="15.75" customHeight="1" x14ac:dyDescent="0.3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</row>
    <row r="698" spans="1:48" ht="15.75" customHeight="1" x14ac:dyDescent="0.3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</row>
    <row r="699" spans="1:48" ht="15.75" customHeight="1" x14ac:dyDescent="0.3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</row>
    <row r="700" spans="1:48" ht="15.75" customHeight="1" x14ac:dyDescent="0.3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</row>
    <row r="701" spans="1:48" ht="15.75" customHeight="1" x14ac:dyDescent="0.3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</row>
    <row r="702" spans="1:48" ht="15.75" customHeight="1" x14ac:dyDescent="0.3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</row>
    <row r="703" spans="1:48" ht="15.75" customHeight="1" x14ac:dyDescent="0.3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</row>
    <row r="704" spans="1:48" ht="15.75" customHeight="1" x14ac:dyDescent="0.3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</row>
    <row r="705" spans="1:48" ht="15.75" customHeight="1" x14ac:dyDescent="0.3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</row>
    <row r="706" spans="1:48" ht="15.75" customHeight="1" x14ac:dyDescent="0.3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</row>
    <row r="707" spans="1:48" ht="15.75" customHeight="1" x14ac:dyDescent="0.3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</row>
    <row r="708" spans="1:48" ht="15.75" customHeight="1" x14ac:dyDescent="0.3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</row>
    <row r="709" spans="1:48" ht="15.75" customHeight="1" x14ac:dyDescent="0.3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</row>
    <row r="710" spans="1:48" ht="15.75" customHeight="1" x14ac:dyDescent="0.3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</row>
    <row r="711" spans="1:48" ht="15.75" customHeight="1" x14ac:dyDescent="0.3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</row>
    <row r="712" spans="1:48" ht="15.75" customHeight="1" x14ac:dyDescent="0.3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</row>
    <row r="713" spans="1:48" ht="15.75" customHeight="1" x14ac:dyDescent="0.3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</row>
    <row r="714" spans="1:48" ht="15.75" customHeight="1" x14ac:dyDescent="0.3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</row>
    <row r="715" spans="1:48" ht="15.75" customHeight="1" x14ac:dyDescent="0.3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</row>
    <row r="716" spans="1:48" ht="15.75" customHeight="1" x14ac:dyDescent="0.3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</row>
    <row r="717" spans="1:48" ht="15.75" customHeight="1" x14ac:dyDescent="0.3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</row>
    <row r="718" spans="1:48" ht="15.75" customHeight="1" x14ac:dyDescent="0.3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</row>
    <row r="719" spans="1:48" ht="15.75" customHeight="1" x14ac:dyDescent="0.3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</row>
    <row r="720" spans="1:48" ht="15.75" customHeight="1" x14ac:dyDescent="0.3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</row>
    <row r="721" spans="1:48" ht="15.75" customHeight="1" x14ac:dyDescent="0.3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</row>
    <row r="722" spans="1:48" ht="15.75" customHeight="1" x14ac:dyDescent="0.3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</row>
    <row r="723" spans="1:48" ht="15.75" customHeight="1" x14ac:dyDescent="0.3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</row>
    <row r="724" spans="1:48" ht="15.75" customHeight="1" x14ac:dyDescent="0.3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</row>
    <row r="725" spans="1:48" ht="15.75" customHeight="1" x14ac:dyDescent="0.3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</row>
    <row r="726" spans="1:48" ht="15.75" customHeight="1" x14ac:dyDescent="0.3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</row>
    <row r="727" spans="1:48" ht="15.75" customHeight="1" x14ac:dyDescent="0.3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</row>
    <row r="728" spans="1:48" ht="15.75" customHeight="1" x14ac:dyDescent="0.3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</row>
    <row r="729" spans="1:48" ht="15.75" customHeight="1" x14ac:dyDescent="0.3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</row>
    <row r="730" spans="1:48" ht="15.75" customHeight="1" x14ac:dyDescent="0.3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</row>
    <row r="731" spans="1:48" ht="15.75" customHeight="1" x14ac:dyDescent="0.3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</row>
    <row r="732" spans="1:48" ht="15.75" customHeight="1" x14ac:dyDescent="0.3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</row>
    <row r="733" spans="1:48" ht="15.75" customHeight="1" x14ac:dyDescent="0.3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</row>
    <row r="734" spans="1:48" ht="15.75" customHeight="1" x14ac:dyDescent="0.3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</row>
    <row r="735" spans="1:48" ht="15.75" customHeight="1" x14ac:dyDescent="0.3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</row>
    <row r="736" spans="1:48" ht="15.75" customHeight="1" x14ac:dyDescent="0.3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</row>
    <row r="737" spans="1:48" ht="15.75" customHeight="1" x14ac:dyDescent="0.3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</row>
    <row r="738" spans="1:48" ht="15.75" customHeight="1" x14ac:dyDescent="0.3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</row>
    <row r="739" spans="1:48" ht="15.75" customHeight="1" x14ac:dyDescent="0.3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</row>
    <row r="740" spans="1:48" ht="15.75" customHeight="1" x14ac:dyDescent="0.3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</row>
    <row r="741" spans="1:48" ht="15.75" customHeight="1" x14ac:dyDescent="0.3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</row>
    <row r="742" spans="1:48" ht="15.75" customHeight="1" x14ac:dyDescent="0.3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</row>
    <row r="743" spans="1:48" ht="15.75" customHeight="1" x14ac:dyDescent="0.3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</row>
    <row r="744" spans="1:48" ht="15.75" customHeight="1" x14ac:dyDescent="0.3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</row>
    <row r="745" spans="1:48" ht="15.75" customHeight="1" x14ac:dyDescent="0.3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</row>
    <row r="746" spans="1:48" ht="15.75" customHeight="1" x14ac:dyDescent="0.3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</row>
    <row r="747" spans="1:48" ht="15.75" customHeight="1" x14ac:dyDescent="0.3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</row>
    <row r="748" spans="1:48" ht="15.75" customHeight="1" x14ac:dyDescent="0.3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</row>
    <row r="749" spans="1:48" ht="15.75" customHeight="1" x14ac:dyDescent="0.3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</row>
    <row r="750" spans="1:48" ht="15.75" customHeight="1" x14ac:dyDescent="0.3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</row>
    <row r="751" spans="1:48" ht="15.75" customHeight="1" x14ac:dyDescent="0.3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</row>
    <row r="752" spans="1:48" ht="15.75" customHeight="1" x14ac:dyDescent="0.3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</row>
    <row r="753" spans="1:48" ht="15.75" customHeight="1" x14ac:dyDescent="0.3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</row>
    <row r="754" spans="1:48" ht="15.75" customHeight="1" x14ac:dyDescent="0.3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</row>
    <row r="755" spans="1:48" ht="15.75" customHeight="1" x14ac:dyDescent="0.3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</row>
    <row r="756" spans="1:48" ht="15.75" customHeight="1" x14ac:dyDescent="0.3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</row>
    <row r="757" spans="1:48" ht="15.75" customHeight="1" x14ac:dyDescent="0.3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</row>
    <row r="758" spans="1:48" ht="15.75" customHeight="1" x14ac:dyDescent="0.3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</row>
    <row r="759" spans="1:48" ht="15.75" customHeight="1" x14ac:dyDescent="0.3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</row>
    <row r="760" spans="1:48" ht="15.75" customHeight="1" x14ac:dyDescent="0.3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</row>
    <row r="761" spans="1:48" ht="15.75" customHeight="1" x14ac:dyDescent="0.3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</row>
    <row r="762" spans="1:48" ht="15.75" customHeight="1" x14ac:dyDescent="0.3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</row>
    <row r="763" spans="1:48" ht="15.75" customHeight="1" x14ac:dyDescent="0.3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</row>
    <row r="764" spans="1:48" ht="15.75" customHeight="1" x14ac:dyDescent="0.3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</row>
    <row r="765" spans="1:48" ht="15.75" customHeight="1" x14ac:dyDescent="0.3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</row>
    <row r="766" spans="1:48" ht="15.75" customHeight="1" x14ac:dyDescent="0.3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</row>
    <row r="767" spans="1:48" ht="15.75" customHeight="1" x14ac:dyDescent="0.3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</row>
    <row r="768" spans="1:48" ht="15.75" customHeight="1" x14ac:dyDescent="0.3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</row>
    <row r="769" spans="1:48" ht="15.75" customHeight="1" x14ac:dyDescent="0.3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</row>
    <row r="770" spans="1:48" ht="15.75" customHeight="1" x14ac:dyDescent="0.3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</row>
    <row r="771" spans="1:48" ht="15.75" customHeight="1" x14ac:dyDescent="0.3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</row>
    <row r="772" spans="1:48" ht="15.75" customHeight="1" x14ac:dyDescent="0.3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</row>
    <row r="773" spans="1:48" ht="15.75" customHeight="1" x14ac:dyDescent="0.3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</row>
    <row r="774" spans="1:48" ht="15.75" customHeight="1" x14ac:dyDescent="0.3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</row>
    <row r="775" spans="1:48" ht="15.75" customHeight="1" x14ac:dyDescent="0.3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</row>
    <row r="776" spans="1:48" ht="15.75" customHeight="1" x14ac:dyDescent="0.3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</row>
    <row r="777" spans="1:48" ht="15.75" customHeight="1" x14ac:dyDescent="0.3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</row>
    <row r="778" spans="1:48" ht="15.75" customHeight="1" x14ac:dyDescent="0.3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</row>
    <row r="779" spans="1:48" ht="15.75" customHeight="1" x14ac:dyDescent="0.3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</row>
    <row r="780" spans="1:48" ht="15.75" customHeight="1" x14ac:dyDescent="0.3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</row>
    <row r="781" spans="1:48" ht="15.75" customHeight="1" x14ac:dyDescent="0.3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</row>
    <row r="782" spans="1:48" ht="15.75" customHeight="1" x14ac:dyDescent="0.3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</row>
    <row r="783" spans="1:48" ht="15.75" customHeight="1" x14ac:dyDescent="0.3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</row>
    <row r="784" spans="1:48" ht="15.75" customHeight="1" x14ac:dyDescent="0.3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</row>
    <row r="785" spans="1:48" ht="15.75" customHeight="1" x14ac:dyDescent="0.3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</row>
    <row r="786" spans="1:48" ht="15.75" customHeight="1" x14ac:dyDescent="0.3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</row>
    <row r="787" spans="1:48" ht="15.75" customHeight="1" x14ac:dyDescent="0.3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</row>
    <row r="788" spans="1:48" ht="15.75" customHeight="1" x14ac:dyDescent="0.3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</row>
    <row r="789" spans="1:48" ht="15.75" customHeight="1" x14ac:dyDescent="0.3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</row>
    <row r="790" spans="1:48" ht="15.75" customHeight="1" x14ac:dyDescent="0.3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</row>
    <row r="791" spans="1:48" ht="15.75" customHeight="1" x14ac:dyDescent="0.3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</row>
    <row r="792" spans="1:48" ht="15.75" customHeight="1" x14ac:dyDescent="0.3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</row>
    <row r="793" spans="1:48" ht="15.75" customHeight="1" x14ac:dyDescent="0.3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</row>
    <row r="794" spans="1:48" ht="15.75" customHeight="1" x14ac:dyDescent="0.3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</row>
    <row r="795" spans="1:48" ht="15.75" customHeight="1" x14ac:dyDescent="0.3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</row>
    <row r="796" spans="1:48" ht="15.75" customHeight="1" x14ac:dyDescent="0.3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</row>
    <row r="797" spans="1:48" ht="15.75" customHeight="1" x14ac:dyDescent="0.3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</row>
    <row r="798" spans="1:48" ht="15.75" customHeight="1" x14ac:dyDescent="0.3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</row>
    <row r="799" spans="1:48" ht="15.75" customHeight="1" x14ac:dyDescent="0.3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</row>
    <row r="800" spans="1:48" ht="15.75" customHeight="1" x14ac:dyDescent="0.3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</row>
    <row r="801" spans="1:48" ht="15.75" customHeight="1" x14ac:dyDescent="0.3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</row>
    <row r="802" spans="1:48" ht="15.75" customHeight="1" x14ac:dyDescent="0.3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</row>
    <row r="803" spans="1:48" ht="15.75" customHeight="1" x14ac:dyDescent="0.3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</row>
    <row r="804" spans="1:48" ht="15.75" customHeight="1" x14ac:dyDescent="0.3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</row>
    <row r="805" spans="1:48" ht="15.75" customHeight="1" x14ac:dyDescent="0.3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</row>
    <row r="806" spans="1:48" ht="15.75" customHeight="1" x14ac:dyDescent="0.3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</row>
    <row r="807" spans="1:48" ht="15.75" customHeight="1" x14ac:dyDescent="0.3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</row>
    <row r="808" spans="1:48" ht="15.75" customHeight="1" x14ac:dyDescent="0.3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</row>
    <row r="809" spans="1:48" ht="15.75" customHeight="1" x14ac:dyDescent="0.3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</row>
    <row r="810" spans="1:48" ht="15.75" customHeight="1" x14ac:dyDescent="0.3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</row>
    <row r="811" spans="1:48" ht="15.75" customHeight="1" x14ac:dyDescent="0.3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</row>
    <row r="812" spans="1:48" ht="15.75" customHeight="1" x14ac:dyDescent="0.3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</row>
    <row r="813" spans="1:48" ht="15.75" customHeight="1" x14ac:dyDescent="0.3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</row>
    <row r="814" spans="1:48" ht="15.75" customHeight="1" x14ac:dyDescent="0.3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</row>
    <row r="815" spans="1:48" ht="15.75" customHeight="1" x14ac:dyDescent="0.3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</row>
    <row r="816" spans="1:48" ht="15.75" customHeight="1" x14ac:dyDescent="0.3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</row>
    <row r="817" spans="1:48" ht="15.75" customHeight="1" x14ac:dyDescent="0.3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</row>
    <row r="818" spans="1:48" ht="15.75" customHeight="1" x14ac:dyDescent="0.3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</row>
    <row r="819" spans="1:48" ht="15.75" customHeight="1" x14ac:dyDescent="0.3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</row>
    <row r="820" spans="1:48" ht="15.75" customHeight="1" x14ac:dyDescent="0.3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</row>
    <row r="821" spans="1:48" ht="15.75" customHeight="1" x14ac:dyDescent="0.3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</row>
    <row r="822" spans="1:48" ht="15.75" customHeight="1" x14ac:dyDescent="0.3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</row>
    <row r="823" spans="1:48" ht="15.75" customHeight="1" x14ac:dyDescent="0.3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</row>
    <row r="824" spans="1:48" ht="15.75" customHeight="1" x14ac:dyDescent="0.3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</row>
    <row r="825" spans="1:48" ht="15.75" customHeight="1" x14ac:dyDescent="0.3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</row>
    <row r="826" spans="1:48" ht="15.75" customHeight="1" x14ac:dyDescent="0.3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</row>
    <row r="827" spans="1:48" ht="15.75" customHeight="1" x14ac:dyDescent="0.3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</row>
    <row r="828" spans="1:48" ht="15.75" customHeight="1" x14ac:dyDescent="0.3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</row>
    <row r="829" spans="1:48" ht="15.75" customHeight="1" x14ac:dyDescent="0.3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</row>
    <row r="830" spans="1:48" ht="15.75" customHeight="1" x14ac:dyDescent="0.3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</row>
    <row r="831" spans="1:48" ht="15.75" customHeight="1" x14ac:dyDescent="0.3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</row>
    <row r="832" spans="1:48" ht="15.75" customHeight="1" x14ac:dyDescent="0.3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</row>
    <row r="833" spans="1:48" ht="15.75" customHeight="1" x14ac:dyDescent="0.3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</row>
    <row r="834" spans="1:48" ht="15.75" customHeight="1" x14ac:dyDescent="0.3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</row>
    <row r="835" spans="1:48" ht="15.75" customHeight="1" x14ac:dyDescent="0.3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</row>
    <row r="836" spans="1:48" ht="15.75" customHeight="1" x14ac:dyDescent="0.3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</row>
    <row r="837" spans="1:48" ht="15.75" customHeight="1" x14ac:dyDescent="0.3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</row>
    <row r="838" spans="1:48" ht="15.75" customHeight="1" x14ac:dyDescent="0.3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</row>
    <row r="839" spans="1:48" ht="15.75" customHeight="1" x14ac:dyDescent="0.3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</row>
    <row r="840" spans="1:48" ht="15.75" customHeight="1" x14ac:dyDescent="0.3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</row>
    <row r="841" spans="1:48" ht="15.75" customHeight="1" x14ac:dyDescent="0.3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</row>
    <row r="842" spans="1:48" ht="15.75" customHeight="1" x14ac:dyDescent="0.3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</row>
    <row r="843" spans="1:48" ht="15.75" customHeight="1" x14ac:dyDescent="0.3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</row>
    <row r="844" spans="1:48" ht="15.75" customHeight="1" x14ac:dyDescent="0.3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</row>
    <row r="845" spans="1:48" ht="15.75" customHeight="1" x14ac:dyDescent="0.3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</row>
    <row r="846" spans="1:48" ht="15.75" customHeight="1" x14ac:dyDescent="0.3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</row>
    <row r="847" spans="1:48" ht="15.75" customHeight="1" x14ac:dyDescent="0.3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</row>
    <row r="848" spans="1:48" ht="15.75" customHeight="1" x14ac:dyDescent="0.3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</row>
    <row r="849" spans="1:48" ht="15.75" customHeight="1" x14ac:dyDescent="0.3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</row>
    <row r="850" spans="1:48" ht="15.75" customHeight="1" x14ac:dyDescent="0.3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</row>
    <row r="851" spans="1:48" ht="15.75" customHeight="1" x14ac:dyDescent="0.3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</row>
    <row r="852" spans="1:48" ht="15.75" customHeight="1" x14ac:dyDescent="0.3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</row>
    <row r="853" spans="1:48" ht="15.75" customHeight="1" x14ac:dyDescent="0.3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</row>
    <row r="854" spans="1:48" ht="15.75" customHeight="1" x14ac:dyDescent="0.3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</row>
    <row r="855" spans="1:48" ht="15.75" customHeight="1" x14ac:dyDescent="0.3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</row>
    <row r="856" spans="1:48" ht="15.75" customHeight="1" x14ac:dyDescent="0.3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</row>
    <row r="857" spans="1:48" ht="15.75" customHeight="1" x14ac:dyDescent="0.3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</row>
    <row r="858" spans="1:48" ht="15.75" customHeight="1" x14ac:dyDescent="0.3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</row>
    <row r="859" spans="1:48" ht="15.75" customHeight="1" x14ac:dyDescent="0.3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</row>
    <row r="860" spans="1:48" ht="15.75" customHeight="1" x14ac:dyDescent="0.3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</row>
    <row r="861" spans="1:48" ht="15.75" customHeight="1" x14ac:dyDescent="0.3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</row>
    <row r="862" spans="1:48" ht="15.75" customHeight="1" x14ac:dyDescent="0.3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</row>
    <row r="863" spans="1:48" ht="15.75" customHeight="1" x14ac:dyDescent="0.3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</row>
    <row r="864" spans="1:48" ht="15.75" customHeight="1" x14ac:dyDescent="0.3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</row>
    <row r="865" spans="1:48" ht="15.75" customHeight="1" x14ac:dyDescent="0.3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</row>
    <row r="866" spans="1:48" ht="15.75" customHeight="1" x14ac:dyDescent="0.3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</row>
    <row r="867" spans="1:48" ht="15.75" customHeight="1" x14ac:dyDescent="0.3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</row>
    <row r="868" spans="1:48" ht="15.75" customHeight="1" x14ac:dyDescent="0.3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</row>
    <row r="869" spans="1:48" ht="15.75" customHeight="1" x14ac:dyDescent="0.3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</row>
    <row r="870" spans="1:48" ht="15.75" customHeight="1" x14ac:dyDescent="0.3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</row>
    <row r="871" spans="1:48" ht="15.75" customHeight="1" x14ac:dyDescent="0.3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</row>
    <row r="872" spans="1:48" ht="15.75" customHeight="1" x14ac:dyDescent="0.3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</row>
    <row r="873" spans="1:48" ht="15.75" customHeight="1" x14ac:dyDescent="0.3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</row>
    <row r="874" spans="1:48" ht="15.75" customHeight="1" x14ac:dyDescent="0.3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</row>
    <row r="875" spans="1:48" ht="15.75" customHeight="1" x14ac:dyDescent="0.3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</row>
    <row r="876" spans="1:48" ht="15.75" customHeight="1" x14ac:dyDescent="0.3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</row>
    <row r="877" spans="1:48" ht="15.75" customHeight="1" x14ac:dyDescent="0.3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</row>
    <row r="878" spans="1:48" ht="15.75" customHeight="1" x14ac:dyDescent="0.3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</row>
    <row r="879" spans="1:48" ht="15.75" customHeight="1" x14ac:dyDescent="0.3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</row>
    <row r="880" spans="1:48" ht="15.75" customHeight="1" x14ac:dyDescent="0.3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</row>
    <row r="881" spans="1:48" ht="15.75" customHeight="1" x14ac:dyDescent="0.3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</row>
    <row r="882" spans="1:48" ht="15.75" customHeight="1" x14ac:dyDescent="0.3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</row>
    <row r="883" spans="1:48" ht="15.75" customHeight="1" x14ac:dyDescent="0.3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</row>
    <row r="884" spans="1:48" ht="15.75" customHeight="1" x14ac:dyDescent="0.3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</row>
    <row r="885" spans="1:48" ht="15.75" customHeight="1" x14ac:dyDescent="0.3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</row>
    <row r="886" spans="1:48" ht="15.75" customHeight="1" x14ac:dyDescent="0.3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</row>
    <row r="887" spans="1:48" ht="15.75" customHeight="1" x14ac:dyDescent="0.3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</row>
    <row r="888" spans="1:48" ht="15.75" customHeight="1" x14ac:dyDescent="0.3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</row>
    <row r="889" spans="1:48" ht="15.75" customHeight="1" x14ac:dyDescent="0.3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</row>
    <row r="890" spans="1:48" ht="15.75" customHeight="1" x14ac:dyDescent="0.3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</row>
    <row r="891" spans="1:48" ht="15.75" customHeight="1" x14ac:dyDescent="0.3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</row>
    <row r="892" spans="1:48" ht="15.75" customHeight="1" x14ac:dyDescent="0.3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</row>
    <row r="893" spans="1:48" ht="15.75" customHeight="1" x14ac:dyDescent="0.3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</row>
    <row r="894" spans="1:48" ht="15.75" customHeight="1" x14ac:dyDescent="0.3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</row>
    <row r="895" spans="1:48" ht="15.75" customHeight="1" x14ac:dyDescent="0.3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</row>
    <row r="896" spans="1:48" ht="15.75" customHeight="1" x14ac:dyDescent="0.3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</row>
    <row r="897" spans="1:48" ht="15.75" customHeight="1" x14ac:dyDescent="0.3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</row>
    <row r="898" spans="1:48" ht="15.75" customHeight="1" x14ac:dyDescent="0.3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</row>
    <row r="899" spans="1:48" ht="15.75" customHeight="1" x14ac:dyDescent="0.3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</row>
    <row r="900" spans="1:48" ht="15.75" customHeight="1" x14ac:dyDescent="0.3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</row>
    <row r="901" spans="1:48" ht="15.75" customHeight="1" x14ac:dyDescent="0.3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</row>
    <row r="902" spans="1:48" ht="15.75" customHeight="1" x14ac:dyDescent="0.3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</row>
    <row r="903" spans="1:48" ht="15.75" customHeight="1" x14ac:dyDescent="0.3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</row>
    <row r="904" spans="1:48" ht="15.75" customHeight="1" x14ac:dyDescent="0.3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</row>
    <row r="905" spans="1:48" ht="15.75" customHeight="1" x14ac:dyDescent="0.3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</row>
    <row r="906" spans="1:48" ht="15.75" customHeight="1" x14ac:dyDescent="0.3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</row>
    <row r="907" spans="1:48" ht="15.75" customHeight="1" x14ac:dyDescent="0.3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</row>
    <row r="908" spans="1:48" ht="15.75" customHeight="1" x14ac:dyDescent="0.3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</row>
    <row r="909" spans="1:48" ht="15.75" customHeight="1" x14ac:dyDescent="0.3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</row>
    <row r="910" spans="1:48" ht="15.75" customHeight="1" x14ac:dyDescent="0.3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</row>
    <row r="911" spans="1:48" ht="15.75" customHeight="1" x14ac:dyDescent="0.3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</row>
    <row r="912" spans="1:48" ht="15.75" customHeight="1" x14ac:dyDescent="0.3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</row>
    <row r="913" spans="1:48" ht="15.75" customHeight="1" x14ac:dyDescent="0.3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</row>
    <row r="914" spans="1:48" ht="15.75" customHeight="1" x14ac:dyDescent="0.3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</row>
    <row r="915" spans="1:48" ht="15.75" customHeight="1" x14ac:dyDescent="0.3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</row>
    <row r="916" spans="1:48" ht="15.75" customHeight="1" x14ac:dyDescent="0.3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</row>
    <row r="917" spans="1:48" ht="15.75" customHeight="1" x14ac:dyDescent="0.3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</row>
    <row r="918" spans="1:48" ht="15.75" customHeight="1" x14ac:dyDescent="0.3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</row>
    <row r="919" spans="1:48" ht="15.75" customHeight="1" x14ac:dyDescent="0.3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</row>
    <row r="920" spans="1:48" ht="15.75" customHeight="1" x14ac:dyDescent="0.3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</row>
    <row r="921" spans="1:48" ht="15.75" customHeight="1" x14ac:dyDescent="0.3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</row>
    <row r="922" spans="1:48" ht="15.75" customHeight="1" x14ac:dyDescent="0.3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</row>
    <row r="923" spans="1:48" ht="15.75" customHeight="1" x14ac:dyDescent="0.3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</row>
    <row r="924" spans="1:48" ht="15.75" customHeight="1" x14ac:dyDescent="0.3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</row>
    <row r="925" spans="1:48" ht="15.75" customHeight="1" x14ac:dyDescent="0.3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</row>
    <row r="926" spans="1:48" ht="15.75" customHeight="1" x14ac:dyDescent="0.3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</row>
    <row r="927" spans="1:48" ht="15.75" customHeight="1" x14ac:dyDescent="0.3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</row>
    <row r="928" spans="1:48" ht="15.75" customHeight="1" x14ac:dyDescent="0.3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</row>
    <row r="929" spans="1:48" ht="15.75" customHeight="1" x14ac:dyDescent="0.3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</row>
    <row r="930" spans="1:48" ht="15.75" customHeight="1" x14ac:dyDescent="0.3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</row>
    <row r="931" spans="1:48" ht="15.75" customHeight="1" x14ac:dyDescent="0.3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</row>
    <row r="932" spans="1:48" ht="15.75" customHeight="1" x14ac:dyDescent="0.3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</row>
    <row r="933" spans="1:48" ht="15.75" customHeight="1" x14ac:dyDescent="0.3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</row>
    <row r="934" spans="1:48" ht="15.75" customHeight="1" x14ac:dyDescent="0.3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</row>
    <row r="935" spans="1:48" ht="15.75" customHeight="1" x14ac:dyDescent="0.3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</row>
    <row r="936" spans="1:48" ht="15.75" customHeight="1" x14ac:dyDescent="0.3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</row>
    <row r="937" spans="1:48" ht="15.75" customHeight="1" x14ac:dyDescent="0.3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</row>
    <row r="938" spans="1:48" ht="15.75" customHeight="1" x14ac:dyDescent="0.3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</row>
    <row r="939" spans="1:48" ht="15.75" customHeight="1" x14ac:dyDescent="0.3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</row>
    <row r="940" spans="1:48" ht="15.75" customHeight="1" x14ac:dyDescent="0.3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</row>
    <row r="941" spans="1:48" ht="15.75" customHeight="1" x14ac:dyDescent="0.3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</row>
    <row r="942" spans="1:48" ht="15.75" customHeight="1" x14ac:dyDescent="0.3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</row>
    <row r="943" spans="1:48" ht="15.75" customHeight="1" x14ac:dyDescent="0.3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</row>
    <row r="944" spans="1:48" ht="15.75" customHeight="1" x14ac:dyDescent="0.3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</row>
    <row r="945" spans="1:48" ht="15.75" customHeight="1" x14ac:dyDescent="0.3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</row>
    <row r="946" spans="1:48" ht="15.75" customHeight="1" x14ac:dyDescent="0.3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</row>
    <row r="947" spans="1:48" ht="15.75" customHeight="1" x14ac:dyDescent="0.3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</row>
    <row r="948" spans="1:48" ht="15.75" customHeight="1" x14ac:dyDescent="0.3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</row>
    <row r="949" spans="1:48" ht="15.75" customHeight="1" x14ac:dyDescent="0.3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</row>
    <row r="950" spans="1:48" ht="15.75" customHeight="1" x14ac:dyDescent="0.3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</row>
    <row r="951" spans="1:48" ht="15.75" customHeight="1" x14ac:dyDescent="0.3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</row>
    <row r="952" spans="1:48" ht="15.75" customHeight="1" x14ac:dyDescent="0.3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</row>
    <row r="953" spans="1:48" ht="15.75" customHeight="1" x14ac:dyDescent="0.3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</row>
    <row r="954" spans="1:48" ht="15.75" customHeight="1" x14ac:dyDescent="0.3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</row>
    <row r="955" spans="1:48" ht="15.75" customHeight="1" x14ac:dyDescent="0.3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</row>
    <row r="956" spans="1:48" ht="15.75" customHeight="1" x14ac:dyDescent="0.3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</row>
    <row r="957" spans="1:48" ht="15.75" customHeight="1" x14ac:dyDescent="0.3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</row>
    <row r="958" spans="1:48" ht="15.75" customHeight="1" x14ac:dyDescent="0.3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</row>
    <row r="959" spans="1:48" ht="15.75" customHeight="1" x14ac:dyDescent="0.3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</row>
    <row r="960" spans="1:48" ht="15.75" customHeight="1" x14ac:dyDescent="0.3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</row>
    <row r="961" spans="1:48" ht="15.75" customHeight="1" x14ac:dyDescent="0.3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</row>
    <row r="962" spans="1:48" ht="15.75" customHeight="1" x14ac:dyDescent="0.3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</row>
    <row r="963" spans="1:48" ht="15.75" customHeight="1" x14ac:dyDescent="0.3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</row>
    <row r="964" spans="1:48" ht="15.75" customHeight="1" x14ac:dyDescent="0.3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</row>
    <row r="965" spans="1:48" ht="15.75" customHeight="1" x14ac:dyDescent="0.3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</row>
    <row r="966" spans="1:48" ht="15.75" customHeight="1" x14ac:dyDescent="0.3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</row>
    <row r="967" spans="1:48" ht="15.75" customHeight="1" x14ac:dyDescent="0.3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</row>
    <row r="968" spans="1:48" ht="15.75" customHeight="1" x14ac:dyDescent="0.3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</row>
    <row r="969" spans="1:48" ht="15.75" customHeight="1" x14ac:dyDescent="0.3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</row>
    <row r="970" spans="1:48" ht="15.75" customHeight="1" x14ac:dyDescent="0.3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</row>
    <row r="971" spans="1:48" ht="15.75" customHeight="1" x14ac:dyDescent="0.3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</row>
    <row r="972" spans="1:48" ht="15.75" customHeight="1" x14ac:dyDescent="0.3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</row>
    <row r="973" spans="1:48" ht="15.75" customHeight="1" x14ac:dyDescent="0.3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</row>
    <row r="974" spans="1:48" ht="15.75" customHeight="1" x14ac:dyDescent="0.3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</row>
    <row r="975" spans="1:48" ht="15.75" customHeight="1" x14ac:dyDescent="0.3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</row>
    <row r="976" spans="1:48" ht="15.75" customHeight="1" x14ac:dyDescent="0.3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</row>
    <row r="977" spans="1:48" ht="15.75" customHeight="1" x14ac:dyDescent="0.3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</row>
    <row r="978" spans="1:48" ht="15.75" customHeight="1" x14ac:dyDescent="0.3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</row>
    <row r="979" spans="1:48" ht="15.75" customHeight="1" x14ac:dyDescent="0.3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</row>
    <row r="980" spans="1:48" ht="15.75" customHeight="1" x14ac:dyDescent="0.3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</row>
    <row r="981" spans="1:48" ht="15.75" customHeight="1" x14ac:dyDescent="0.3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</row>
    <row r="982" spans="1:48" ht="15.75" customHeight="1" x14ac:dyDescent="0.3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</row>
    <row r="983" spans="1:48" ht="15.75" customHeight="1" x14ac:dyDescent="0.3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</row>
    <row r="984" spans="1:48" ht="15.75" customHeight="1" x14ac:dyDescent="0.3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</row>
    <row r="985" spans="1:48" ht="15.75" customHeight="1" x14ac:dyDescent="0.3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</row>
    <row r="986" spans="1:48" ht="15.75" customHeight="1" x14ac:dyDescent="0.3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</row>
    <row r="987" spans="1:48" ht="15.75" customHeight="1" x14ac:dyDescent="0.3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</row>
    <row r="988" spans="1:48" ht="15.75" customHeight="1" x14ac:dyDescent="0.3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</row>
    <row r="989" spans="1:48" ht="15.75" customHeight="1" x14ac:dyDescent="0.3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</row>
    <row r="990" spans="1:48" ht="15.75" customHeight="1" x14ac:dyDescent="0.3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</row>
    <row r="991" spans="1:48" ht="15.75" customHeight="1" x14ac:dyDescent="0.3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</row>
    <row r="992" spans="1:48" ht="15.75" customHeight="1" x14ac:dyDescent="0.3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</row>
    <row r="993" spans="1:48" ht="15.75" customHeight="1" x14ac:dyDescent="0.3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</row>
    <row r="994" spans="1:48" ht="15.75" customHeight="1" x14ac:dyDescent="0.3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</row>
    <row r="995" spans="1:48" ht="15.75" customHeight="1" x14ac:dyDescent="0.3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</row>
    <row r="996" spans="1:48" ht="15.75" customHeight="1" x14ac:dyDescent="0.3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</row>
    <row r="997" spans="1:48" ht="15.75" customHeight="1" x14ac:dyDescent="0.3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</row>
    <row r="998" spans="1:48" ht="15.75" customHeight="1" x14ac:dyDescent="0.3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</row>
    <row r="999" spans="1:48" ht="15.75" customHeight="1" x14ac:dyDescent="0.3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</row>
    <row r="1000" spans="1:48" ht="15.75" customHeight="1" x14ac:dyDescent="0.3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</row>
    <row r="1001" spans="1:48" ht="15.75" customHeight="1" x14ac:dyDescent="0.3">
      <c r="A1001" s="20"/>
      <c r="B1001" s="20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</row>
    <row r="1002" spans="1:48" ht="15.75" customHeight="1" x14ac:dyDescent="0.3">
      <c r="A1002" s="20"/>
      <c r="B1002" s="20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</row>
    <row r="1003" spans="1:48" ht="15.75" customHeight="1" x14ac:dyDescent="0.3">
      <c r="A1003" s="20"/>
      <c r="B1003" s="20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</row>
    <row r="1004" spans="1:48" ht="15.75" customHeight="1" x14ac:dyDescent="0.3">
      <c r="A1004" s="20"/>
      <c r="B1004" s="20"/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</row>
    <row r="1005" spans="1:48" ht="15.75" customHeight="1" x14ac:dyDescent="0.3">
      <c r="A1005" s="20"/>
      <c r="B1005" s="20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</row>
    <row r="1006" spans="1:48" ht="15.75" customHeight="1" x14ac:dyDescent="0.3">
      <c r="A1006" s="20"/>
      <c r="B1006" s="20"/>
      <c r="C1006" s="20"/>
      <c r="D1006" s="20"/>
      <c r="E1006" s="20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0"/>
      <c r="AD1006" s="20"/>
      <c r="AE1006" s="20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</row>
    <row r="1007" spans="1:48" ht="15.75" customHeight="1" x14ac:dyDescent="0.3">
      <c r="A1007" s="20"/>
      <c r="B1007" s="20"/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  <c r="AA1007" s="20"/>
      <c r="AB1007" s="20"/>
      <c r="AC1007" s="20"/>
      <c r="AD1007" s="20"/>
      <c r="AE1007" s="20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</row>
    <row r="1008" spans="1:48" ht="15.75" customHeight="1" x14ac:dyDescent="0.3">
      <c r="A1008" s="20"/>
      <c r="B1008" s="20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</row>
    <row r="1009" spans="1:48" ht="15.75" customHeight="1" x14ac:dyDescent="0.3">
      <c r="A1009" s="20"/>
      <c r="B1009" s="20"/>
      <c r="C1009" s="20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/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</row>
    <row r="1010" spans="1:48" ht="15.75" customHeight="1" x14ac:dyDescent="0.3">
      <c r="A1010" s="20"/>
      <c r="B1010" s="20"/>
      <c r="C1010" s="20"/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</row>
    <row r="1011" spans="1:48" ht="15.75" customHeight="1" x14ac:dyDescent="0.3">
      <c r="A1011" s="20"/>
      <c r="B1011" s="20"/>
      <c r="C1011" s="20"/>
      <c r="D1011" s="20"/>
      <c r="E1011" s="20"/>
      <c r="F1011" s="20"/>
      <c r="G1011" s="20"/>
      <c r="H1011" s="20"/>
      <c r="I1011" s="20"/>
      <c r="J1011" s="20"/>
      <c r="K1011" s="20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2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</row>
    <row r="1012" spans="1:48" ht="15.75" customHeight="1" x14ac:dyDescent="0.3">
      <c r="A1012" s="20"/>
      <c r="B1012" s="20"/>
      <c r="C1012" s="20"/>
      <c r="D1012" s="20"/>
      <c r="E1012" s="20"/>
      <c r="F1012" s="20"/>
      <c r="G1012" s="20"/>
      <c r="H1012" s="20"/>
      <c r="I1012" s="20"/>
      <c r="J1012" s="20"/>
      <c r="K1012" s="20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</row>
    <row r="1013" spans="1:48" ht="15.75" customHeight="1" x14ac:dyDescent="0.3">
      <c r="A1013" s="20"/>
      <c r="B1013" s="20"/>
      <c r="C1013" s="20"/>
      <c r="D1013" s="20"/>
      <c r="E1013" s="20"/>
      <c r="F1013" s="20"/>
      <c r="G1013" s="20"/>
      <c r="H1013" s="20"/>
      <c r="I1013" s="20"/>
      <c r="J1013" s="20"/>
      <c r="K1013" s="20"/>
      <c r="L1013" s="20"/>
      <c r="M1013" s="20"/>
      <c r="N1013" s="20"/>
      <c r="O1013" s="20"/>
      <c r="P1013" s="20"/>
      <c r="Q1013" s="20"/>
      <c r="R1013" s="20"/>
      <c r="S1013" s="20"/>
      <c r="T1013" s="20"/>
      <c r="U1013" s="20"/>
      <c r="V1013" s="20"/>
      <c r="W1013" s="20"/>
      <c r="X1013" s="20"/>
      <c r="Y1013" s="20"/>
      <c r="Z1013" s="20"/>
      <c r="AA1013" s="20"/>
      <c r="AB1013" s="20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</row>
    <row r="1014" spans="1:48" ht="15.75" customHeight="1" x14ac:dyDescent="0.3">
      <c r="A1014" s="20"/>
      <c r="B1014" s="20"/>
      <c r="C1014" s="20"/>
      <c r="D1014" s="20"/>
      <c r="E1014" s="20"/>
      <c r="F1014" s="20"/>
      <c r="G1014" s="20"/>
      <c r="H1014" s="20"/>
      <c r="I1014" s="20"/>
      <c r="J1014" s="20"/>
      <c r="K1014" s="20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</row>
    <row r="1015" spans="1:48" ht="15.75" customHeight="1" x14ac:dyDescent="0.3">
      <c r="A1015" s="20"/>
      <c r="B1015" s="20"/>
      <c r="C1015" s="20"/>
      <c r="D1015" s="20"/>
      <c r="E1015" s="20"/>
      <c r="F1015" s="20"/>
      <c r="G1015" s="20"/>
      <c r="H1015" s="20"/>
      <c r="I1015" s="20"/>
      <c r="J1015" s="20"/>
      <c r="K1015" s="20"/>
      <c r="L1015" s="20"/>
      <c r="M1015" s="20"/>
      <c r="N1015" s="20"/>
      <c r="O1015" s="20"/>
      <c r="P1015" s="20"/>
      <c r="Q1015" s="20"/>
      <c r="R1015" s="20"/>
      <c r="S1015" s="20"/>
      <c r="T1015" s="20"/>
      <c r="U1015" s="20"/>
      <c r="V1015" s="20"/>
      <c r="W1015" s="20"/>
      <c r="X1015" s="20"/>
      <c r="Y1015" s="20"/>
      <c r="Z1015" s="20"/>
      <c r="AA1015" s="20"/>
      <c r="AB1015" s="20"/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</row>
    <row r="1016" spans="1:48" ht="15.75" customHeight="1" x14ac:dyDescent="0.3">
      <c r="A1016" s="20"/>
      <c r="B1016" s="20"/>
      <c r="C1016" s="20"/>
      <c r="D1016" s="20"/>
      <c r="E1016" s="20"/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</row>
  </sheetData>
  <mergeCells count="26">
    <mergeCell ref="A8:I66"/>
    <mergeCell ref="A5:B5"/>
    <mergeCell ref="A6:B6"/>
    <mergeCell ref="A7:B7"/>
    <mergeCell ref="C3:D3"/>
    <mergeCell ref="E3:F3"/>
    <mergeCell ref="G3:I3"/>
    <mergeCell ref="A4:B4"/>
    <mergeCell ref="A3:B3"/>
    <mergeCell ref="C4:D4"/>
    <mergeCell ref="E4:F4"/>
    <mergeCell ref="G4:I4"/>
    <mergeCell ref="C7:D7"/>
    <mergeCell ref="E7:F7"/>
    <mergeCell ref="G7:I7"/>
    <mergeCell ref="A1:I1"/>
    <mergeCell ref="C5:D5"/>
    <mergeCell ref="E5:F5"/>
    <mergeCell ref="G5:I5"/>
    <mergeCell ref="C6:D6"/>
    <mergeCell ref="E6:F6"/>
    <mergeCell ref="G6:I6"/>
    <mergeCell ref="A2:B2"/>
    <mergeCell ref="C2:D2"/>
    <mergeCell ref="E2:F2"/>
    <mergeCell ref="G2:I2"/>
  </mergeCells>
  <printOptions horizontalCentered="1"/>
  <pageMargins left="0" right="0" top="0" bottom="0" header="0" footer="0"/>
  <pageSetup paperSize="9" scale="72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5F2D1-1B12-484D-BC71-FCC437BD396E}">
  <sheetPr>
    <pageSetUpPr fitToPage="1"/>
  </sheetPr>
  <dimension ref="A1:AT921"/>
  <sheetViews>
    <sheetView zoomScale="106" zoomScaleNormal="133" zoomScaleSheetLayoutView="100" workbookViewId="0">
      <selection activeCell="C15" sqref="C15:C29"/>
    </sheetView>
  </sheetViews>
  <sheetFormatPr defaultColWidth="14.4609375" defaultRowHeight="15" customHeight="1" x14ac:dyDescent="0.3"/>
  <cols>
    <col min="1" max="1" width="6.3046875" style="21" customWidth="1"/>
    <col min="2" max="2" width="41.84375" style="21" customWidth="1"/>
    <col min="3" max="4" width="13.3046875" style="21" customWidth="1"/>
    <col min="5" max="5" width="24.3046875" style="21" bestFit="1" customWidth="1"/>
    <col min="6" max="8" width="13.3046875" style="21" customWidth="1"/>
    <col min="9" max="9" width="22.84375" style="21" customWidth="1"/>
    <col min="10" max="10" width="13.3046875" style="21" customWidth="1"/>
    <col min="11" max="46" width="8.84375" style="21" customWidth="1"/>
    <col min="47" max="16384" width="14.4609375" style="21"/>
  </cols>
  <sheetData>
    <row r="1" spans="1:46" ht="66" customHeight="1" thickBot="1" x14ac:dyDescent="0.35">
      <c r="A1" s="209" t="s">
        <v>10</v>
      </c>
      <c r="B1" s="210"/>
      <c r="C1" s="210"/>
      <c r="D1" s="210"/>
      <c r="E1" s="210"/>
      <c r="F1" s="210"/>
      <c r="G1" s="221"/>
      <c r="H1" s="248"/>
      <c r="I1" s="248"/>
      <c r="J1" s="248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</row>
    <row r="2" spans="1:46" ht="33.549999999999997" customHeight="1" thickBot="1" x14ac:dyDescent="0.35">
      <c r="A2" s="213" t="str">
        <f>'Design Page'!$A$2</f>
        <v>STYLE NUMBER:</v>
      </c>
      <c r="B2" s="214"/>
      <c r="C2" s="268" t="str">
        <f>'Design Page'!$C$2</f>
        <v>B10982</v>
      </c>
      <c r="D2" s="390"/>
      <c r="E2" s="390"/>
      <c r="F2" s="213" t="str">
        <f>'Design Page'!$E$2</f>
        <v>DATE CREATED:</v>
      </c>
      <c r="G2" s="214"/>
      <c r="H2" s="218">
        <f>'Design Page'!$G$2</f>
        <v>45625</v>
      </c>
      <c r="I2" s="218"/>
      <c r="J2" s="219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</row>
    <row r="3" spans="1:46" ht="18" customHeight="1" x14ac:dyDescent="0.3">
      <c r="A3" s="225" t="str">
        <f>'Design Page'!$A$3</f>
        <v>STYLE NAME:</v>
      </c>
      <c r="B3" s="226"/>
      <c r="C3" s="391" t="str">
        <f>'Design Page'!$C$3</f>
        <v>Womens Ribbed Racerback Tank</v>
      </c>
      <c r="D3" s="392"/>
      <c r="E3" s="392"/>
      <c r="F3" s="230" t="str">
        <f>'Design Page'!$E$3</f>
        <v>FABRIC:</v>
      </c>
      <c r="G3" s="231"/>
      <c r="H3" s="232" t="str">
        <f>'Design Page'!$G$3</f>
        <v xml:space="preserve">40% Recycled PES 40% Bamboo 20% Elastane </v>
      </c>
      <c r="I3" s="233"/>
      <c r="J3" s="234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</row>
    <row r="4" spans="1:46" ht="18" customHeight="1" x14ac:dyDescent="0.3">
      <c r="A4" s="341" t="str">
        <f>'Design Page'!$A$4</f>
        <v>CATEGORY:</v>
      </c>
      <c r="B4" s="342"/>
      <c r="C4" s="389" t="str">
        <f>'Design Page'!$C$4</f>
        <v>Basic Tees</v>
      </c>
      <c r="D4" s="256"/>
      <c r="E4" s="256"/>
      <c r="F4" s="337" t="str">
        <f>'Design Page'!$E$4</f>
        <v>WEIGHT:</v>
      </c>
      <c r="G4" s="338"/>
      <c r="H4" s="335" t="str">
        <f>'Design Page'!$G$4</f>
        <v>290gsm</v>
      </c>
      <c r="I4" s="339"/>
      <c r="J4" s="336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</row>
    <row r="5" spans="1:46" ht="18" customHeight="1" x14ac:dyDescent="0.3">
      <c r="A5" s="341" t="str">
        <f>'Design Page'!$A$5</f>
        <v>SAMPLE SIZE:</v>
      </c>
      <c r="B5" s="342"/>
      <c r="C5" s="389" t="str">
        <f>'Design Page'!$C$5</f>
        <v xml:space="preserve">Small </v>
      </c>
      <c r="D5" s="256"/>
      <c r="E5" s="256"/>
      <c r="F5" s="337" t="str">
        <f>'Design Page'!$E$5</f>
        <v>COLOURS:</v>
      </c>
      <c r="G5" s="338"/>
      <c r="H5" s="335" t="str">
        <f>'Design Page'!$G$5</f>
        <v xml:space="preserve">Black  / White  / Moss  / Stone /  /  /  /  /  / </v>
      </c>
      <c r="I5" s="339"/>
      <c r="J5" s="336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</row>
    <row r="6" spans="1:46" ht="18" customHeight="1" x14ac:dyDescent="0.3">
      <c r="A6" s="341" t="str">
        <f>'Design Page'!$A$6</f>
        <v>SIZE RANGE:</v>
      </c>
      <c r="B6" s="342"/>
      <c r="C6" s="389" t="str">
        <f>'Design Page'!$C$6</f>
        <v>XS - XL</v>
      </c>
      <c r="D6" s="256"/>
      <c r="E6" s="256"/>
      <c r="F6" s="337" t="str">
        <f>'Design Page'!$E$6</f>
        <v>BLOCK/BASED ON:</v>
      </c>
      <c r="G6" s="338"/>
      <c r="H6" s="335" t="str">
        <f>'Design Page'!$G$6</f>
        <v>N/A</v>
      </c>
      <c r="I6" s="339"/>
      <c r="J6" s="336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</row>
    <row r="7" spans="1:46" ht="18" customHeight="1" thickBot="1" x14ac:dyDescent="0.35">
      <c r="A7" s="235" t="str">
        <f>'Design Page'!$A$7</f>
        <v>FACTORY:</v>
      </c>
      <c r="B7" s="236"/>
      <c r="C7" s="353" t="str">
        <f>'Design Page'!$C$7</f>
        <v>COSTING</v>
      </c>
      <c r="D7" s="354"/>
      <c r="E7" s="354"/>
      <c r="F7" s="240" t="str">
        <f>'Design Page'!$E$7</f>
        <v>CONSTRUCTION TYPE:</v>
      </c>
      <c r="G7" s="241"/>
      <c r="H7" s="237" t="str">
        <f>'Design Page'!$G$7</f>
        <v>Cut and Sew</v>
      </c>
      <c r="I7" s="238"/>
      <c r="J7" s="239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</row>
    <row r="8" spans="1:46" thickBot="1" x14ac:dyDescent="0.35">
      <c r="A8" s="355"/>
      <c r="B8" s="356"/>
      <c r="C8" s="356"/>
      <c r="D8" s="356"/>
      <c r="E8" s="356"/>
      <c r="F8" s="221"/>
      <c r="G8" s="221"/>
      <c r="H8" s="221"/>
      <c r="I8" s="221"/>
      <c r="J8" s="221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</row>
    <row r="9" spans="1:46" ht="15" customHeight="1" x14ac:dyDescent="0.3">
      <c r="A9" s="357" t="s">
        <v>11</v>
      </c>
      <c r="B9" s="358"/>
      <c r="C9" s="363" t="s">
        <v>170</v>
      </c>
      <c r="D9" s="366" t="s">
        <v>171</v>
      </c>
      <c r="E9" s="366" t="s">
        <v>78</v>
      </c>
      <c r="F9" s="366" t="s">
        <v>182</v>
      </c>
      <c r="G9" s="363" t="s">
        <v>170</v>
      </c>
      <c r="H9" s="366" t="s">
        <v>171</v>
      </c>
      <c r="I9" s="366" t="s">
        <v>78</v>
      </c>
      <c r="J9" s="371" t="s">
        <v>12</v>
      </c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</row>
    <row r="10" spans="1:46" ht="15" customHeight="1" x14ac:dyDescent="0.3">
      <c r="A10" s="359"/>
      <c r="B10" s="360"/>
      <c r="C10" s="364"/>
      <c r="D10" s="367"/>
      <c r="E10" s="369"/>
      <c r="F10" s="369"/>
      <c r="G10" s="364"/>
      <c r="H10" s="367"/>
      <c r="I10" s="369"/>
      <c r="J10" s="372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</row>
    <row r="11" spans="1:46" ht="14.6" x14ac:dyDescent="0.3">
      <c r="A11" s="359"/>
      <c r="B11" s="360"/>
      <c r="C11" s="364"/>
      <c r="D11" s="367"/>
      <c r="E11" s="369"/>
      <c r="F11" s="369"/>
      <c r="G11" s="364"/>
      <c r="H11" s="367"/>
      <c r="I11" s="369"/>
      <c r="J11" s="372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</row>
    <row r="12" spans="1:46" ht="14.6" x14ac:dyDescent="0.3">
      <c r="A12" s="361"/>
      <c r="B12" s="362"/>
      <c r="C12" s="365"/>
      <c r="D12" s="368"/>
      <c r="E12" s="370"/>
      <c r="F12" s="370"/>
      <c r="G12" s="365"/>
      <c r="H12" s="368"/>
      <c r="I12" s="370"/>
      <c r="J12" s="372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</row>
    <row r="13" spans="1:46" ht="14.6" x14ac:dyDescent="0.3">
      <c r="A13" s="373" t="s">
        <v>110</v>
      </c>
      <c r="B13" s="375" t="s">
        <v>111</v>
      </c>
      <c r="C13" s="40" t="s">
        <v>15</v>
      </c>
      <c r="D13" s="41" t="s">
        <v>15</v>
      </c>
      <c r="E13" s="98" t="s">
        <v>15</v>
      </c>
      <c r="F13" s="98" t="s">
        <v>15</v>
      </c>
      <c r="G13" s="40" t="s">
        <v>15</v>
      </c>
      <c r="H13" s="41" t="s">
        <v>15</v>
      </c>
      <c r="I13" s="98" t="s">
        <v>15</v>
      </c>
      <c r="J13" s="42" t="s">
        <v>15</v>
      </c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</row>
    <row r="14" spans="1:46" ht="14.6" x14ac:dyDescent="0.3">
      <c r="A14" s="374"/>
      <c r="B14" s="376"/>
      <c r="C14" s="167" t="s">
        <v>17</v>
      </c>
      <c r="D14" s="159" t="s">
        <v>17</v>
      </c>
      <c r="E14" s="168" t="s">
        <v>17</v>
      </c>
      <c r="F14" s="168" t="s">
        <v>17</v>
      </c>
      <c r="G14" s="167" t="s">
        <v>17</v>
      </c>
      <c r="H14" s="159" t="s">
        <v>17</v>
      </c>
      <c r="I14" s="168" t="s">
        <v>17</v>
      </c>
      <c r="J14" s="176" t="s">
        <v>17</v>
      </c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</row>
    <row r="15" spans="1:46" ht="16" customHeight="1" x14ac:dyDescent="0.3">
      <c r="A15" s="153" t="s">
        <v>65</v>
      </c>
      <c r="B15" s="166" t="s">
        <v>151</v>
      </c>
      <c r="C15" s="169">
        <v>1.5</v>
      </c>
      <c r="D15" s="155"/>
      <c r="E15" s="170"/>
      <c r="F15" s="170"/>
      <c r="G15" s="169"/>
      <c r="H15" s="155"/>
      <c r="I15" s="170"/>
      <c r="J15" s="16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</row>
    <row r="16" spans="1:46" ht="16" customHeight="1" x14ac:dyDescent="0.3">
      <c r="A16" s="153" t="s">
        <v>18</v>
      </c>
      <c r="B16" s="166" t="s">
        <v>152</v>
      </c>
      <c r="C16" s="169">
        <v>22</v>
      </c>
      <c r="D16" s="157"/>
      <c r="E16" s="170"/>
      <c r="F16" s="157"/>
      <c r="G16" s="169"/>
      <c r="H16" s="157"/>
      <c r="I16" s="170"/>
      <c r="J16" s="169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</row>
    <row r="17" spans="1:46" ht="16" customHeight="1" x14ac:dyDescent="0.3">
      <c r="A17" s="153" t="s">
        <v>66</v>
      </c>
      <c r="B17" s="166" t="s">
        <v>153</v>
      </c>
      <c r="C17" s="169">
        <v>16</v>
      </c>
      <c r="D17" s="157"/>
      <c r="E17" s="170"/>
      <c r="F17" s="157"/>
      <c r="G17" s="169"/>
      <c r="H17" s="157"/>
      <c r="I17" s="170"/>
      <c r="J17" s="16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</row>
    <row r="18" spans="1:46" ht="16" customHeight="1" x14ac:dyDescent="0.3">
      <c r="A18" s="153" t="s">
        <v>67</v>
      </c>
      <c r="B18" s="166" t="s">
        <v>154</v>
      </c>
      <c r="C18" s="169">
        <v>10</v>
      </c>
      <c r="D18" s="155"/>
      <c r="E18" s="170"/>
      <c r="F18" s="155"/>
      <c r="G18" s="169"/>
      <c r="H18" s="155"/>
      <c r="I18" s="170"/>
      <c r="J18" s="16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</row>
    <row r="19" spans="1:46" ht="16" customHeight="1" x14ac:dyDescent="0.3">
      <c r="A19" s="153" t="s">
        <v>68</v>
      </c>
      <c r="B19" s="166" t="s">
        <v>155</v>
      </c>
      <c r="C19" s="169">
        <v>2.5</v>
      </c>
      <c r="D19" s="155"/>
      <c r="E19" s="170"/>
      <c r="F19" s="155"/>
      <c r="G19" s="169"/>
      <c r="H19" s="155"/>
      <c r="I19" s="170"/>
      <c r="J19" s="16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</row>
    <row r="20" spans="1:46" ht="16" customHeight="1" x14ac:dyDescent="0.3">
      <c r="A20" s="153" t="s">
        <v>69</v>
      </c>
      <c r="B20" s="166" t="s">
        <v>156</v>
      </c>
      <c r="C20" s="169">
        <v>22</v>
      </c>
      <c r="D20" s="155"/>
      <c r="E20" s="170"/>
      <c r="F20" s="155"/>
      <c r="G20" s="169"/>
      <c r="H20" s="155"/>
      <c r="I20" s="170"/>
      <c r="J20" s="16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</row>
    <row r="21" spans="1:46" ht="16" customHeight="1" x14ac:dyDescent="0.3">
      <c r="A21" s="153" t="s">
        <v>70</v>
      </c>
      <c r="B21" s="166" t="s">
        <v>157</v>
      </c>
      <c r="C21" s="171">
        <v>38.5</v>
      </c>
      <c r="D21" s="155"/>
      <c r="E21" s="170"/>
      <c r="F21" s="155"/>
      <c r="G21" s="171"/>
      <c r="H21" s="155"/>
      <c r="I21" s="170"/>
      <c r="J21" s="171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</row>
    <row r="22" spans="1:46" ht="16" customHeight="1" x14ac:dyDescent="0.3">
      <c r="A22" s="153" t="s">
        <v>71</v>
      </c>
      <c r="B22" s="166" t="s">
        <v>158</v>
      </c>
      <c r="C22" s="171">
        <v>36</v>
      </c>
      <c r="D22" s="155"/>
      <c r="E22" s="170"/>
      <c r="F22" s="155"/>
      <c r="G22" s="171"/>
      <c r="H22" s="155"/>
      <c r="I22" s="170"/>
      <c r="J22" s="171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</row>
    <row r="23" spans="1:46" ht="16" customHeight="1" x14ac:dyDescent="0.3">
      <c r="A23" s="153" t="s">
        <v>145</v>
      </c>
      <c r="B23" s="166" t="s">
        <v>159</v>
      </c>
      <c r="C23" s="171">
        <v>40</v>
      </c>
      <c r="D23" s="155"/>
      <c r="E23" s="170"/>
      <c r="F23" s="155"/>
      <c r="G23" s="171"/>
      <c r="H23" s="155"/>
      <c r="I23" s="170"/>
      <c r="J23" s="171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</row>
    <row r="24" spans="1:46" ht="16" customHeight="1" x14ac:dyDescent="0.3">
      <c r="A24" s="153" t="s">
        <v>72</v>
      </c>
      <c r="B24" s="166" t="s">
        <v>160</v>
      </c>
      <c r="C24" s="171">
        <v>57</v>
      </c>
      <c r="D24" s="155"/>
      <c r="E24" s="170"/>
      <c r="F24" s="155"/>
      <c r="G24" s="171"/>
      <c r="H24" s="155"/>
      <c r="I24" s="170"/>
      <c r="J24" s="171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</row>
    <row r="25" spans="1:46" ht="16" customHeight="1" x14ac:dyDescent="0.3">
      <c r="A25" s="153" t="s">
        <v>73</v>
      </c>
      <c r="B25" s="166" t="s">
        <v>161</v>
      </c>
      <c r="C25" s="171">
        <v>53</v>
      </c>
      <c r="D25" s="155"/>
      <c r="E25" s="170"/>
      <c r="F25" s="155"/>
      <c r="G25" s="171"/>
      <c r="H25" s="155"/>
      <c r="I25" s="170"/>
      <c r="J25" s="171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</row>
    <row r="26" spans="1:46" ht="16" customHeight="1" x14ac:dyDescent="0.3">
      <c r="A26" s="153" t="s">
        <v>57</v>
      </c>
      <c r="B26" s="166" t="s">
        <v>162</v>
      </c>
      <c r="C26" s="171">
        <v>1.5</v>
      </c>
      <c r="D26" s="155"/>
      <c r="E26" s="170"/>
      <c r="F26" s="155"/>
      <c r="G26" s="171"/>
      <c r="H26" s="155"/>
      <c r="I26" s="170"/>
      <c r="J26" s="171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</row>
    <row r="27" spans="1:46" ht="16" customHeight="1" x14ac:dyDescent="0.3">
      <c r="A27" s="153" t="s">
        <v>56</v>
      </c>
      <c r="B27" s="166" t="s">
        <v>163</v>
      </c>
      <c r="C27" s="171">
        <v>2</v>
      </c>
      <c r="D27" s="155"/>
      <c r="E27" s="170"/>
      <c r="F27" s="155"/>
      <c r="G27" s="171"/>
      <c r="H27" s="155"/>
      <c r="I27" s="170"/>
      <c r="J27" s="171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</row>
    <row r="28" spans="1:46" ht="16" customHeight="1" x14ac:dyDescent="0.3">
      <c r="A28" s="153" t="s">
        <v>74</v>
      </c>
      <c r="B28" s="166" t="s">
        <v>164</v>
      </c>
      <c r="C28" s="171">
        <v>28.5</v>
      </c>
      <c r="D28" s="155"/>
      <c r="E28" s="170"/>
      <c r="F28" s="155"/>
      <c r="G28" s="171"/>
      <c r="H28" s="155"/>
      <c r="I28" s="170"/>
      <c r="J28" s="171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</row>
    <row r="29" spans="1:46" ht="16" customHeight="1" x14ac:dyDescent="0.3">
      <c r="A29" s="153" t="s">
        <v>165</v>
      </c>
      <c r="B29" s="166" t="s">
        <v>166</v>
      </c>
      <c r="C29" s="171">
        <v>28.5</v>
      </c>
      <c r="D29" s="155"/>
      <c r="E29" s="170"/>
      <c r="F29" s="155"/>
      <c r="G29" s="171"/>
      <c r="H29" s="155"/>
      <c r="I29" s="170"/>
      <c r="J29" s="171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</row>
    <row r="30" spans="1:46" ht="14.6" x14ac:dyDescent="0.3">
      <c r="A30" s="153" t="s">
        <v>75</v>
      </c>
      <c r="B30" s="166"/>
      <c r="C30" s="171"/>
      <c r="D30" s="155"/>
      <c r="E30" s="170"/>
      <c r="F30" s="155"/>
      <c r="G30" s="171"/>
      <c r="H30" s="155"/>
      <c r="I30" s="170"/>
      <c r="J30" s="171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</row>
    <row r="31" spans="1:46" ht="14.6" x14ac:dyDescent="0.3">
      <c r="A31" s="153" t="s">
        <v>146</v>
      </c>
      <c r="B31" s="166"/>
      <c r="C31" s="171"/>
      <c r="D31" s="155"/>
      <c r="E31" s="170"/>
      <c r="F31" s="155"/>
      <c r="G31" s="171"/>
      <c r="H31" s="155"/>
      <c r="I31" s="170"/>
      <c r="J31" s="171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</row>
    <row r="32" spans="1:46" ht="14.6" x14ac:dyDescent="0.3">
      <c r="A32" s="153" t="s">
        <v>147</v>
      </c>
      <c r="B32" s="166"/>
      <c r="C32" s="171"/>
      <c r="D32" s="155"/>
      <c r="E32" s="170"/>
      <c r="F32" s="155"/>
      <c r="G32" s="171"/>
      <c r="H32" s="155"/>
      <c r="I32" s="170"/>
      <c r="J32" s="171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</row>
    <row r="33" spans="1:46" ht="14.6" x14ac:dyDescent="0.3">
      <c r="A33" s="153" t="s">
        <v>148</v>
      </c>
      <c r="B33" s="166"/>
      <c r="C33" s="171"/>
      <c r="D33" s="155"/>
      <c r="E33" s="170"/>
      <c r="F33" s="155"/>
      <c r="G33" s="171"/>
      <c r="H33" s="155"/>
      <c r="I33" s="170"/>
      <c r="J33" s="171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</row>
    <row r="34" spans="1:46" ht="14.6" x14ac:dyDescent="0.3">
      <c r="A34" s="153" t="s">
        <v>55</v>
      </c>
      <c r="B34" s="166"/>
      <c r="C34" s="171"/>
      <c r="D34" s="155"/>
      <c r="E34" s="170"/>
      <c r="F34" s="155"/>
      <c r="G34" s="171"/>
      <c r="H34" s="155"/>
      <c r="I34" s="170"/>
      <c r="J34" s="171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</row>
    <row r="35" spans="1:46" ht="14.6" x14ac:dyDescent="0.3">
      <c r="A35" s="153" t="s">
        <v>74</v>
      </c>
      <c r="B35" s="166"/>
      <c r="C35" s="169"/>
      <c r="D35" s="155"/>
      <c r="E35" s="155"/>
      <c r="F35" s="155"/>
      <c r="G35" s="171"/>
      <c r="H35" s="155"/>
      <c r="I35" s="170"/>
      <c r="J35" s="171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</row>
    <row r="36" spans="1:46" ht="16" customHeight="1" thickBot="1" x14ac:dyDescent="0.35">
      <c r="A36" s="153" t="s">
        <v>75</v>
      </c>
      <c r="B36" s="166"/>
      <c r="C36" s="169"/>
      <c r="D36" s="155"/>
      <c r="E36" s="155"/>
      <c r="F36" s="155"/>
      <c r="G36" s="171"/>
      <c r="H36" s="155"/>
      <c r="I36" s="170"/>
      <c r="J36" s="171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</row>
    <row r="37" spans="1:46" ht="15.75" customHeight="1" thickBot="1" x14ac:dyDescent="0.35">
      <c r="A37" s="377" t="s">
        <v>19</v>
      </c>
      <c r="B37" s="378"/>
      <c r="C37" s="378"/>
      <c r="D37" s="378"/>
      <c r="E37" s="378"/>
      <c r="F37" s="378"/>
      <c r="G37" s="378"/>
      <c r="H37" s="378"/>
      <c r="I37" s="378"/>
      <c r="J37" s="379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</row>
    <row r="38" spans="1:46" ht="15.75" customHeight="1" x14ac:dyDescent="0.3">
      <c r="A38" s="380"/>
      <c r="B38" s="381"/>
      <c r="C38" s="381"/>
      <c r="D38" s="381"/>
      <c r="E38" s="381"/>
      <c r="F38" s="381"/>
      <c r="G38" s="381"/>
      <c r="H38" s="381"/>
      <c r="I38" s="381"/>
      <c r="J38" s="382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</row>
    <row r="39" spans="1:46" ht="15.75" customHeight="1" x14ac:dyDescent="0.3">
      <c r="A39" s="383"/>
      <c r="B39" s="384"/>
      <c r="C39" s="384"/>
      <c r="D39" s="384"/>
      <c r="E39" s="384"/>
      <c r="F39" s="384"/>
      <c r="G39" s="384"/>
      <c r="H39" s="384"/>
      <c r="I39" s="384"/>
      <c r="J39" s="385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</row>
    <row r="40" spans="1:46" ht="15.75" customHeight="1" x14ac:dyDescent="0.3">
      <c r="A40" s="383"/>
      <c r="B40" s="384"/>
      <c r="C40" s="384"/>
      <c r="D40" s="384"/>
      <c r="E40" s="384"/>
      <c r="F40" s="384"/>
      <c r="G40" s="384"/>
      <c r="H40" s="384"/>
      <c r="I40" s="384"/>
      <c r="J40" s="385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</row>
    <row r="41" spans="1:46" ht="15.75" customHeight="1" x14ac:dyDescent="0.3">
      <c r="A41" s="383"/>
      <c r="B41" s="384"/>
      <c r="C41" s="384"/>
      <c r="D41" s="384"/>
      <c r="E41" s="384"/>
      <c r="F41" s="384"/>
      <c r="G41" s="384"/>
      <c r="H41" s="384"/>
      <c r="I41" s="384"/>
      <c r="J41" s="385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</row>
    <row r="42" spans="1:46" ht="15.75" customHeight="1" x14ac:dyDescent="0.3">
      <c r="A42" s="383"/>
      <c r="B42" s="384"/>
      <c r="C42" s="384"/>
      <c r="D42" s="384"/>
      <c r="E42" s="384"/>
      <c r="F42" s="384"/>
      <c r="G42" s="384"/>
      <c r="H42" s="384"/>
      <c r="I42" s="384"/>
      <c r="J42" s="385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</row>
    <row r="43" spans="1:46" ht="15.75" customHeight="1" x14ac:dyDescent="0.3">
      <c r="A43" s="383"/>
      <c r="B43" s="384"/>
      <c r="C43" s="384"/>
      <c r="D43" s="384"/>
      <c r="E43" s="384"/>
      <c r="F43" s="384"/>
      <c r="G43" s="384"/>
      <c r="H43" s="384"/>
      <c r="I43" s="384"/>
      <c r="J43" s="385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</row>
    <row r="44" spans="1:46" ht="15.75" customHeight="1" x14ac:dyDescent="0.3">
      <c r="A44" s="383"/>
      <c r="B44" s="384"/>
      <c r="C44" s="384"/>
      <c r="D44" s="384"/>
      <c r="E44" s="384"/>
      <c r="F44" s="384"/>
      <c r="G44" s="384"/>
      <c r="H44" s="384"/>
      <c r="I44" s="384"/>
      <c r="J44" s="385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</row>
    <row r="45" spans="1:46" ht="15.75" customHeight="1" x14ac:dyDescent="0.3">
      <c r="A45" s="383"/>
      <c r="B45" s="384"/>
      <c r="C45" s="384"/>
      <c r="D45" s="384"/>
      <c r="E45" s="384"/>
      <c r="F45" s="384"/>
      <c r="G45" s="384"/>
      <c r="H45" s="384"/>
      <c r="I45" s="384"/>
      <c r="J45" s="385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</row>
    <row r="46" spans="1:46" ht="15.75" customHeight="1" x14ac:dyDescent="0.3">
      <c r="A46" s="383"/>
      <c r="B46" s="384"/>
      <c r="C46" s="384"/>
      <c r="D46" s="384"/>
      <c r="E46" s="384"/>
      <c r="F46" s="384"/>
      <c r="G46" s="384"/>
      <c r="H46" s="384"/>
      <c r="I46" s="384"/>
      <c r="J46" s="385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</row>
    <row r="47" spans="1:46" ht="15.75" customHeight="1" x14ac:dyDescent="0.3">
      <c r="A47" s="383"/>
      <c r="B47" s="384"/>
      <c r="C47" s="384"/>
      <c r="D47" s="384"/>
      <c r="E47" s="384"/>
      <c r="F47" s="384"/>
      <c r="G47" s="384"/>
      <c r="H47" s="384"/>
      <c r="I47" s="384"/>
      <c r="J47" s="385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</row>
    <row r="48" spans="1:46" ht="15.75" customHeight="1" x14ac:dyDescent="0.3">
      <c r="A48" s="383"/>
      <c r="B48" s="384"/>
      <c r="C48" s="384"/>
      <c r="D48" s="384"/>
      <c r="E48" s="384"/>
      <c r="F48" s="384"/>
      <c r="G48" s="384"/>
      <c r="H48" s="384"/>
      <c r="I48" s="384"/>
      <c r="J48" s="385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</row>
    <row r="49" spans="1:46" ht="15.75" customHeight="1" x14ac:dyDescent="0.3">
      <c r="A49" s="383"/>
      <c r="B49" s="384"/>
      <c r="C49" s="384"/>
      <c r="D49" s="384"/>
      <c r="E49" s="384"/>
      <c r="F49" s="384"/>
      <c r="G49" s="384"/>
      <c r="H49" s="384"/>
      <c r="I49" s="384"/>
      <c r="J49" s="385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</row>
    <row r="50" spans="1:46" ht="15.75" customHeight="1" x14ac:dyDescent="0.3">
      <c r="A50" s="383"/>
      <c r="B50" s="384"/>
      <c r="C50" s="384"/>
      <c r="D50" s="384"/>
      <c r="E50" s="384"/>
      <c r="F50" s="384"/>
      <c r="G50" s="384"/>
      <c r="H50" s="384"/>
      <c r="I50" s="384"/>
      <c r="J50" s="385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</row>
    <row r="51" spans="1:46" ht="15.75" customHeight="1" x14ac:dyDescent="0.3">
      <c r="A51" s="383"/>
      <c r="B51" s="384"/>
      <c r="C51" s="384"/>
      <c r="D51" s="384"/>
      <c r="E51" s="384"/>
      <c r="F51" s="384"/>
      <c r="G51" s="384"/>
      <c r="H51" s="384"/>
      <c r="I51" s="384"/>
      <c r="J51" s="385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</row>
    <row r="52" spans="1:46" ht="15.75" customHeight="1" x14ac:dyDescent="0.3">
      <c r="A52" s="383"/>
      <c r="B52" s="384"/>
      <c r="C52" s="384"/>
      <c r="D52" s="384"/>
      <c r="E52" s="384"/>
      <c r="F52" s="384"/>
      <c r="G52" s="384"/>
      <c r="H52" s="384"/>
      <c r="I52" s="384"/>
      <c r="J52" s="385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</row>
    <row r="53" spans="1:46" ht="15.75" customHeight="1" x14ac:dyDescent="0.3">
      <c r="A53" s="383"/>
      <c r="B53" s="384"/>
      <c r="C53" s="384"/>
      <c r="D53" s="384"/>
      <c r="E53" s="384"/>
      <c r="F53" s="384"/>
      <c r="G53" s="384"/>
      <c r="H53" s="384"/>
      <c r="I53" s="384"/>
      <c r="J53" s="385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</row>
    <row r="54" spans="1:46" ht="15.75" customHeight="1" x14ac:dyDescent="0.3">
      <c r="A54" s="383"/>
      <c r="B54" s="384"/>
      <c r="C54" s="384"/>
      <c r="D54" s="384"/>
      <c r="E54" s="384"/>
      <c r="F54" s="384"/>
      <c r="G54" s="384"/>
      <c r="H54" s="384"/>
      <c r="I54" s="384"/>
      <c r="J54" s="385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</row>
    <row r="55" spans="1:46" ht="15.75" customHeight="1" x14ac:dyDescent="0.3">
      <c r="A55" s="383"/>
      <c r="B55" s="384"/>
      <c r="C55" s="384"/>
      <c r="D55" s="384"/>
      <c r="E55" s="384"/>
      <c r="F55" s="384"/>
      <c r="G55" s="384"/>
      <c r="H55" s="384"/>
      <c r="I55" s="384"/>
      <c r="J55" s="385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</row>
    <row r="56" spans="1:46" ht="15.75" customHeight="1" x14ac:dyDescent="0.3">
      <c r="A56" s="383"/>
      <c r="B56" s="384"/>
      <c r="C56" s="384"/>
      <c r="D56" s="384"/>
      <c r="E56" s="384"/>
      <c r="F56" s="384"/>
      <c r="G56" s="384"/>
      <c r="H56" s="384"/>
      <c r="I56" s="384"/>
      <c r="J56" s="385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</row>
    <row r="57" spans="1:46" ht="15.75" customHeight="1" x14ac:dyDescent="0.3">
      <c r="A57" s="383"/>
      <c r="B57" s="384"/>
      <c r="C57" s="384"/>
      <c r="D57" s="384"/>
      <c r="E57" s="384"/>
      <c r="F57" s="384"/>
      <c r="G57" s="384"/>
      <c r="H57" s="384"/>
      <c r="I57" s="384"/>
      <c r="J57" s="385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</row>
    <row r="58" spans="1:46" ht="15.75" customHeight="1" x14ac:dyDescent="0.3">
      <c r="A58" s="383"/>
      <c r="B58" s="384"/>
      <c r="C58" s="384"/>
      <c r="D58" s="384"/>
      <c r="E58" s="384"/>
      <c r="F58" s="384"/>
      <c r="G58" s="384"/>
      <c r="H58" s="384"/>
      <c r="I58" s="384"/>
      <c r="J58" s="385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</row>
    <row r="59" spans="1:46" ht="15.75" customHeight="1" x14ac:dyDescent="0.3">
      <c r="A59" s="383"/>
      <c r="B59" s="384"/>
      <c r="C59" s="384"/>
      <c r="D59" s="384"/>
      <c r="E59" s="384"/>
      <c r="F59" s="384"/>
      <c r="G59" s="384"/>
      <c r="H59" s="384"/>
      <c r="I59" s="384"/>
      <c r="J59" s="385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</row>
    <row r="60" spans="1:46" ht="15.75" customHeight="1" x14ac:dyDescent="0.3">
      <c r="A60" s="383"/>
      <c r="B60" s="384"/>
      <c r="C60" s="384"/>
      <c r="D60" s="384"/>
      <c r="E60" s="384"/>
      <c r="F60" s="384"/>
      <c r="G60" s="384"/>
      <c r="H60" s="384"/>
      <c r="I60" s="384"/>
      <c r="J60" s="385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</row>
    <row r="61" spans="1:46" ht="15.75" customHeight="1" thickBot="1" x14ac:dyDescent="0.35">
      <c r="A61" s="383"/>
      <c r="B61" s="384"/>
      <c r="C61" s="384"/>
      <c r="D61" s="384"/>
      <c r="E61" s="384"/>
      <c r="F61" s="384"/>
      <c r="G61" s="384"/>
      <c r="H61" s="384"/>
      <c r="I61" s="384"/>
      <c r="J61" s="385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</row>
    <row r="62" spans="1:46" ht="15.75" customHeight="1" thickBot="1" x14ac:dyDescent="0.35">
      <c r="A62" s="386" t="s">
        <v>20</v>
      </c>
      <c r="B62" s="387"/>
      <c r="C62" s="387"/>
      <c r="D62" s="387"/>
      <c r="E62" s="387"/>
      <c r="F62" s="387"/>
      <c r="G62" s="216"/>
      <c r="H62" s="216"/>
      <c r="I62" s="216"/>
      <c r="J62" s="388"/>
      <c r="K62" s="26"/>
      <c r="L62" s="26"/>
      <c r="M62" s="26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</row>
    <row r="63" spans="1:46" ht="16" customHeight="1" x14ac:dyDescent="0.3">
      <c r="A63" s="105" t="s">
        <v>76</v>
      </c>
      <c r="B63" s="347" t="s">
        <v>169</v>
      </c>
      <c r="C63" s="348"/>
      <c r="D63" s="349"/>
      <c r="E63" s="106" t="s">
        <v>77</v>
      </c>
      <c r="F63" s="175"/>
      <c r="G63" s="316"/>
      <c r="H63" s="316"/>
      <c r="I63" s="316"/>
      <c r="J63" s="35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</row>
    <row r="64" spans="1:46" ht="16" customHeight="1" x14ac:dyDescent="0.3">
      <c r="A64" s="343"/>
      <c r="B64" s="344"/>
      <c r="C64" s="344"/>
      <c r="D64" s="344"/>
      <c r="E64" s="344"/>
      <c r="F64" s="344"/>
      <c r="G64" s="316"/>
      <c r="H64" s="316"/>
      <c r="I64" s="316"/>
      <c r="J64" s="35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</row>
    <row r="65" spans="1:46" ht="16" customHeight="1" x14ac:dyDescent="0.3">
      <c r="A65" s="343"/>
      <c r="B65" s="344"/>
      <c r="C65" s="344"/>
      <c r="D65" s="344"/>
      <c r="E65" s="344"/>
      <c r="F65" s="344"/>
      <c r="G65" s="316"/>
      <c r="H65" s="316"/>
      <c r="I65" s="316"/>
      <c r="J65" s="35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</row>
    <row r="66" spans="1:46" ht="16" customHeight="1" x14ac:dyDescent="0.3">
      <c r="A66" s="343"/>
      <c r="B66" s="344"/>
      <c r="C66" s="344"/>
      <c r="D66" s="344"/>
      <c r="E66" s="344"/>
      <c r="F66" s="344"/>
      <c r="G66" s="316"/>
      <c r="H66" s="316"/>
      <c r="I66" s="316"/>
      <c r="J66" s="35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</row>
    <row r="67" spans="1:46" ht="16" customHeight="1" x14ac:dyDescent="0.3">
      <c r="A67" s="343"/>
      <c r="B67" s="344"/>
      <c r="C67" s="344"/>
      <c r="D67" s="344"/>
      <c r="E67" s="344"/>
      <c r="F67" s="344"/>
      <c r="G67" s="316"/>
      <c r="H67" s="316"/>
      <c r="I67" s="316"/>
      <c r="J67" s="35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</row>
    <row r="68" spans="1:46" ht="16" customHeight="1" x14ac:dyDescent="0.3">
      <c r="A68" s="343"/>
      <c r="B68" s="344"/>
      <c r="C68" s="344"/>
      <c r="D68" s="344"/>
      <c r="E68" s="344"/>
      <c r="F68" s="344"/>
      <c r="G68" s="316"/>
      <c r="H68" s="316"/>
      <c r="I68" s="316"/>
      <c r="J68" s="35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</row>
    <row r="69" spans="1:46" ht="16" customHeight="1" x14ac:dyDescent="0.3">
      <c r="A69" s="343"/>
      <c r="B69" s="344"/>
      <c r="C69" s="344"/>
      <c r="D69" s="344"/>
      <c r="E69" s="344"/>
      <c r="F69" s="344"/>
      <c r="G69" s="316"/>
      <c r="H69" s="316"/>
      <c r="I69" s="316"/>
      <c r="J69" s="35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</row>
    <row r="70" spans="1:46" ht="16" customHeight="1" x14ac:dyDescent="0.3">
      <c r="A70" s="343"/>
      <c r="B70" s="344"/>
      <c r="C70" s="344"/>
      <c r="D70" s="344"/>
      <c r="E70" s="344"/>
      <c r="F70" s="344"/>
      <c r="G70" s="316"/>
      <c r="H70" s="316"/>
      <c r="I70" s="316"/>
      <c r="J70" s="35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</row>
    <row r="71" spans="1:46" ht="16" customHeight="1" x14ac:dyDescent="0.3">
      <c r="A71" s="343"/>
      <c r="B71" s="344"/>
      <c r="C71" s="344"/>
      <c r="D71" s="344"/>
      <c r="E71" s="344"/>
      <c r="F71" s="344"/>
      <c r="G71" s="316"/>
      <c r="H71" s="316"/>
      <c r="I71" s="316"/>
      <c r="J71" s="35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</row>
    <row r="72" spans="1:46" ht="16" customHeight="1" x14ac:dyDescent="0.3">
      <c r="A72" s="343"/>
      <c r="B72" s="344"/>
      <c r="C72" s="344"/>
      <c r="D72" s="344"/>
      <c r="E72" s="344"/>
      <c r="F72" s="344"/>
      <c r="G72" s="316"/>
      <c r="H72" s="316"/>
      <c r="I72" s="316"/>
      <c r="J72" s="35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</row>
    <row r="73" spans="1:46" ht="16" customHeight="1" x14ac:dyDescent="0.3">
      <c r="A73" s="343"/>
      <c r="B73" s="344"/>
      <c r="C73" s="344"/>
      <c r="D73" s="344"/>
      <c r="E73" s="344"/>
      <c r="F73" s="344"/>
      <c r="G73" s="316"/>
      <c r="H73" s="316"/>
      <c r="I73" s="316"/>
      <c r="J73" s="35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</row>
    <row r="74" spans="1:46" ht="16" customHeight="1" x14ac:dyDescent="0.3">
      <c r="A74" s="343"/>
      <c r="B74" s="344"/>
      <c r="C74" s="344"/>
      <c r="D74" s="344"/>
      <c r="E74" s="344"/>
      <c r="F74" s="344"/>
      <c r="G74" s="316"/>
      <c r="H74" s="316"/>
      <c r="I74" s="316"/>
      <c r="J74" s="35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</row>
    <row r="75" spans="1:46" ht="16" customHeight="1" x14ac:dyDescent="0.3">
      <c r="A75" s="343"/>
      <c r="B75" s="344"/>
      <c r="C75" s="344"/>
      <c r="D75" s="344"/>
      <c r="E75" s="344"/>
      <c r="F75" s="344"/>
      <c r="G75" s="316"/>
      <c r="H75" s="316"/>
      <c r="I75" s="316"/>
      <c r="J75" s="35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</row>
    <row r="76" spans="1:46" ht="16" customHeight="1" x14ac:dyDescent="0.3">
      <c r="A76" s="343"/>
      <c r="B76" s="344"/>
      <c r="C76" s="344"/>
      <c r="D76" s="344"/>
      <c r="E76" s="344"/>
      <c r="F76" s="344"/>
      <c r="G76" s="316"/>
      <c r="H76" s="316"/>
      <c r="I76" s="316"/>
      <c r="J76" s="35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</row>
    <row r="77" spans="1:46" ht="16" customHeight="1" x14ac:dyDescent="0.3">
      <c r="A77" s="343"/>
      <c r="B77" s="344"/>
      <c r="C77" s="344"/>
      <c r="D77" s="344"/>
      <c r="E77" s="344"/>
      <c r="F77" s="344"/>
      <c r="G77" s="316"/>
      <c r="H77" s="316"/>
      <c r="I77" s="316"/>
      <c r="J77" s="35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</row>
    <row r="78" spans="1:46" ht="16" customHeight="1" x14ac:dyDescent="0.3">
      <c r="A78" s="343"/>
      <c r="B78" s="344"/>
      <c r="C78" s="344"/>
      <c r="D78" s="344"/>
      <c r="E78" s="344"/>
      <c r="F78" s="344"/>
      <c r="G78" s="316"/>
      <c r="H78" s="316"/>
      <c r="I78" s="316"/>
      <c r="J78" s="35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</row>
    <row r="79" spans="1:46" ht="16" customHeight="1" x14ac:dyDescent="0.3">
      <c r="A79" s="343"/>
      <c r="B79" s="344"/>
      <c r="C79" s="344"/>
      <c r="D79" s="344"/>
      <c r="E79" s="344"/>
      <c r="F79" s="344"/>
      <c r="G79" s="316"/>
      <c r="H79" s="316"/>
      <c r="I79" s="316"/>
      <c r="J79" s="35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</row>
    <row r="80" spans="1:46" ht="16" customHeight="1" x14ac:dyDescent="0.3">
      <c r="A80" s="343"/>
      <c r="B80" s="344"/>
      <c r="C80" s="344"/>
      <c r="D80" s="344"/>
      <c r="E80" s="344"/>
      <c r="F80" s="344"/>
      <c r="G80" s="316"/>
      <c r="H80" s="316"/>
      <c r="I80" s="316"/>
      <c r="J80" s="35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</row>
    <row r="81" spans="1:46" ht="16" customHeight="1" x14ac:dyDescent="0.3">
      <c r="A81" s="343"/>
      <c r="B81" s="344"/>
      <c r="C81" s="344"/>
      <c r="D81" s="344"/>
      <c r="E81" s="344"/>
      <c r="F81" s="344"/>
      <c r="G81" s="316"/>
      <c r="H81" s="316"/>
      <c r="I81" s="316"/>
      <c r="J81" s="35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</row>
    <row r="82" spans="1:46" ht="16" customHeight="1" x14ac:dyDescent="0.3">
      <c r="A82" s="343"/>
      <c r="B82" s="344"/>
      <c r="C82" s="344"/>
      <c r="D82" s="344"/>
      <c r="E82" s="344"/>
      <c r="F82" s="344"/>
      <c r="G82" s="316"/>
      <c r="H82" s="316"/>
      <c r="I82" s="316"/>
      <c r="J82" s="35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</row>
    <row r="83" spans="1:46" ht="16" customHeight="1" x14ac:dyDescent="0.3">
      <c r="A83" s="343"/>
      <c r="B83" s="344"/>
      <c r="C83" s="344"/>
      <c r="D83" s="344"/>
      <c r="E83" s="344"/>
      <c r="F83" s="344"/>
      <c r="G83" s="316"/>
      <c r="H83" s="316"/>
      <c r="I83" s="316"/>
      <c r="J83" s="35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</row>
    <row r="84" spans="1:46" ht="16" customHeight="1" x14ac:dyDescent="0.3">
      <c r="A84" s="343"/>
      <c r="B84" s="344"/>
      <c r="C84" s="344"/>
      <c r="D84" s="344"/>
      <c r="E84" s="344"/>
      <c r="F84" s="344"/>
      <c r="G84" s="316"/>
      <c r="H84" s="316"/>
      <c r="I84" s="316"/>
      <c r="J84" s="35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</row>
    <row r="85" spans="1:46" ht="16" customHeight="1" x14ac:dyDescent="0.3">
      <c r="A85" s="343"/>
      <c r="B85" s="344"/>
      <c r="C85" s="344"/>
      <c r="D85" s="344"/>
      <c r="E85" s="344"/>
      <c r="F85" s="344"/>
      <c r="G85" s="316"/>
      <c r="H85" s="316"/>
      <c r="I85" s="316"/>
      <c r="J85" s="35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</row>
    <row r="86" spans="1:46" ht="16" customHeight="1" x14ac:dyDescent="0.3">
      <c r="A86" s="343"/>
      <c r="B86" s="344"/>
      <c r="C86" s="344"/>
      <c r="D86" s="344"/>
      <c r="E86" s="344"/>
      <c r="F86" s="344"/>
      <c r="G86" s="316"/>
      <c r="H86" s="316"/>
      <c r="I86" s="316"/>
      <c r="J86" s="35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</row>
    <row r="87" spans="1:46" ht="16" customHeight="1" x14ac:dyDescent="0.3">
      <c r="A87" s="343"/>
      <c r="B87" s="344"/>
      <c r="C87" s="344"/>
      <c r="D87" s="344"/>
      <c r="E87" s="344"/>
      <c r="F87" s="344"/>
      <c r="G87" s="316"/>
      <c r="H87" s="316"/>
      <c r="I87" s="316"/>
      <c r="J87" s="35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</row>
    <row r="88" spans="1:46" ht="16" customHeight="1" x14ac:dyDescent="0.3">
      <c r="A88" s="343"/>
      <c r="B88" s="344"/>
      <c r="C88" s="344"/>
      <c r="D88" s="344"/>
      <c r="E88" s="344"/>
      <c r="F88" s="344"/>
      <c r="G88" s="316"/>
      <c r="H88" s="316"/>
      <c r="I88" s="316"/>
      <c r="J88" s="35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</row>
    <row r="89" spans="1:46" ht="16" customHeight="1" x14ac:dyDescent="0.3">
      <c r="A89" s="343"/>
      <c r="B89" s="344"/>
      <c r="C89" s="344"/>
      <c r="D89" s="344"/>
      <c r="E89" s="344"/>
      <c r="F89" s="344"/>
      <c r="G89" s="316"/>
      <c r="H89" s="316"/>
      <c r="I89" s="316"/>
      <c r="J89" s="35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</row>
    <row r="90" spans="1:46" ht="16" customHeight="1" thickBot="1" x14ac:dyDescent="0.35">
      <c r="A90" s="345"/>
      <c r="B90" s="346"/>
      <c r="C90" s="346"/>
      <c r="D90" s="346"/>
      <c r="E90" s="346"/>
      <c r="F90" s="346"/>
      <c r="G90" s="351"/>
      <c r="H90" s="351"/>
      <c r="I90" s="351"/>
      <c r="J90" s="352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</row>
    <row r="91" spans="1:46" ht="14.6" x14ac:dyDescent="0.3">
      <c r="A91" s="355"/>
      <c r="B91" s="356"/>
      <c r="C91" s="356"/>
      <c r="D91" s="356"/>
      <c r="E91" s="356"/>
      <c r="F91" s="221"/>
      <c r="G91" s="221"/>
      <c r="H91" s="221"/>
      <c r="I91" s="221"/>
      <c r="J91" s="221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</row>
    <row r="92" spans="1:46" ht="15.75" customHeight="1" x14ac:dyDescent="0.3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</row>
    <row r="93" spans="1:46" ht="15.75" customHeight="1" x14ac:dyDescent="0.3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</row>
    <row r="94" spans="1:46" ht="15.75" customHeight="1" x14ac:dyDescent="0.3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</row>
    <row r="95" spans="1:46" ht="15.75" customHeight="1" x14ac:dyDescent="0.3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</row>
    <row r="96" spans="1:46" ht="15.75" customHeight="1" x14ac:dyDescent="0.3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</row>
    <row r="97" spans="1:46" ht="15.75" customHeight="1" x14ac:dyDescent="0.3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</row>
    <row r="98" spans="1:46" ht="15.75" customHeight="1" x14ac:dyDescent="0.3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</row>
    <row r="99" spans="1:46" ht="15.75" customHeight="1" x14ac:dyDescent="0.3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</row>
    <row r="100" spans="1:46" ht="15.75" customHeight="1" x14ac:dyDescent="0.3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</row>
    <row r="101" spans="1:46" ht="15.75" customHeight="1" x14ac:dyDescent="0.3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</row>
    <row r="102" spans="1:46" ht="15.75" customHeight="1" x14ac:dyDescent="0.3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</row>
    <row r="103" spans="1:46" ht="15.75" customHeight="1" x14ac:dyDescent="0.3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</row>
    <row r="104" spans="1:46" ht="15.75" customHeight="1" x14ac:dyDescent="0.3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</row>
    <row r="105" spans="1:46" ht="15.75" customHeight="1" x14ac:dyDescent="0.3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</row>
    <row r="106" spans="1:46" ht="15.75" customHeight="1" x14ac:dyDescent="0.3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</row>
    <row r="107" spans="1:46" ht="15.75" customHeight="1" x14ac:dyDescent="0.3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</row>
    <row r="108" spans="1:46" ht="15.75" customHeight="1" x14ac:dyDescent="0.3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</row>
    <row r="109" spans="1:46" ht="15.75" customHeight="1" x14ac:dyDescent="0.3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</row>
    <row r="110" spans="1:46" ht="15.75" customHeight="1" x14ac:dyDescent="0.3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</row>
    <row r="111" spans="1:46" ht="15.75" customHeight="1" x14ac:dyDescent="0.3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</row>
    <row r="112" spans="1:46" ht="15.75" customHeight="1" x14ac:dyDescent="0.3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</row>
    <row r="113" spans="1:46" ht="15.75" customHeight="1" x14ac:dyDescent="0.3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</row>
    <row r="114" spans="1:46" ht="15.75" customHeight="1" x14ac:dyDescent="0.3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</row>
    <row r="115" spans="1:46" ht="15.75" customHeight="1" x14ac:dyDescent="0.3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</row>
    <row r="116" spans="1:46" ht="15.75" customHeight="1" x14ac:dyDescent="0.3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</row>
    <row r="117" spans="1:46" ht="15.75" customHeight="1" x14ac:dyDescent="0.3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</row>
    <row r="118" spans="1:46" ht="15.75" customHeight="1" x14ac:dyDescent="0.3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</row>
    <row r="119" spans="1:46" ht="15.75" customHeight="1" x14ac:dyDescent="0.3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</row>
    <row r="120" spans="1:46" ht="15.75" customHeight="1" x14ac:dyDescent="0.3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</row>
    <row r="121" spans="1:46" ht="15.75" customHeight="1" x14ac:dyDescent="0.3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</row>
    <row r="122" spans="1:46" ht="15.75" customHeight="1" x14ac:dyDescent="0.3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</row>
    <row r="123" spans="1:46" ht="15.75" customHeight="1" x14ac:dyDescent="0.3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</row>
    <row r="124" spans="1:46" ht="15.75" customHeight="1" x14ac:dyDescent="0.3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</row>
    <row r="125" spans="1:46" ht="15.75" customHeight="1" x14ac:dyDescent="0.3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</row>
    <row r="126" spans="1:46" ht="15.75" customHeight="1" x14ac:dyDescent="0.3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</row>
    <row r="127" spans="1:46" ht="15.75" customHeight="1" x14ac:dyDescent="0.3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</row>
    <row r="128" spans="1:46" ht="15.75" customHeight="1" x14ac:dyDescent="0.3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</row>
    <row r="129" spans="1:46" ht="15.75" customHeight="1" x14ac:dyDescent="0.3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</row>
    <row r="130" spans="1:46" ht="15.75" customHeight="1" x14ac:dyDescent="0.3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</row>
    <row r="131" spans="1:46" ht="15.75" customHeight="1" x14ac:dyDescent="0.3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</row>
    <row r="132" spans="1:46" ht="15.75" customHeight="1" x14ac:dyDescent="0.3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</row>
    <row r="133" spans="1:46" ht="15.75" customHeight="1" x14ac:dyDescent="0.3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</row>
    <row r="134" spans="1:46" ht="15.75" customHeight="1" x14ac:dyDescent="0.3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</row>
    <row r="135" spans="1:46" ht="15.75" customHeight="1" x14ac:dyDescent="0.3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</row>
    <row r="136" spans="1:46" ht="15.75" customHeight="1" x14ac:dyDescent="0.3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</row>
    <row r="137" spans="1:46" ht="15.75" customHeight="1" x14ac:dyDescent="0.3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</row>
    <row r="138" spans="1:46" ht="15.75" customHeight="1" x14ac:dyDescent="0.3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</row>
    <row r="139" spans="1:46" ht="15.75" customHeight="1" x14ac:dyDescent="0.3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</row>
    <row r="140" spans="1:46" ht="15.75" customHeight="1" x14ac:dyDescent="0.3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</row>
    <row r="141" spans="1:46" ht="15.75" customHeight="1" x14ac:dyDescent="0.3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</row>
    <row r="142" spans="1:46" ht="15.75" customHeight="1" x14ac:dyDescent="0.3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</row>
    <row r="143" spans="1:46" ht="15.75" customHeight="1" x14ac:dyDescent="0.3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</row>
    <row r="144" spans="1:46" ht="15.75" customHeight="1" x14ac:dyDescent="0.3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</row>
    <row r="145" spans="1:46" ht="15.75" customHeight="1" x14ac:dyDescent="0.3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</row>
    <row r="146" spans="1:46" ht="15.75" customHeight="1" x14ac:dyDescent="0.3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</row>
    <row r="147" spans="1:46" ht="15.75" customHeight="1" x14ac:dyDescent="0.3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</row>
    <row r="148" spans="1:46" ht="15.75" customHeight="1" x14ac:dyDescent="0.3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</row>
    <row r="149" spans="1:46" ht="15.75" customHeight="1" x14ac:dyDescent="0.3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</row>
    <row r="150" spans="1:46" ht="15.75" customHeight="1" x14ac:dyDescent="0.3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</row>
    <row r="151" spans="1:46" ht="15.75" customHeight="1" x14ac:dyDescent="0.3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</row>
    <row r="152" spans="1:46" ht="15.75" customHeight="1" x14ac:dyDescent="0.3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</row>
    <row r="153" spans="1:46" ht="15.75" customHeight="1" x14ac:dyDescent="0.3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</row>
    <row r="154" spans="1:46" ht="15.75" customHeight="1" x14ac:dyDescent="0.3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</row>
    <row r="155" spans="1:46" ht="15.75" customHeight="1" x14ac:dyDescent="0.3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</row>
    <row r="156" spans="1:46" ht="15.75" customHeight="1" x14ac:dyDescent="0.3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</row>
    <row r="157" spans="1:46" ht="15.75" customHeight="1" x14ac:dyDescent="0.3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</row>
    <row r="158" spans="1:46" ht="15.75" customHeight="1" x14ac:dyDescent="0.3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</row>
    <row r="159" spans="1:46" ht="15.75" customHeight="1" x14ac:dyDescent="0.3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</row>
    <row r="160" spans="1:46" ht="15.75" customHeight="1" x14ac:dyDescent="0.3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</row>
    <row r="161" spans="1:46" ht="15.75" customHeight="1" x14ac:dyDescent="0.3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</row>
    <row r="162" spans="1:46" ht="15.75" customHeight="1" x14ac:dyDescent="0.3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</row>
    <row r="163" spans="1:46" ht="15.75" customHeight="1" x14ac:dyDescent="0.3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</row>
    <row r="164" spans="1:46" ht="15.75" customHeight="1" x14ac:dyDescent="0.3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</row>
    <row r="165" spans="1:46" ht="15.75" customHeight="1" x14ac:dyDescent="0.3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</row>
    <row r="166" spans="1:46" ht="15.75" customHeight="1" x14ac:dyDescent="0.3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</row>
    <row r="167" spans="1:46" ht="15.75" customHeight="1" x14ac:dyDescent="0.3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</row>
    <row r="168" spans="1:46" ht="15.75" customHeight="1" x14ac:dyDescent="0.3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</row>
    <row r="169" spans="1:46" ht="15.75" customHeight="1" x14ac:dyDescent="0.3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</row>
    <row r="170" spans="1:46" ht="15.75" customHeight="1" x14ac:dyDescent="0.3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</row>
    <row r="171" spans="1:46" ht="15.75" customHeight="1" x14ac:dyDescent="0.3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</row>
    <row r="172" spans="1:46" ht="15.75" customHeight="1" x14ac:dyDescent="0.3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</row>
    <row r="173" spans="1:46" ht="15.75" customHeight="1" x14ac:dyDescent="0.3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</row>
    <row r="174" spans="1:46" ht="15.75" customHeight="1" x14ac:dyDescent="0.3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</row>
    <row r="175" spans="1:46" ht="15.75" customHeight="1" x14ac:dyDescent="0.3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</row>
    <row r="176" spans="1:46" ht="15.75" customHeight="1" x14ac:dyDescent="0.3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</row>
    <row r="177" spans="1:46" ht="15.75" customHeight="1" x14ac:dyDescent="0.3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</row>
    <row r="178" spans="1:46" ht="15.75" customHeight="1" x14ac:dyDescent="0.3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</row>
    <row r="179" spans="1:46" ht="15.75" customHeight="1" x14ac:dyDescent="0.3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</row>
    <row r="180" spans="1:46" ht="15.75" customHeight="1" x14ac:dyDescent="0.3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</row>
    <row r="181" spans="1:46" ht="15.75" customHeight="1" x14ac:dyDescent="0.3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</row>
    <row r="182" spans="1:46" ht="15.75" customHeight="1" x14ac:dyDescent="0.3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</row>
    <row r="183" spans="1:46" ht="15.75" customHeight="1" x14ac:dyDescent="0.3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</row>
    <row r="184" spans="1:46" ht="15.75" customHeight="1" x14ac:dyDescent="0.3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</row>
    <row r="185" spans="1:46" ht="15.75" customHeight="1" x14ac:dyDescent="0.3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</row>
    <row r="186" spans="1:46" ht="15.75" customHeight="1" x14ac:dyDescent="0.3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</row>
    <row r="187" spans="1:46" ht="15.75" customHeight="1" x14ac:dyDescent="0.3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</row>
    <row r="188" spans="1:46" ht="15.75" customHeight="1" x14ac:dyDescent="0.3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</row>
    <row r="189" spans="1:46" ht="15.75" customHeight="1" x14ac:dyDescent="0.3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</row>
    <row r="190" spans="1:46" ht="15.75" customHeight="1" x14ac:dyDescent="0.3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</row>
    <row r="191" spans="1:46" ht="15.75" customHeight="1" x14ac:dyDescent="0.3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</row>
    <row r="192" spans="1:46" ht="15.75" customHeight="1" x14ac:dyDescent="0.3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</row>
    <row r="193" spans="1:46" ht="15.75" customHeight="1" x14ac:dyDescent="0.3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</row>
    <row r="194" spans="1:46" ht="15.75" customHeight="1" x14ac:dyDescent="0.3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</row>
    <row r="195" spans="1:46" ht="15.75" customHeight="1" x14ac:dyDescent="0.3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</row>
    <row r="196" spans="1:46" ht="15.75" customHeight="1" x14ac:dyDescent="0.3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</row>
    <row r="197" spans="1:46" ht="15.75" customHeight="1" x14ac:dyDescent="0.3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</row>
    <row r="198" spans="1:46" ht="15.75" customHeight="1" x14ac:dyDescent="0.3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</row>
    <row r="199" spans="1:46" ht="15.75" customHeight="1" x14ac:dyDescent="0.3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</row>
    <row r="200" spans="1:46" ht="15.75" customHeight="1" x14ac:dyDescent="0.3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</row>
    <row r="201" spans="1:46" ht="15.75" customHeight="1" x14ac:dyDescent="0.3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</row>
    <row r="202" spans="1:46" ht="15.75" customHeight="1" x14ac:dyDescent="0.3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</row>
    <row r="203" spans="1:46" ht="15.75" customHeight="1" x14ac:dyDescent="0.3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</row>
    <row r="204" spans="1:46" ht="15.75" customHeight="1" x14ac:dyDescent="0.3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</row>
    <row r="205" spans="1:46" ht="15.75" customHeight="1" x14ac:dyDescent="0.3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</row>
    <row r="206" spans="1:46" ht="15.75" customHeight="1" x14ac:dyDescent="0.3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</row>
    <row r="207" spans="1:46" ht="15.75" customHeight="1" x14ac:dyDescent="0.3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</row>
    <row r="208" spans="1:46" ht="15.75" customHeight="1" x14ac:dyDescent="0.3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</row>
    <row r="209" spans="1:46" ht="15.75" customHeight="1" x14ac:dyDescent="0.3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</row>
    <row r="210" spans="1:46" ht="15.75" customHeight="1" x14ac:dyDescent="0.3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</row>
    <row r="211" spans="1:46" ht="15.75" customHeight="1" x14ac:dyDescent="0.3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</row>
    <row r="212" spans="1:46" ht="15.75" customHeight="1" x14ac:dyDescent="0.3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</row>
    <row r="213" spans="1:46" ht="15.75" customHeight="1" x14ac:dyDescent="0.3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</row>
    <row r="214" spans="1:46" ht="15.75" customHeight="1" x14ac:dyDescent="0.3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</row>
    <row r="215" spans="1:46" ht="15.75" customHeight="1" x14ac:dyDescent="0.3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</row>
    <row r="216" spans="1:46" ht="15.75" customHeight="1" x14ac:dyDescent="0.3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</row>
    <row r="217" spans="1:46" ht="15.75" customHeight="1" x14ac:dyDescent="0.3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</row>
    <row r="218" spans="1:46" ht="15.75" customHeight="1" x14ac:dyDescent="0.3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</row>
    <row r="219" spans="1:46" ht="15.75" customHeight="1" x14ac:dyDescent="0.3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</row>
    <row r="220" spans="1:46" ht="15.75" customHeight="1" x14ac:dyDescent="0.3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</row>
    <row r="221" spans="1:46" ht="15.75" customHeight="1" x14ac:dyDescent="0.3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</row>
    <row r="222" spans="1:46" ht="15.75" customHeight="1" x14ac:dyDescent="0.3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</row>
    <row r="223" spans="1:46" ht="15.75" customHeight="1" x14ac:dyDescent="0.3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</row>
    <row r="224" spans="1:46" ht="15.75" customHeight="1" x14ac:dyDescent="0.3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</row>
    <row r="225" spans="1:46" ht="15.75" customHeight="1" x14ac:dyDescent="0.3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</row>
    <row r="226" spans="1:46" ht="15.75" customHeight="1" x14ac:dyDescent="0.3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</row>
    <row r="227" spans="1:46" ht="15.75" customHeight="1" x14ac:dyDescent="0.3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</row>
    <row r="228" spans="1:46" ht="15.75" customHeight="1" x14ac:dyDescent="0.3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</row>
    <row r="229" spans="1:46" ht="15.75" customHeight="1" x14ac:dyDescent="0.3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</row>
    <row r="230" spans="1:46" ht="15.75" customHeight="1" x14ac:dyDescent="0.3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</row>
    <row r="231" spans="1:46" ht="15.75" customHeight="1" x14ac:dyDescent="0.3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</row>
    <row r="232" spans="1:46" ht="15.75" customHeight="1" x14ac:dyDescent="0.3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</row>
    <row r="233" spans="1:46" ht="15.75" customHeight="1" x14ac:dyDescent="0.3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</row>
    <row r="234" spans="1:46" ht="15.75" customHeight="1" x14ac:dyDescent="0.3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</row>
    <row r="235" spans="1:46" ht="15.75" customHeight="1" x14ac:dyDescent="0.3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</row>
    <row r="236" spans="1:46" ht="15.75" customHeight="1" x14ac:dyDescent="0.3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</row>
    <row r="237" spans="1:46" ht="15.75" customHeight="1" x14ac:dyDescent="0.3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</row>
    <row r="238" spans="1:46" ht="15.75" customHeight="1" x14ac:dyDescent="0.3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</row>
    <row r="239" spans="1:46" ht="15.75" customHeight="1" x14ac:dyDescent="0.3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</row>
    <row r="240" spans="1:46" ht="15.75" customHeight="1" x14ac:dyDescent="0.3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</row>
    <row r="241" spans="1:46" ht="15.75" customHeight="1" x14ac:dyDescent="0.3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</row>
    <row r="242" spans="1:46" ht="15.75" customHeight="1" x14ac:dyDescent="0.3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</row>
    <row r="243" spans="1:46" ht="15.75" customHeight="1" x14ac:dyDescent="0.3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</row>
    <row r="244" spans="1:46" ht="15.75" customHeight="1" x14ac:dyDescent="0.3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</row>
    <row r="245" spans="1:46" ht="15.75" customHeight="1" x14ac:dyDescent="0.3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</row>
    <row r="246" spans="1:46" ht="15.75" customHeight="1" x14ac:dyDescent="0.3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</row>
    <row r="247" spans="1:46" ht="15.75" customHeight="1" x14ac:dyDescent="0.3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</row>
    <row r="248" spans="1:46" ht="15.75" customHeight="1" x14ac:dyDescent="0.3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</row>
    <row r="249" spans="1:46" ht="15.75" customHeight="1" x14ac:dyDescent="0.3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</row>
    <row r="250" spans="1:46" ht="15.75" customHeight="1" x14ac:dyDescent="0.3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</row>
    <row r="251" spans="1:46" ht="15.75" customHeight="1" x14ac:dyDescent="0.3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</row>
    <row r="252" spans="1:46" ht="15.75" customHeight="1" x14ac:dyDescent="0.3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</row>
    <row r="253" spans="1:46" ht="15.75" customHeight="1" x14ac:dyDescent="0.3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</row>
    <row r="254" spans="1:46" ht="15.75" customHeight="1" x14ac:dyDescent="0.3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</row>
    <row r="255" spans="1:46" ht="15.75" customHeight="1" x14ac:dyDescent="0.3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</row>
    <row r="256" spans="1:46" ht="15.75" customHeight="1" x14ac:dyDescent="0.3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</row>
    <row r="257" spans="1:46" ht="15.75" customHeight="1" x14ac:dyDescent="0.3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</row>
    <row r="258" spans="1:46" ht="15.75" customHeight="1" x14ac:dyDescent="0.3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</row>
    <row r="259" spans="1:46" ht="15.75" customHeight="1" x14ac:dyDescent="0.3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</row>
    <row r="260" spans="1:46" ht="15.75" customHeight="1" x14ac:dyDescent="0.3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</row>
    <row r="261" spans="1:46" ht="15.75" customHeight="1" x14ac:dyDescent="0.3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</row>
    <row r="262" spans="1:46" ht="15.75" customHeight="1" x14ac:dyDescent="0.3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</row>
    <row r="263" spans="1:46" ht="15.75" customHeight="1" x14ac:dyDescent="0.3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</row>
    <row r="264" spans="1:46" ht="15.75" customHeight="1" x14ac:dyDescent="0.3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</row>
    <row r="265" spans="1:46" ht="15.75" customHeight="1" x14ac:dyDescent="0.3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</row>
    <row r="266" spans="1:46" ht="15.75" customHeight="1" x14ac:dyDescent="0.3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</row>
    <row r="267" spans="1:46" ht="15.75" customHeight="1" x14ac:dyDescent="0.3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</row>
    <row r="268" spans="1:46" ht="15.75" customHeight="1" x14ac:dyDescent="0.3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</row>
    <row r="269" spans="1:46" ht="15.75" customHeight="1" x14ac:dyDescent="0.3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</row>
    <row r="270" spans="1:46" ht="15.75" customHeight="1" x14ac:dyDescent="0.3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</row>
    <row r="271" spans="1:46" ht="15.75" customHeight="1" x14ac:dyDescent="0.3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</row>
    <row r="272" spans="1:46" ht="15.75" customHeight="1" x14ac:dyDescent="0.3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</row>
    <row r="273" spans="1:46" ht="15.75" customHeight="1" x14ac:dyDescent="0.3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</row>
    <row r="274" spans="1:46" ht="15.75" customHeight="1" x14ac:dyDescent="0.3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</row>
    <row r="275" spans="1:46" ht="15.75" customHeight="1" x14ac:dyDescent="0.3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</row>
    <row r="276" spans="1:46" ht="15.75" customHeight="1" x14ac:dyDescent="0.3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</row>
    <row r="277" spans="1:46" ht="15.75" customHeight="1" x14ac:dyDescent="0.3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</row>
    <row r="278" spans="1:46" ht="15.75" customHeight="1" x14ac:dyDescent="0.3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</row>
    <row r="279" spans="1:46" ht="15.75" customHeight="1" x14ac:dyDescent="0.3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</row>
    <row r="280" spans="1:46" ht="15.75" customHeight="1" x14ac:dyDescent="0.3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</row>
    <row r="281" spans="1:46" ht="15.75" customHeight="1" x14ac:dyDescent="0.3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</row>
    <row r="282" spans="1:46" ht="15.75" customHeight="1" x14ac:dyDescent="0.3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</row>
    <row r="283" spans="1:46" ht="15.75" customHeight="1" x14ac:dyDescent="0.3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</row>
    <row r="284" spans="1:46" ht="15.75" customHeight="1" x14ac:dyDescent="0.3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</row>
    <row r="285" spans="1:46" ht="15.75" customHeight="1" x14ac:dyDescent="0.3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</row>
    <row r="286" spans="1:46" ht="15.75" customHeight="1" x14ac:dyDescent="0.3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</row>
    <row r="287" spans="1:46" ht="15.75" customHeight="1" x14ac:dyDescent="0.3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</row>
    <row r="288" spans="1:46" ht="15.75" customHeight="1" x14ac:dyDescent="0.3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</row>
    <row r="289" spans="1:46" ht="15.75" customHeight="1" x14ac:dyDescent="0.3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</row>
    <row r="290" spans="1:46" ht="15.75" customHeight="1" x14ac:dyDescent="0.3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</row>
    <row r="291" spans="1:46" ht="15.75" customHeight="1" x14ac:dyDescent="0.3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</row>
    <row r="292" spans="1:46" ht="15.75" customHeight="1" x14ac:dyDescent="0.3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</row>
    <row r="293" spans="1:46" ht="15.75" customHeight="1" x14ac:dyDescent="0.3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</row>
    <row r="294" spans="1:46" ht="15.75" customHeight="1" x14ac:dyDescent="0.3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</row>
    <row r="295" spans="1:46" ht="15.75" customHeight="1" x14ac:dyDescent="0.3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</row>
    <row r="296" spans="1:46" ht="15.75" customHeight="1" x14ac:dyDescent="0.3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</row>
    <row r="297" spans="1:46" ht="15.75" customHeight="1" x14ac:dyDescent="0.3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</row>
    <row r="298" spans="1:46" ht="15.75" customHeight="1" x14ac:dyDescent="0.3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</row>
    <row r="299" spans="1:46" ht="15.75" customHeight="1" x14ac:dyDescent="0.3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</row>
    <row r="300" spans="1:46" ht="15.75" customHeight="1" x14ac:dyDescent="0.3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</row>
    <row r="301" spans="1:46" ht="15.75" customHeight="1" x14ac:dyDescent="0.3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</row>
    <row r="302" spans="1:46" ht="15.75" customHeight="1" x14ac:dyDescent="0.3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</row>
    <row r="303" spans="1:46" ht="15.75" customHeight="1" x14ac:dyDescent="0.3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</row>
    <row r="304" spans="1:46" ht="15.75" customHeight="1" x14ac:dyDescent="0.3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</row>
    <row r="305" spans="1:46" ht="15.75" customHeight="1" x14ac:dyDescent="0.3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</row>
    <row r="306" spans="1:46" ht="15.75" customHeight="1" x14ac:dyDescent="0.3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</row>
    <row r="307" spans="1:46" ht="15.75" customHeight="1" x14ac:dyDescent="0.3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</row>
    <row r="308" spans="1:46" ht="15.75" customHeight="1" x14ac:dyDescent="0.3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</row>
    <row r="309" spans="1:46" ht="15.75" customHeight="1" x14ac:dyDescent="0.3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</row>
    <row r="310" spans="1:46" ht="15.75" customHeight="1" x14ac:dyDescent="0.3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</row>
    <row r="311" spans="1:46" ht="15.75" customHeight="1" x14ac:dyDescent="0.3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</row>
    <row r="312" spans="1:46" ht="15.75" customHeight="1" x14ac:dyDescent="0.3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</row>
    <row r="313" spans="1:46" ht="15.75" customHeight="1" x14ac:dyDescent="0.3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</row>
    <row r="314" spans="1:46" ht="15.75" customHeight="1" x14ac:dyDescent="0.3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</row>
    <row r="315" spans="1:46" ht="15.75" customHeight="1" x14ac:dyDescent="0.3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</row>
    <row r="316" spans="1:46" ht="15.75" customHeight="1" x14ac:dyDescent="0.3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</row>
    <row r="317" spans="1:46" ht="15.75" customHeight="1" x14ac:dyDescent="0.3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</row>
    <row r="318" spans="1:46" ht="15.75" customHeight="1" x14ac:dyDescent="0.3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</row>
    <row r="319" spans="1:46" ht="15.75" customHeight="1" x14ac:dyDescent="0.3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</row>
    <row r="320" spans="1:46" ht="15.75" customHeight="1" x14ac:dyDescent="0.3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</row>
    <row r="321" spans="1:46" ht="15.75" customHeight="1" x14ac:dyDescent="0.3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</row>
    <row r="322" spans="1:46" ht="15.75" customHeight="1" x14ac:dyDescent="0.3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</row>
    <row r="323" spans="1:46" ht="15.75" customHeight="1" x14ac:dyDescent="0.3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</row>
    <row r="324" spans="1:46" ht="15.75" customHeight="1" x14ac:dyDescent="0.3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</row>
    <row r="325" spans="1:46" ht="15.75" customHeight="1" x14ac:dyDescent="0.3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</row>
    <row r="326" spans="1:46" ht="15.75" customHeight="1" x14ac:dyDescent="0.3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</row>
    <row r="327" spans="1:46" ht="15.75" customHeight="1" x14ac:dyDescent="0.3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</row>
    <row r="328" spans="1:46" ht="15.75" customHeight="1" x14ac:dyDescent="0.3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</row>
    <row r="329" spans="1:46" ht="15.75" customHeight="1" x14ac:dyDescent="0.3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</row>
    <row r="330" spans="1:46" ht="15.75" customHeight="1" x14ac:dyDescent="0.3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</row>
    <row r="331" spans="1:46" ht="15.75" customHeight="1" x14ac:dyDescent="0.3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</row>
    <row r="332" spans="1:46" ht="15.75" customHeight="1" x14ac:dyDescent="0.3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</row>
    <row r="333" spans="1:46" ht="15.75" customHeight="1" x14ac:dyDescent="0.3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</row>
    <row r="334" spans="1:46" ht="15.75" customHeight="1" x14ac:dyDescent="0.3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</row>
    <row r="335" spans="1:46" ht="15.75" customHeight="1" x14ac:dyDescent="0.3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</row>
    <row r="336" spans="1:46" ht="15.75" customHeight="1" x14ac:dyDescent="0.3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</row>
    <row r="337" spans="1:46" ht="15.75" customHeight="1" x14ac:dyDescent="0.3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</row>
    <row r="338" spans="1:46" ht="15.75" customHeight="1" x14ac:dyDescent="0.3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</row>
    <row r="339" spans="1:46" ht="15.75" customHeight="1" x14ac:dyDescent="0.3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</row>
    <row r="340" spans="1:46" ht="15.75" customHeight="1" x14ac:dyDescent="0.3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</row>
    <row r="341" spans="1:46" ht="15.75" customHeight="1" x14ac:dyDescent="0.3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</row>
    <row r="342" spans="1:46" ht="15.75" customHeight="1" x14ac:dyDescent="0.3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</row>
    <row r="343" spans="1:46" ht="15.75" customHeight="1" x14ac:dyDescent="0.3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</row>
    <row r="344" spans="1:46" ht="15.75" customHeight="1" x14ac:dyDescent="0.3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</row>
    <row r="345" spans="1:46" ht="15.75" customHeight="1" x14ac:dyDescent="0.3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</row>
    <row r="346" spans="1:46" ht="15.75" customHeight="1" x14ac:dyDescent="0.3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</row>
    <row r="347" spans="1:46" ht="15.75" customHeight="1" x14ac:dyDescent="0.3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</row>
    <row r="348" spans="1:46" ht="15.75" customHeight="1" x14ac:dyDescent="0.3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</row>
    <row r="349" spans="1:46" ht="15.75" customHeight="1" x14ac:dyDescent="0.3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</row>
    <row r="350" spans="1:46" ht="15.75" customHeight="1" x14ac:dyDescent="0.3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</row>
    <row r="351" spans="1:46" ht="15.75" customHeight="1" x14ac:dyDescent="0.3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</row>
    <row r="352" spans="1:46" ht="15.75" customHeight="1" x14ac:dyDescent="0.3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</row>
    <row r="353" spans="1:46" ht="15.75" customHeight="1" x14ac:dyDescent="0.3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</row>
    <row r="354" spans="1:46" ht="15.75" customHeight="1" x14ac:dyDescent="0.3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</row>
    <row r="355" spans="1:46" ht="15.75" customHeight="1" x14ac:dyDescent="0.3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</row>
    <row r="356" spans="1:46" ht="15.75" customHeight="1" x14ac:dyDescent="0.3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</row>
    <row r="357" spans="1:46" ht="15.75" customHeight="1" x14ac:dyDescent="0.3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</row>
    <row r="358" spans="1:46" ht="15.75" customHeight="1" x14ac:dyDescent="0.3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</row>
    <row r="359" spans="1:46" ht="15.75" customHeight="1" x14ac:dyDescent="0.3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</row>
    <row r="360" spans="1:46" ht="15.75" customHeight="1" x14ac:dyDescent="0.3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</row>
    <row r="361" spans="1:46" ht="15.75" customHeight="1" x14ac:dyDescent="0.3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</row>
    <row r="362" spans="1:46" ht="15.75" customHeight="1" x14ac:dyDescent="0.3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</row>
    <row r="363" spans="1:46" ht="15.75" customHeight="1" x14ac:dyDescent="0.3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</row>
    <row r="364" spans="1:46" ht="15.75" customHeight="1" x14ac:dyDescent="0.3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</row>
    <row r="365" spans="1:46" ht="15.75" customHeight="1" x14ac:dyDescent="0.3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</row>
    <row r="366" spans="1:46" ht="15.75" customHeight="1" x14ac:dyDescent="0.3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</row>
    <row r="367" spans="1:46" ht="15.75" customHeight="1" x14ac:dyDescent="0.3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</row>
    <row r="368" spans="1:46" ht="15.75" customHeight="1" x14ac:dyDescent="0.3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</row>
    <row r="369" spans="1:46" ht="15.75" customHeight="1" x14ac:dyDescent="0.3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</row>
    <row r="370" spans="1:46" ht="15.75" customHeight="1" x14ac:dyDescent="0.3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</row>
    <row r="371" spans="1:46" ht="15.75" customHeight="1" x14ac:dyDescent="0.3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</row>
    <row r="372" spans="1:46" ht="15.75" customHeight="1" x14ac:dyDescent="0.3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</row>
    <row r="373" spans="1:46" ht="15.75" customHeight="1" x14ac:dyDescent="0.3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</row>
    <row r="374" spans="1:46" ht="15.75" customHeight="1" x14ac:dyDescent="0.3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</row>
    <row r="375" spans="1:46" ht="15.75" customHeight="1" x14ac:dyDescent="0.3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</row>
    <row r="376" spans="1:46" ht="15.75" customHeight="1" x14ac:dyDescent="0.3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</row>
    <row r="377" spans="1:46" ht="15.75" customHeight="1" x14ac:dyDescent="0.3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</row>
    <row r="378" spans="1:46" ht="15.75" customHeight="1" x14ac:dyDescent="0.3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</row>
    <row r="379" spans="1:46" ht="15.75" customHeight="1" x14ac:dyDescent="0.3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</row>
    <row r="380" spans="1:46" ht="15.75" customHeight="1" x14ac:dyDescent="0.3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</row>
    <row r="381" spans="1:46" ht="15.75" customHeight="1" x14ac:dyDescent="0.3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</row>
    <row r="382" spans="1:46" ht="15.75" customHeight="1" x14ac:dyDescent="0.3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</row>
    <row r="383" spans="1:46" ht="15.75" customHeight="1" x14ac:dyDescent="0.3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</row>
    <row r="384" spans="1:46" ht="15.75" customHeight="1" x14ac:dyDescent="0.3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</row>
    <row r="385" spans="1:46" ht="15.75" customHeight="1" x14ac:dyDescent="0.3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</row>
    <row r="386" spans="1:46" ht="15.75" customHeight="1" x14ac:dyDescent="0.3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</row>
    <row r="387" spans="1:46" ht="15.75" customHeight="1" x14ac:dyDescent="0.3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</row>
    <row r="388" spans="1:46" ht="15.75" customHeight="1" x14ac:dyDescent="0.3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</row>
    <row r="389" spans="1:46" ht="15.75" customHeight="1" x14ac:dyDescent="0.3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</row>
    <row r="390" spans="1:46" ht="15.75" customHeight="1" x14ac:dyDescent="0.3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</row>
    <row r="391" spans="1:46" ht="15.75" customHeight="1" x14ac:dyDescent="0.3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</row>
    <row r="392" spans="1:46" ht="15.75" customHeight="1" x14ac:dyDescent="0.3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</row>
    <row r="393" spans="1:46" ht="15.75" customHeight="1" x14ac:dyDescent="0.3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</row>
    <row r="394" spans="1:46" ht="15.75" customHeight="1" x14ac:dyDescent="0.3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</row>
    <row r="395" spans="1:46" ht="15.75" customHeight="1" x14ac:dyDescent="0.3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</row>
    <row r="396" spans="1:46" ht="15.75" customHeight="1" x14ac:dyDescent="0.3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</row>
    <row r="397" spans="1:46" ht="15.75" customHeight="1" x14ac:dyDescent="0.3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</row>
    <row r="398" spans="1:46" ht="15.75" customHeight="1" x14ac:dyDescent="0.3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</row>
    <row r="399" spans="1:46" ht="15.75" customHeight="1" x14ac:dyDescent="0.3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</row>
    <row r="400" spans="1:46" ht="15.75" customHeight="1" x14ac:dyDescent="0.3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</row>
    <row r="401" spans="1:46" ht="15.75" customHeight="1" x14ac:dyDescent="0.3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</row>
    <row r="402" spans="1:46" ht="15.75" customHeight="1" x14ac:dyDescent="0.3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</row>
    <row r="403" spans="1:46" ht="15.75" customHeight="1" x14ac:dyDescent="0.3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</row>
    <row r="404" spans="1:46" ht="15.75" customHeight="1" x14ac:dyDescent="0.3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</row>
    <row r="405" spans="1:46" ht="15.75" customHeight="1" x14ac:dyDescent="0.3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</row>
    <row r="406" spans="1:46" ht="15.75" customHeight="1" x14ac:dyDescent="0.3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</row>
    <row r="407" spans="1:46" ht="15.75" customHeight="1" x14ac:dyDescent="0.3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</row>
    <row r="408" spans="1:46" ht="15.75" customHeight="1" x14ac:dyDescent="0.3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</row>
    <row r="409" spans="1:46" ht="15.75" customHeight="1" x14ac:dyDescent="0.3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</row>
    <row r="410" spans="1:46" ht="15.75" customHeight="1" x14ac:dyDescent="0.3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</row>
    <row r="411" spans="1:46" ht="15.75" customHeight="1" x14ac:dyDescent="0.3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</row>
    <row r="412" spans="1:46" ht="15.75" customHeight="1" x14ac:dyDescent="0.3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</row>
    <row r="413" spans="1:46" ht="15.75" customHeight="1" x14ac:dyDescent="0.3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</row>
    <row r="414" spans="1:46" ht="15.75" customHeight="1" x14ac:dyDescent="0.3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</row>
    <row r="415" spans="1:46" ht="15.75" customHeight="1" x14ac:dyDescent="0.3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</row>
    <row r="416" spans="1:46" ht="15.75" customHeight="1" x14ac:dyDescent="0.3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</row>
    <row r="417" spans="1:46" ht="15.75" customHeight="1" x14ac:dyDescent="0.3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</row>
    <row r="418" spans="1:46" ht="15.75" customHeight="1" x14ac:dyDescent="0.3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</row>
    <row r="419" spans="1:46" ht="15.75" customHeight="1" x14ac:dyDescent="0.3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</row>
    <row r="420" spans="1:46" ht="15.75" customHeight="1" x14ac:dyDescent="0.3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</row>
    <row r="421" spans="1:46" ht="15.75" customHeight="1" x14ac:dyDescent="0.3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</row>
    <row r="422" spans="1:46" ht="15.75" customHeight="1" x14ac:dyDescent="0.3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</row>
    <row r="423" spans="1:46" ht="15.75" customHeight="1" x14ac:dyDescent="0.3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</row>
    <row r="424" spans="1:46" ht="15.75" customHeight="1" x14ac:dyDescent="0.3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</row>
    <row r="425" spans="1:46" ht="15.75" customHeight="1" x14ac:dyDescent="0.3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</row>
    <row r="426" spans="1:46" ht="15.75" customHeight="1" x14ac:dyDescent="0.3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</row>
    <row r="427" spans="1:46" ht="15.75" customHeight="1" x14ac:dyDescent="0.3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</row>
    <row r="428" spans="1:46" ht="15.75" customHeight="1" x14ac:dyDescent="0.3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</row>
    <row r="429" spans="1:46" ht="15.75" customHeight="1" x14ac:dyDescent="0.3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</row>
    <row r="430" spans="1:46" ht="15.75" customHeight="1" x14ac:dyDescent="0.3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</row>
    <row r="431" spans="1:46" ht="15.75" customHeight="1" x14ac:dyDescent="0.3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</row>
    <row r="432" spans="1:46" ht="15.75" customHeight="1" x14ac:dyDescent="0.3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</row>
    <row r="433" spans="1:46" ht="15.75" customHeight="1" x14ac:dyDescent="0.3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</row>
    <row r="434" spans="1:46" ht="15.75" customHeight="1" x14ac:dyDescent="0.3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</row>
    <row r="435" spans="1:46" ht="15.75" customHeight="1" x14ac:dyDescent="0.3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</row>
    <row r="436" spans="1:46" ht="15.75" customHeight="1" x14ac:dyDescent="0.3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</row>
    <row r="437" spans="1:46" ht="15.75" customHeight="1" x14ac:dyDescent="0.3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</row>
    <row r="438" spans="1:46" ht="15.75" customHeight="1" x14ac:dyDescent="0.3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</row>
    <row r="439" spans="1:46" ht="15.75" customHeight="1" x14ac:dyDescent="0.3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</row>
    <row r="440" spans="1:46" ht="15.75" customHeight="1" x14ac:dyDescent="0.3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</row>
    <row r="441" spans="1:46" ht="15.75" customHeight="1" x14ac:dyDescent="0.3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</row>
    <row r="442" spans="1:46" ht="15.75" customHeight="1" x14ac:dyDescent="0.3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</row>
    <row r="443" spans="1:46" ht="15.75" customHeight="1" x14ac:dyDescent="0.3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</row>
    <row r="444" spans="1:46" ht="15.75" customHeight="1" x14ac:dyDescent="0.3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</row>
    <row r="445" spans="1:46" ht="15.75" customHeight="1" x14ac:dyDescent="0.3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</row>
    <row r="446" spans="1:46" ht="15.75" customHeight="1" x14ac:dyDescent="0.3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</row>
    <row r="447" spans="1:46" ht="15.75" customHeight="1" x14ac:dyDescent="0.3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</row>
    <row r="448" spans="1:46" ht="15.75" customHeight="1" x14ac:dyDescent="0.3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</row>
    <row r="449" spans="1:46" ht="15.75" customHeight="1" x14ac:dyDescent="0.3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</row>
    <row r="450" spans="1:46" ht="15.75" customHeight="1" x14ac:dyDescent="0.3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</row>
    <row r="451" spans="1:46" ht="15.75" customHeight="1" x14ac:dyDescent="0.3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</row>
    <row r="452" spans="1:46" ht="15.75" customHeight="1" x14ac:dyDescent="0.3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</row>
    <row r="453" spans="1:46" ht="15.75" customHeight="1" x14ac:dyDescent="0.3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</row>
    <row r="454" spans="1:46" ht="15.75" customHeight="1" x14ac:dyDescent="0.3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</row>
    <row r="455" spans="1:46" ht="15.75" customHeight="1" x14ac:dyDescent="0.3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</row>
    <row r="456" spans="1:46" ht="15.75" customHeight="1" x14ac:dyDescent="0.3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</row>
    <row r="457" spans="1:46" ht="15.75" customHeight="1" x14ac:dyDescent="0.3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</row>
    <row r="458" spans="1:46" ht="15.75" customHeight="1" x14ac:dyDescent="0.3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</row>
    <row r="459" spans="1:46" ht="15.75" customHeight="1" x14ac:dyDescent="0.3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</row>
    <row r="460" spans="1:46" ht="15.75" customHeight="1" x14ac:dyDescent="0.3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</row>
    <row r="461" spans="1:46" ht="15.75" customHeight="1" x14ac:dyDescent="0.3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</row>
    <row r="462" spans="1:46" ht="15.75" customHeight="1" x14ac:dyDescent="0.3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</row>
    <row r="463" spans="1:46" ht="15.75" customHeight="1" x14ac:dyDescent="0.3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</row>
    <row r="464" spans="1:46" ht="15.75" customHeight="1" x14ac:dyDescent="0.3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</row>
    <row r="465" spans="1:46" ht="15.75" customHeight="1" x14ac:dyDescent="0.3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</row>
    <row r="466" spans="1:46" ht="15.75" customHeight="1" x14ac:dyDescent="0.3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</row>
    <row r="467" spans="1:46" ht="15.75" customHeight="1" x14ac:dyDescent="0.3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</row>
    <row r="468" spans="1:46" ht="15.75" customHeight="1" x14ac:dyDescent="0.3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</row>
    <row r="469" spans="1:46" ht="15.75" customHeight="1" x14ac:dyDescent="0.3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</row>
    <row r="470" spans="1:46" ht="15.75" customHeight="1" x14ac:dyDescent="0.3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</row>
    <row r="471" spans="1:46" ht="15.75" customHeight="1" x14ac:dyDescent="0.3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</row>
    <row r="472" spans="1:46" ht="15.75" customHeight="1" x14ac:dyDescent="0.3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</row>
    <row r="473" spans="1:46" ht="15.75" customHeight="1" x14ac:dyDescent="0.3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</row>
    <row r="474" spans="1:46" ht="15.75" customHeight="1" x14ac:dyDescent="0.3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</row>
    <row r="475" spans="1:46" ht="15.75" customHeight="1" x14ac:dyDescent="0.3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</row>
    <row r="476" spans="1:46" ht="15.75" customHeight="1" x14ac:dyDescent="0.3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</row>
    <row r="477" spans="1:46" ht="15.75" customHeight="1" x14ac:dyDescent="0.3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</row>
    <row r="478" spans="1:46" ht="15.75" customHeight="1" x14ac:dyDescent="0.3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</row>
    <row r="479" spans="1:46" ht="15.75" customHeight="1" x14ac:dyDescent="0.3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</row>
    <row r="480" spans="1:46" ht="15.75" customHeight="1" x14ac:dyDescent="0.3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</row>
    <row r="481" spans="1:46" ht="15.75" customHeight="1" x14ac:dyDescent="0.3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</row>
    <row r="482" spans="1:46" ht="15.75" customHeight="1" x14ac:dyDescent="0.3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</row>
    <row r="483" spans="1:46" ht="15.75" customHeight="1" x14ac:dyDescent="0.3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</row>
    <row r="484" spans="1:46" ht="15.75" customHeight="1" x14ac:dyDescent="0.3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</row>
    <row r="485" spans="1:46" ht="15.75" customHeight="1" x14ac:dyDescent="0.3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</row>
    <row r="486" spans="1:46" ht="15.75" customHeight="1" x14ac:dyDescent="0.3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</row>
    <row r="487" spans="1:46" ht="15.75" customHeight="1" x14ac:dyDescent="0.3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</row>
    <row r="488" spans="1:46" ht="15.75" customHeight="1" x14ac:dyDescent="0.3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</row>
    <row r="489" spans="1:46" ht="15.75" customHeight="1" x14ac:dyDescent="0.3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</row>
    <row r="490" spans="1:46" ht="15.75" customHeight="1" x14ac:dyDescent="0.3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</row>
    <row r="491" spans="1:46" ht="15.75" customHeight="1" x14ac:dyDescent="0.3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</row>
    <row r="492" spans="1:46" ht="15.75" customHeight="1" x14ac:dyDescent="0.3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</row>
    <row r="493" spans="1:46" ht="15.75" customHeight="1" x14ac:dyDescent="0.3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</row>
    <row r="494" spans="1:46" ht="15.75" customHeight="1" x14ac:dyDescent="0.3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</row>
    <row r="495" spans="1:46" ht="15.75" customHeight="1" x14ac:dyDescent="0.3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</row>
    <row r="496" spans="1:46" ht="15.75" customHeight="1" x14ac:dyDescent="0.3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</row>
    <row r="497" spans="1:46" ht="15.75" customHeight="1" x14ac:dyDescent="0.3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</row>
    <row r="498" spans="1:46" ht="15.75" customHeight="1" x14ac:dyDescent="0.3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</row>
    <row r="499" spans="1:46" ht="15.75" customHeight="1" x14ac:dyDescent="0.3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</row>
    <row r="500" spans="1:46" ht="15.75" customHeight="1" x14ac:dyDescent="0.3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</row>
    <row r="501" spans="1:46" ht="15.75" customHeight="1" x14ac:dyDescent="0.3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</row>
    <row r="502" spans="1:46" ht="15.75" customHeight="1" x14ac:dyDescent="0.3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</row>
    <row r="503" spans="1:46" ht="15.75" customHeight="1" x14ac:dyDescent="0.3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</row>
    <row r="504" spans="1:46" ht="15.75" customHeight="1" x14ac:dyDescent="0.3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</row>
    <row r="505" spans="1:46" ht="15.75" customHeight="1" x14ac:dyDescent="0.3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</row>
    <row r="506" spans="1:46" ht="15.75" customHeight="1" x14ac:dyDescent="0.3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</row>
    <row r="507" spans="1:46" ht="15.75" customHeight="1" x14ac:dyDescent="0.3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</row>
    <row r="508" spans="1:46" ht="15.75" customHeight="1" x14ac:dyDescent="0.3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</row>
    <row r="509" spans="1:46" ht="15.75" customHeight="1" x14ac:dyDescent="0.3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</row>
    <row r="510" spans="1:46" ht="15.75" customHeight="1" x14ac:dyDescent="0.3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</row>
    <row r="511" spans="1:46" ht="15.75" customHeight="1" x14ac:dyDescent="0.3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</row>
    <row r="512" spans="1:46" ht="15.75" customHeight="1" x14ac:dyDescent="0.3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</row>
    <row r="513" spans="1:46" ht="15.75" customHeight="1" x14ac:dyDescent="0.3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</row>
    <row r="514" spans="1:46" ht="15.75" customHeight="1" x14ac:dyDescent="0.3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</row>
    <row r="515" spans="1:46" ht="15.75" customHeight="1" x14ac:dyDescent="0.3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</row>
    <row r="516" spans="1:46" ht="15.75" customHeight="1" x14ac:dyDescent="0.3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</row>
    <row r="517" spans="1:46" ht="15.75" customHeight="1" x14ac:dyDescent="0.3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</row>
    <row r="518" spans="1:46" ht="15.75" customHeight="1" x14ac:dyDescent="0.3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</row>
    <row r="519" spans="1:46" ht="15.75" customHeight="1" x14ac:dyDescent="0.3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</row>
    <row r="520" spans="1:46" ht="15.75" customHeight="1" x14ac:dyDescent="0.3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</row>
    <row r="521" spans="1:46" ht="15.75" customHeight="1" x14ac:dyDescent="0.3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</row>
    <row r="522" spans="1:46" ht="15.75" customHeight="1" x14ac:dyDescent="0.3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</row>
    <row r="523" spans="1:46" ht="15.75" customHeight="1" x14ac:dyDescent="0.3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</row>
    <row r="524" spans="1:46" ht="15.75" customHeight="1" x14ac:dyDescent="0.3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</row>
    <row r="525" spans="1:46" ht="15.75" customHeight="1" x14ac:dyDescent="0.3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</row>
    <row r="526" spans="1:46" ht="15.75" customHeight="1" x14ac:dyDescent="0.3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</row>
    <row r="527" spans="1:46" ht="15.75" customHeight="1" x14ac:dyDescent="0.3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</row>
    <row r="528" spans="1:46" ht="15.75" customHeight="1" x14ac:dyDescent="0.3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</row>
    <row r="529" spans="1:46" ht="15.75" customHeight="1" x14ac:dyDescent="0.3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</row>
    <row r="530" spans="1:46" ht="15.75" customHeight="1" x14ac:dyDescent="0.3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</row>
    <row r="531" spans="1:46" ht="15.75" customHeight="1" x14ac:dyDescent="0.3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</row>
    <row r="532" spans="1:46" ht="15.75" customHeight="1" x14ac:dyDescent="0.3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</row>
    <row r="533" spans="1:46" ht="15.75" customHeight="1" x14ac:dyDescent="0.3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</row>
    <row r="534" spans="1:46" ht="15.75" customHeight="1" x14ac:dyDescent="0.3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</row>
    <row r="535" spans="1:46" ht="15.75" customHeight="1" x14ac:dyDescent="0.3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</row>
    <row r="536" spans="1:46" ht="15.75" customHeight="1" x14ac:dyDescent="0.3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</row>
    <row r="537" spans="1:46" ht="15.75" customHeight="1" x14ac:dyDescent="0.3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</row>
    <row r="538" spans="1:46" ht="15.75" customHeight="1" x14ac:dyDescent="0.3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</row>
    <row r="539" spans="1:46" ht="15.75" customHeight="1" x14ac:dyDescent="0.3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</row>
    <row r="540" spans="1:46" ht="15.75" customHeight="1" x14ac:dyDescent="0.3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</row>
    <row r="541" spans="1:46" ht="15.75" customHeight="1" x14ac:dyDescent="0.3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</row>
    <row r="542" spans="1:46" ht="15.75" customHeight="1" x14ac:dyDescent="0.3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</row>
    <row r="543" spans="1:46" ht="15.75" customHeight="1" x14ac:dyDescent="0.3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</row>
    <row r="544" spans="1:46" ht="15.75" customHeight="1" x14ac:dyDescent="0.3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</row>
    <row r="545" spans="1:46" ht="15.75" customHeight="1" x14ac:dyDescent="0.3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</row>
    <row r="546" spans="1:46" ht="15.75" customHeight="1" x14ac:dyDescent="0.3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</row>
    <row r="547" spans="1:46" ht="15.75" customHeight="1" x14ac:dyDescent="0.3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</row>
    <row r="548" spans="1:46" ht="15.75" customHeight="1" x14ac:dyDescent="0.3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</row>
    <row r="549" spans="1:46" ht="15.75" customHeight="1" x14ac:dyDescent="0.3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</row>
    <row r="550" spans="1:46" ht="15.75" customHeight="1" x14ac:dyDescent="0.3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</row>
    <row r="551" spans="1:46" ht="15.75" customHeight="1" x14ac:dyDescent="0.3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</row>
    <row r="552" spans="1:46" ht="15.75" customHeight="1" x14ac:dyDescent="0.3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</row>
    <row r="553" spans="1:46" ht="15.75" customHeight="1" x14ac:dyDescent="0.3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</row>
    <row r="554" spans="1:46" ht="15.75" customHeight="1" x14ac:dyDescent="0.3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</row>
    <row r="555" spans="1:46" ht="15.75" customHeight="1" x14ac:dyDescent="0.3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</row>
    <row r="556" spans="1:46" ht="15.75" customHeight="1" x14ac:dyDescent="0.3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</row>
    <row r="557" spans="1:46" ht="15.75" customHeight="1" x14ac:dyDescent="0.3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</row>
    <row r="558" spans="1:46" ht="15.75" customHeight="1" x14ac:dyDescent="0.3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</row>
    <row r="559" spans="1:46" ht="15.75" customHeight="1" x14ac:dyDescent="0.3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</row>
    <row r="560" spans="1:46" ht="15.75" customHeight="1" x14ac:dyDescent="0.3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</row>
    <row r="561" spans="1:46" ht="15.75" customHeight="1" x14ac:dyDescent="0.3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</row>
    <row r="562" spans="1:46" ht="15.75" customHeight="1" x14ac:dyDescent="0.3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</row>
    <row r="563" spans="1:46" ht="15.75" customHeight="1" x14ac:dyDescent="0.3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</row>
    <row r="564" spans="1:46" ht="15.75" customHeight="1" x14ac:dyDescent="0.3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</row>
    <row r="565" spans="1:46" ht="15.75" customHeight="1" x14ac:dyDescent="0.3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</row>
    <row r="566" spans="1:46" ht="15.75" customHeight="1" x14ac:dyDescent="0.3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</row>
    <row r="567" spans="1:46" ht="15.75" customHeight="1" x14ac:dyDescent="0.3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</row>
    <row r="568" spans="1:46" ht="15.75" customHeight="1" x14ac:dyDescent="0.3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</row>
    <row r="569" spans="1:46" ht="15.75" customHeight="1" x14ac:dyDescent="0.3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</row>
    <row r="570" spans="1:46" ht="15.75" customHeight="1" x14ac:dyDescent="0.3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</row>
    <row r="571" spans="1:46" ht="15.75" customHeight="1" x14ac:dyDescent="0.3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</row>
    <row r="572" spans="1:46" ht="15.75" customHeight="1" x14ac:dyDescent="0.3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</row>
    <row r="573" spans="1:46" ht="15.75" customHeight="1" x14ac:dyDescent="0.3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</row>
    <row r="574" spans="1:46" ht="15.75" customHeight="1" x14ac:dyDescent="0.3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</row>
    <row r="575" spans="1:46" ht="15.75" customHeight="1" x14ac:dyDescent="0.3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</row>
    <row r="576" spans="1:46" ht="15.75" customHeight="1" x14ac:dyDescent="0.3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</row>
    <row r="577" spans="1:46" ht="15.75" customHeight="1" x14ac:dyDescent="0.3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</row>
    <row r="578" spans="1:46" ht="15.75" customHeight="1" x14ac:dyDescent="0.3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</row>
    <row r="579" spans="1:46" ht="15.75" customHeight="1" x14ac:dyDescent="0.3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</row>
    <row r="580" spans="1:46" ht="15.75" customHeight="1" x14ac:dyDescent="0.3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</row>
    <row r="581" spans="1:46" ht="15.75" customHeight="1" x14ac:dyDescent="0.3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</row>
    <row r="582" spans="1:46" ht="15.75" customHeight="1" x14ac:dyDescent="0.3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</row>
    <row r="583" spans="1:46" ht="15.75" customHeight="1" x14ac:dyDescent="0.3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</row>
    <row r="584" spans="1:46" ht="15.75" customHeight="1" x14ac:dyDescent="0.3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</row>
    <row r="585" spans="1:46" ht="15.75" customHeight="1" x14ac:dyDescent="0.3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</row>
    <row r="586" spans="1:46" ht="15.75" customHeight="1" x14ac:dyDescent="0.3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</row>
    <row r="587" spans="1:46" ht="15.75" customHeight="1" x14ac:dyDescent="0.3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</row>
    <row r="588" spans="1:46" ht="15.75" customHeight="1" x14ac:dyDescent="0.3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</row>
    <row r="589" spans="1:46" ht="15.75" customHeight="1" x14ac:dyDescent="0.3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</row>
    <row r="590" spans="1:46" ht="15.75" customHeight="1" x14ac:dyDescent="0.3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</row>
    <row r="591" spans="1:46" ht="15.75" customHeight="1" x14ac:dyDescent="0.3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</row>
    <row r="592" spans="1:46" ht="15.75" customHeight="1" x14ac:dyDescent="0.3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</row>
    <row r="593" spans="1:46" ht="15.75" customHeight="1" x14ac:dyDescent="0.3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</row>
    <row r="594" spans="1:46" ht="15.75" customHeight="1" x14ac:dyDescent="0.3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</row>
    <row r="595" spans="1:46" ht="15.75" customHeight="1" x14ac:dyDescent="0.3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</row>
    <row r="596" spans="1:46" ht="15.75" customHeight="1" x14ac:dyDescent="0.3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</row>
    <row r="597" spans="1:46" ht="15.75" customHeight="1" x14ac:dyDescent="0.3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</row>
    <row r="598" spans="1:46" ht="15.75" customHeight="1" x14ac:dyDescent="0.3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</row>
    <row r="599" spans="1:46" ht="15.75" customHeight="1" x14ac:dyDescent="0.3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</row>
    <row r="600" spans="1:46" ht="15.75" customHeight="1" x14ac:dyDescent="0.3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</row>
    <row r="601" spans="1:46" ht="15.75" customHeight="1" x14ac:dyDescent="0.3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</row>
    <row r="602" spans="1:46" ht="15.75" customHeight="1" x14ac:dyDescent="0.3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</row>
    <row r="603" spans="1:46" ht="15.75" customHeight="1" x14ac:dyDescent="0.3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</row>
    <row r="604" spans="1:46" ht="15.75" customHeight="1" x14ac:dyDescent="0.3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</row>
    <row r="605" spans="1:46" ht="15.75" customHeight="1" x14ac:dyDescent="0.3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</row>
    <row r="606" spans="1:46" ht="15.75" customHeight="1" x14ac:dyDescent="0.3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</row>
    <row r="607" spans="1:46" ht="15.75" customHeight="1" x14ac:dyDescent="0.3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</row>
    <row r="608" spans="1:46" ht="15.75" customHeight="1" x14ac:dyDescent="0.3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</row>
    <row r="609" spans="1:46" ht="15.75" customHeight="1" x14ac:dyDescent="0.3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</row>
    <row r="610" spans="1:46" ht="15.75" customHeight="1" x14ac:dyDescent="0.3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</row>
    <row r="611" spans="1:46" ht="15.75" customHeight="1" x14ac:dyDescent="0.3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</row>
    <row r="612" spans="1:46" ht="15.75" customHeight="1" x14ac:dyDescent="0.3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</row>
    <row r="613" spans="1:46" ht="15.75" customHeight="1" x14ac:dyDescent="0.3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</row>
    <row r="614" spans="1:46" ht="15.75" customHeight="1" x14ac:dyDescent="0.3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</row>
    <row r="615" spans="1:46" ht="15.75" customHeight="1" x14ac:dyDescent="0.3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</row>
    <row r="616" spans="1:46" ht="15.75" customHeight="1" x14ac:dyDescent="0.3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</row>
    <row r="617" spans="1:46" ht="15.75" customHeight="1" x14ac:dyDescent="0.3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</row>
    <row r="618" spans="1:46" ht="15.75" customHeight="1" x14ac:dyDescent="0.3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</row>
    <row r="619" spans="1:46" ht="15.75" customHeight="1" x14ac:dyDescent="0.3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</row>
    <row r="620" spans="1:46" ht="15.75" customHeight="1" x14ac:dyDescent="0.3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</row>
    <row r="621" spans="1:46" ht="15.75" customHeight="1" x14ac:dyDescent="0.3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</row>
    <row r="622" spans="1:46" ht="15.75" customHeight="1" x14ac:dyDescent="0.3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</row>
    <row r="623" spans="1:46" ht="15.75" customHeight="1" x14ac:dyDescent="0.3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</row>
    <row r="624" spans="1:46" ht="15.75" customHeight="1" x14ac:dyDescent="0.3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</row>
    <row r="625" spans="1:46" ht="15.75" customHeight="1" x14ac:dyDescent="0.3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</row>
    <row r="626" spans="1:46" ht="15.75" customHeight="1" x14ac:dyDescent="0.3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</row>
    <row r="627" spans="1:46" ht="15.75" customHeight="1" x14ac:dyDescent="0.3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</row>
    <row r="628" spans="1:46" ht="15.75" customHeight="1" x14ac:dyDescent="0.3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</row>
    <row r="629" spans="1:46" ht="15.75" customHeight="1" x14ac:dyDescent="0.3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</row>
    <row r="630" spans="1:46" ht="15.75" customHeight="1" x14ac:dyDescent="0.3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</row>
    <row r="631" spans="1:46" ht="15.75" customHeight="1" x14ac:dyDescent="0.3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</row>
    <row r="632" spans="1:46" ht="15.75" customHeight="1" x14ac:dyDescent="0.3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</row>
    <row r="633" spans="1:46" ht="15.75" customHeight="1" x14ac:dyDescent="0.3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</row>
    <row r="634" spans="1:46" ht="15.75" customHeight="1" x14ac:dyDescent="0.3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</row>
    <row r="635" spans="1:46" ht="15.75" customHeight="1" x14ac:dyDescent="0.3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</row>
    <row r="636" spans="1:46" ht="15.75" customHeight="1" x14ac:dyDescent="0.3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</row>
    <row r="637" spans="1:46" ht="15.75" customHeight="1" x14ac:dyDescent="0.3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</row>
    <row r="638" spans="1:46" ht="15.75" customHeight="1" x14ac:dyDescent="0.3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</row>
    <row r="639" spans="1:46" ht="15.75" customHeight="1" x14ac:dyDescent="0.3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</row>
    <row r="640" spans="1:46" ht="15.75" customHeight="1" x14ac:dyDescent="0.3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</row>
    <row r="641" spans="1:46" ht="15.75" customHeight="1" x14ac:dyDescent="0.3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</row>
    <row r="642" spans="1:46" ht="15.75" customHeight="1" x14ac:dyDescent="0.3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</row>
    <row r="643" spans="1:46" ht="15.75" customHeight="1" x14ac:dyDescent="0.3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</row>
    <row r="644" spans="1:46" ht="15.75" customHeight="1" x14ac:dyDescent="0.3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</row>
    <row r="645" spans="1:46" ht="15.75" customHeight="1" x14ac:dyDescent="0.3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</row>
    <row r="646" spans="1:46" ht="15.75" customHeight="1" x14ac:dyDescent="0.3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</row>
    <row r="647" spans="1:46" ht="15.75" customHeight="1" x14ac:dyDescent="0.3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</row>
    <row r="648" spans="1:46" ht="15.75" customHeight="1" x14ac:dyDescent="0.3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</row>
    <row r="649" spans="1:46" ht="15.75" customHeight="1" x14ac:dyDescent="0.3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</row>
    <row r="650" spans="1:46" ht="15.75" customHeight="1" x14ac:dyDescent="0.3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</row>
    <row r="651" spans="1:46" ht="15.75" customHeight="1" x14ac:dyDescent="0.3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</row>
    <row r="652" spans="1:46" ht="15.75" customHeight="1" x14ac:dyDescent="0.3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</row>
    <row r="653" spans="1:46" ht="15.75" customHeight="1" x14ac:dyDescent="0.3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</row>
    <row r="654" spans="1:46" ht="15.75" customHeight="1" x14ac:dyDescent="0.3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</row>
    <row r="655" spans="1:46" ht="15.75" customHeight="1" x14ac:dyDescent="0.3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</row>
    <row r="656" spans="1:46" ht="15.75" customHeight="1" x14ac:dyDescent="0.3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</row>
    <row r="657" spans="1:46" ht="15.75" customHeight="1" x14ac:dyDescent="0.3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</row>
    <row r="658" spans="1:46" ht="15.75" customHeight="1" x14ac:dyDescent="0.3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</row>
    <row r="659" spans="1:46" ht="15.75" customHeight="1" x14ac:dyDescent="0.3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</row>
    <row r="660" spans="1:46" ht="15.75" customHeight="1" x14ac:dyDescent="0.3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</row>
    <row r="661" spans="1:46" ht="15.75" customHeight="1" x14ac:dyDescent="0.3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</row>
    <row r="662" spans="1:46" ht="15.75" customHeight="1" x14ac:dyDescent="0.3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</row>
    <row r="663" spans="1:46" ht="15.75" customHeight="1" x14ac:dyDescent="0.3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</row>
    <row r="664" spans="1:46" ht="15.75" customHeight="1" x14ac:dyDescent="0.3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</row>
    <row r="665" spans="1:46" ht="15.75" customHeight="1" x14ac:dyDescent="0.3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</row>
    <row r="666" spans="1:46" ht="15.75" customHeight="1" x14ac:dyDescent="0.3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</row>
    <row r="667" spans="1:46" ht="15.75" customHeight="1" x14ac:dyDescent="0.3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</row>
    <row r="668" spans="1:46" ht="15.75" customHeight="1" x14ac:dyDescent="0.3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</row>
    <row r="669" spans="1:46" ht="15.75" customHeight="1" x14ac:dyDescent="0.3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</row>
    <row r="670" spans="1:46" ht="15.75" customHeight="1" x14ac:dyDescent="0.3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</row>
    <row r="671" spans="1:46" ht="15.75" customHeight="1" x14ac:dyDescent="0.3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</row>
    <row r="672" spans="1:46" ht="15.75" customHeight="1" x14ac:dyDescent="0.3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</row>
    <row r="673" spans="1:46" ht="15.75" customHeight="1" x14ac:dyDescent="0.3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</row>
    <row r="674" spans="1:46" ht="15.75" customHeight="1" x14ac:dyDescent="0.3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</row>
    <row r="675" spans="1:46" ht="15.75" customHeight="1" x14ac:dyDescent="0.3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</row>
    <row r="676" spans="1:46" ht="15.75" customHeight="1" x14ac:dyDescent="0.3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</row>
    <row r="677" spans="1:46" ht="15.75" customHeight="1" x14ac:dyDescent="0.3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</row>
    <row r="678" spans="1:46" ht="15.75" customHeight="1" x14ac:dyDescent="0.3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</row>
    <row r="679" spans="1:46" ht="15.75" customHeight="1" x14ac:dyDescent="0.3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</row>
    <row r="680" spans="1:46" ht="15.75" customHeight="1" x14ac:dyDescent="0.3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</row>
    <row r="681" spans="1:46" ht="15.75" customHeight="1" x14ac:dyDescent="0.3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</row>
    <row r="682" spans="1:46" ht="15.75" customHeight="1" x14ac:dyDescent="0.3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</row>
    <row r="683" spans="1:46" ht="15.75" customHeight="1" x14ac:dyDescent="0.3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</row>
    <row r="684" spans="1:46" ht="15.75" customHeight="1" x14ac:dyDescent="0.3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</row>
    <row r="685" spans="1:46" ht="15.75" customHeight="1" x14ac:dyDescent="0.3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</row>
    <row r="686" spans="1:46" ht="15.75" customHeight="1" x14ac:dyDescent="0.3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</row>
    <row r="687" spans="1:46" ht="15.75" customHeight="1" x14ac:dyDescent="0.3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</row>
    <row r="688" spans="1:46" ht="15.75" customHeight="1" x14ac:dyDescent="0.3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</row>
    <row r="689" spans="1:46" ht="15.75" customHeight="1" x14ac:dyDescent="0.3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</row>
    <row r="690" spans="1:46" ht="15.75" customHeight="1" x14ac:dyDescent="0.3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</row>
    <row r="691" spans="1:46" ht="15.75" customHeight="1" x14ac:dyDescent="0.3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</row>
    <row r="692" spans="1:46" ht="15.75" customHeight="1" x14ac:dyDescent="0.3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</row>
    <row r="693" spans="1:46" ht="15.75" customHeight="1" x14ac:dyDescent="0.3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</row>
    <row r="694" spans="1:46" ht="15.75" customHeight="1" x14ac:dyDescent="0.3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</row>
    <row r="695" spans="1:46" ht="15.75" customHeight="1" x14ac:dyDescent="0.3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</row>
    <row r="696" spans="1:46" ht="15.75" customHeight="1" x14ac:dyDescent="0.3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</row>
    <row r="697" spans="1:46" ht="15.75" customHeight="1" x14ac:dyDescent="0.3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</row>
    <row r="698" spans="1:46" ht="15.75" customHeight="1" x14ac:dyDescent="0.3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</row>
    <row r="699" spans="1:46" ht="15.75" customHeight="1" x14ac:dyDescent="0.3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</row>
    <row r="700" spans="1:46" ht="15.75" customHeight="1" x14ac:dyDescent="0.3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</row>
    <row r="701" spans="1:46" ht="15.75" customHeight="1" x14ac:dyDescent="0.3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</row>
    <row r="702" spans="1:46" ht="15.75" customHeight="1" x14ac:dyDescent="0.3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</row>
    <row r="703" spans="1:46" ht="15.75" customHeight="1" x14ac:dyDescent="0.3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</row>
    <row r="704" spans="1:46" ht="15.75" customHeight="1" x14ac:dyDescent="0.3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</row>
    <row r="705" spans="1:46" ht="15.75" customHeight="1" x14ac:dyDescent="0.3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</row>
    <row r="706" spans="1:46" ht="15.75" customHeight="1" x14ac:dyDescent="0.3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</row>
    <row r="707" spans="1:46" ht="15.75" customHeight="1" x14ac:dyDescent="0.3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</row>
    <row r="708" spans="1:46" ht="15.75" customHeight="1" x14ac:dyDescent="0.3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</row>
    <row r="709" spans="1:46" ht="15.75" customHeight="1" x14ac:dyDescent="0.3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</row>
    <row r="710" spans="1:46" ht="15.75" customHeight="1" x14ac:dyDescent="0.3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</row>
    <row r="711" spans="1:46" ht="15.75" customHeight="1" x14ac:dyDescent="0.3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</row>
    <row r="712" spans="1:46" ht="15.75" customHeight="1" x14ac:dyDescent="0.3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</row>
    <row r="713" spans="1:46" ht="15.75" customHeight="1" x14ac:dyDescent="0.3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</row>
    <row r="714" spans="1:46" ht="15.75" customHeight="1" x14ac:dyDescent="0.3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</row>
    <row r="715" spans="1:46" ht="15.75" customHeight="1" x14ac:dyDescent="0.3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</row>
    <row r="716" spans="1:46" ht="15.75" customHeight="1" x14ac:dyDescent="0.3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</row>
    <row r="717" spans="1:46" ht="15.75" customHeight="1" x14ac:dyDescent="0.3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</row>
    <row r="718" spans="1:46" ht="15.75" customHeight="1" x14ac:dyDescent="0.3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</row>
    <row r="719" spans="1:46" ht="15.75" customHeight="1" x14ac:dyDescent="0.3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</row>
    <row r="720" spans="1:46" ht="15.75" customHeight="1" x14ac:dyDescent="0.3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</row>
    <row r="721" spans="1:46" ht="15.75" customHeight="1" x14ac:dyDescent="0.3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</row>
    <row r="722" spans="1:46" ht="15.75" customHeight="1" x14ac:dyDescent="0.3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</row>
    <row r="723" spans="1:46" ht="15.75" customHeight="1" x14ac:dyDescent="0.3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</row>
    <row r="724" spans="1:46" ht="15.75" customHeight="1" x14ac:dyDescent="0.3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</row>
    <row r="725" spans="1:46" ht="15.75" customHeight="1" x14ac:dyDescent="0.3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</row>
    <row r="726" spans="1:46" ht="15.75" customHeight="1" x14ac:dyDescent="0.3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</row>
    <row r="727" spans="1:46" ht="15.75" customHeight="1" x14ac:dyDescent="0.3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</row>
    <row r="728" spans="1:46" ht="15.75" customHeight="1" x14ac:dyDescent="0.3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</row>
    <row r="729" spans="1:46" ht="15.75" customHeight="1" x14ac:dyDescent="0.3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</row>
    <row r="730" spans="1:46" ht="15.75" customHeight="1" x14ac:dyDescent="0.3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</row>
    <row r="731" spans="1:46" ht="15.75" customHeight="1" x14ac:dyDescent="0.3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</row>
    <row r="732" spans="1:46" ht="15.75" customHeight="1" x14ac:dyDescent="0.3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</row>
    <row r="733" spans="1:46" ht="15.75" customHeight="1" x14ac:dyDescent="0.3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</row>
    <row r="734" spans="1:46" ht="15.75" customHeight="1" x14ac:dyDescent="0.3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</row>
    <row r="735" spans="1:46" ht="15.75" customHeight="1" x14ac:dyDescent="0.3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</row>
    <row r="736" spans="1:46" ht="15.75" customHeight="1" x14ac:dyDescent="0.3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</row>
    <row r="737" spans="1:46" ht="15.75" customHeight="1" x14ac:dyDescent="0.3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</row>
    <row r="738" spans="1:46" ht="15.75" customHeight="1" x14ac:dyDescent="0.3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</row>
    <row r="739" spans="1:46" ht="15.75" customHeight="1" x14ac:dyDescent="0.3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</row>
    <row r="740" spans="1:46" ht="15.75" customHeight="1" x14ac:dyDescent="0.3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</row>
    <row r="741" spans="1:46" ht="15.75" customHeight="1" x14ac:dyDescent="0.3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</row>
    <row r="742" spans="1:46" ht="15.75" customHeight="1" x14ac:dyDescent="0.3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</row>
    <row r="743" spans="1:46" ht="15.75" customHeight="1" x14ac:dyDescent="0.3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</row>
    <row r="744" spans="1:46" ht="15.75" customHeight="1" x14ac:dyDescent="0.3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</row>
    <row r="745" spans="1:46" ht="15.75" customHeight="1" x14ac:dyDescent="0.3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</row>
    <row r="746" spans="1:46" ht="15.75" customHeight="1" x14ac:dyDescent="0.3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</row>
    <row r="747" spans="1:46" ht="15.75" customHeight="1" x14ac:dyDescent="0.3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</row>
    <row r="748" spans="1:46" ht="15.75" customHeight="1" x14ac:dyDescent="0.3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</row>
    <row r="749" spans="1:46" ht="15.75" customHeight="1" x14ac:dyDescent="0.3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</row>
    <row r="750" spans="1:46" ht="15.75" customHeight="1" x14ac:dyDescent="0.3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</row>
    <row r="751" spans="1:46" ht="15.75" customHeight="1" x14ac:dyDescent="0.3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</row>
    <row r="752" spans="1:46" ht="15.75" customHeight="1" x14ac:dyDescent="0.3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</row>
    <row r="753" spans="1:46" ht="15.75" customHeight="1" x14ac:dyDescent="0.3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</row>
    <row r="754" spans="1:46" ht="15.75" customHeight="1" x14ac:dyDescent="0.3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</row>
    <row r="755" spans="1:46" ht="15.75" customHeight="1" x14ac:dyDescent="0.3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</row>
    <row r="756" spans="1:46" ht="15.75" customHeight="1" x14ac:dyDescent="0.3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</row>
    <row r="757" spans="1:46" ht="15.75" customHeight="1" x14ac:dyDescent="0.3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</row>
    <row r="758" spans="1:46" ht="15.75" customHeight="1" x14ac:dyDescent="0.3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</row>
    <row r="759" spans="1:46" ht="15.75" customHeight="1" x14ac:dyDescent="0.3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</row>
    <row r="760" spans="1:46" ht="15.75" customHeight="1" x14ac:dyDescent="0.3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</row>
    <row r="761" spans="1:46" ht="15.75" customHeight="1" x14ac:dyDescent="0.3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</row>
    <row r="762" spans="1:46" ht="15.75" customHeight="1" x14ac:dyDescent="0.3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</row>
    <row r="763" spans="1:46" ht="15.75" customHeight="1" x14ac:dyDescent="0.3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</row>
    <row r="764" spans="1:46" ht="15.75" customHeight="1" x14ac:dyDescent="0.3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</row>
    <row r="765" spans="1:46" ht="15.75" customHeight="1" x14ac:dyDescent="0.3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</row>
    <row r="766" spans="1:46" ht="15.75" customHeight="1" x14ac:dyDescent="0.3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</row>
    <row r="767" spans="1:46" ht="15.75" customHeight="1" x14ac:dyDescent="0.3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</row>
    <row r="768" spans="1:46" ht="15.75" customHeight="1" x14ac:dyDescent="0.3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</row>
    <row r="769" spans="1:46" ht="15.75" customHeight="1" x14ac:dyDescent="0.3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</row>
    <row r="770" spans="1:46" ht="15.75" customHeight="1" x14ac:dyDescent="0.3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</row>
    <row r="771" spans="1:46" ht="15.75" customHeight="1" x14ac:dyDescent="0.3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</row>
    <row r="772" spans="1:46" ht="15.75" customHeight="1" x14ac:dyDescent="0.3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</row>
    <row r="773" spans="1:46" ht="15.75" customHeight="1" x14ac:dyDescent="0.3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</row>
    <row r="774" spans="1:46" ht="15.75" customHeight="1" x14ac:dyDescent="0.3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</row>
    <row r="775" spans="1:46" ht="15.75" customHeight="1" x14ac:dyDescent="0.3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</row>
    <row r="776" spans="1:46" ht="15.75" customHeight="1" x14ac:dyDescent="0.3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</row>
    <row r="777" spans="1:46" ht="15.75" customHeight="1" x14ac:dyDescent="0.3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</row>
    <row r="778" spans="1:46" ht="15.75" customHeight="1" x14ac:dyDescent="0.3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</row>
    <row r="779" spans="1:46" ht="15.75" customHeight="1" x14ac:dyDescent="0.3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</row>
    <row r="780" spans="1:46" ht="15.75" customHeight="1" x14ac:dyDescent="0.3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</row>
    <row r="781" spans="1:46" ht="15.75" customHeight="1" x14ac:dyDescent="0.3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</row>
    <row r="782" spans="1:46" ht="15.75" customHeight="1" x14ac:dyDescent="0.3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</row>
    <row r="783" spans="1:46" ht="15.75" customHeight="1" x14ac:dyDescent="0.3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</row>
    <row r="784" spans="1:46" ht="15.75" customHeight="1" x14ac:dyDescent="0.3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</row>
    <row r="785" spans="1:46" ht="15.75" customHeight="1" x14ac:dyDescent="0.3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</row>
    <row r="786" spans="1:46" ht="15.75" customHeight="1" x14ac:dyDescent="0.3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</row>
    <row r="787" spans="1:46" ht="15.75" customHeight="1" x14ac:dyDescent="0.3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</row>
    <row r="788" spans="1:46" ht="15.75" customHeight="1" x14ac:dyDescent="0.3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</row>
    <row r="789" spans="1:46" ht="15.75" customHeight="1" x14ac:dyDescent="0.3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</row>
    <row r="790" spans="1:46" ht="15.75" customHeight="1" x14ac:dyDescent="0.3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</row>
    <row r="791" spans="1:46" ht="15.75" customHeight="1" x14ac:dyDescent="0.3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</row>
    <row r="792" spans="1:46" ht="15.75" customHeight="1" x14ac:dyDescent="0.3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</row>
    <row r="793" spans="1:46" ht="15.75" customHeight="1" x14ac:dyDescent="0.3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</row>
    <row r="794" spans="1:46" ht="15.75" customHeight="1" x14ac:dyDescent="0.3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</row>
    <row r="795" spans="1:46" ht="15.75" customHeight="1" x14ac:dyDescent="0.3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</row>
    <row r="796" spans="1:46" ht="15.75" customHeight="1" x14ac:dyDescent="0.3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</row>
    <row r="797" spans="1:46" ht="15.75" customHeight="1" x14ac:dyDescent="0.3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</row>
    <row r="798" spans="1:46" ht="15.75" customHeight="1" x14ac:dyDescent="0.3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</row>
    <row r="799" spans="1:46" ht="15.75" customHeight="1" x14ac:dyDescent="0.3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</row>
    <row r="800" spans="1:46" ht="15.75" customHeight="1" x14ac:dyDescent="0.3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</row>
    <row r="801" spans="1:46" ht="15.75" customHeight="1" x14ac:dyDescent="0.3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</row>
    <row r="802" spans="1:46" ht="15.75" customHeight="1" x14ac:dyDescent="0.3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</row>
    <row r="803" spans="1:46" ht="15.75" customHeight="1" x14ac:dyDescent="0.3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</row>
    <row r="804" spans="1:46" ht="15.75" customHeight="1" x14ac:dyDescent="0.3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</row>
    <row r="805" spans="1:46" ht="15.75" customHeight="1" x14ac:dyDescent="0.3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</row>
    <row r="806" spans="1:46" ht="15.75" customHeight="1" x14ac:dyDescent="0.3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</row>
    <row r="807" spans="1:46" ht="15.75" customHeight="1" x14ac:dyDescent="0.3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</row>
    <row r="808" spans="1:46" ht="15.75" customHeight="1" x14ac:dyDescent="0.3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</row>
    <row r="809" spans="1:46" ht="15.75" customHeight="1" x14ac:dyDescent="0.3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</row>
    <row r="810" spans="1:46" ht="15.75" customHeight="1" x14ac:dyDescent="0.3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</row>
    <row r="811" spans="1:46" ht="15.75" customHeight="1" x14ac:dyDescent="0.3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</row>
    <row r="812" spans="1:46" ht="15.75" customHeight="1" x14ac:dyDescent="0.3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</row>
    <row r="813" spans="1:46" ht="15.75" customHeight="1" x14ac:dyDescent="0.3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</row>
    <row r="814" spans="1:46" ht="15.75" customHeight="1" x14ac:dyDescent="0.3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</row>
    <row r="815" spans="1:46" ht="15.75" customHeight="1" x14ac:dyDescent="0.3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</row>
    <row r="816" spans="1:46" ht="15.75" customHeight="1" x14ac:dyDescent="0.3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</row>
    <row r="817" spans="1:46" ht="15.75" customHeight="1" x14ac:dyDescent="0.3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</row>
    <row r="818" spans="1:46" ht="15.75" customHeight="1" x14ac:dyDescent="0.3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</row>
    <row r="819" spans="1:46" ht="15.75" customHeight="1" x14ac:dyDescent="0.3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</row>
    <row r="820" spans="1:46" ht="15.75" customHeight="1" x14ac:dyDescent="0.3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</row>
    <row r="821" spans="1:46" ht="15.75" customHeight="1" x14ac:dyDescent="0.3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</row>
    <row r="822" spans="1:46" ht="15.75" customHeight="1" x14ac:dyDescent="0.3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</row>
    <row r="823" spans="1:46" ht="15.75" customHeight="1" x14ac:dyDescent="0.3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</row>
    <row r="824" spans="1:46" ht="15.75" customHeight="1" x14ac:dyDescent="0.3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</row>
    <row r="825" spans="1:46" ht="15.75" customHeight="1" x14ac:dyDescent="0.3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</row>
    <row r="826" spans="1:46" ht="15.75" customHeight="1" x14ac:dyDescent="0.3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</row>
    <row r="827" spans="1:46" ht="15.75" customHeight="1" x14ac:dyDescent="0.3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</row>
    <row r="828" spans="1:46" ht="15.75" customHeight="1" x14ac:dyDescent="0.3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</row>
    <row r="829" spans="1:46" ht="15.75" customHeight="1" x14ac:dyDescent="0.3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</row>
    <row r="830" spans="1:46" ht="15.75" customHeight="1" x14ac:dyDescent="0.3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</row>
    <row r="831" spans="1:46" ht="15.75" customHeight="1" x14ac:dyDescent="0.3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</row>
    <row r="832" spans="1:46" ht="15.75" customHeight="1" x14ac:dyDescent="0.3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</row>
    <row r="833" spans="1:46" ht="15.75" customHeight="1" x14ac:dyDescent="0.3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</row>
    <row r="834" spans="1:46" ht="15.75" customHeight="1" x14ac:dyDescent="0.3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</row>
    <row r="835" spans="1:46" ht="15.75" customHeight="1" x14ac:dyDescent="0.3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</row>
    <row r="836" spans="1:46" ht="15.75" customHeight="1" x14ac:dyDescent="0.3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</row>
    <row r="837" spans="1:46" ht="15.75" customHeight="1" x14ac:dyDescent="0.3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</row>
    <row r="838" spans="1:46" ht="15.75" customHeight="1" x14ac:dyDescent="0.3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</row>
    <row r="839" spans="1:46" ht="15.75" customHeight="1" x14ac:dyDescent="0.3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</row>
    <row r="840" spans="1:46" ht="15.75" customHeight="1" x14ac:dyDescent="0.3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</row>
    <row r="841" spans="1:46" ht="15.75" customHeight="1" x14ac:dyDescent="0.3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</row>
    <row r="842" spans="1:46" ht="15.75" customHeight="1" x14ac:dyDescent="0.3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</row>
    <row r="843" spans="1:46" ht="15.75" customHeight="1" x14ac:dyDescent="0.3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</row>
    <row r="844" spans="1:46" ht="15.75" customHeight="1" x14ac:dyDescent="0.3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</row>
    <row r="845" spans="1:46" ht="15.75" customHeight="1" x14ac:dyDescent="0.3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</row>
    <row r="846" spans="1:46" ht="15.75" customHeight="1" x14ac:dyDescent="0.3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</row>
    <row r="847" spans="1:46" ht="15.75" customHeight="1" x14ac:dyDescent="0.3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</row>
    <row r="848" spans="1:46" ht="15.75" customHeight="1" x14ac:dyDescent="0.3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</row>
    <row r="849" spans="1:46" ht="15.75" customHeight="1" x14ac:dyDescent="0.3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</row>
    <row r="850" spans="1:46" ht="15.75" customHeight="1" x14ac:dyDescent="0.3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</row>
    <row r="851" spans="1:46" ht="15.75" customHeight="1" x14ac:dyDescent="0.3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</row>
    <row r="852" spans="1:46" ht="15.75" customHeight="1" x14ac:dyDescent="0.3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</row>
    <row r="853" spans="1:46" ht="15.75" customHeight="1" x14ac:dyDescent="0.3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</row>
    <row r="854" spans="1:46" ht="15.75" customHeight="1" x14ac:dyDescent="0.3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</row>
    <row r="855" spans="1:46" ht="15.75" customHeight="1" x14ac:dyDescent="0.3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</row>
    <row r="856" spans="1:46" ht="15.75" customHeight="1" x14ac:dyDescent="0.3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</row>
    <row r="857" spans="1:46" ht="15.75" customHeight="1" x14ac:dyDescent="0.3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</row>
    <row r="858" spans="1:46" ht="15.75" customHeight="1" x14ac:dyDescent="0.3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</row>
    <row r="859" spans="1:46" ht="15.75" customHeight="1" x14ac:dyDescent="0.3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</row>
    <row r="860" spans="1:46" ht="15.75" customHeight="1" x14ac:dyDescent="0.3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</row>
    <row r="861" spans="1:46" ht="15.75" customHeight="1" x14ac:dyDescent="0.3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</row>
    <row r="862" spans="1:46" ht="15.75" customHeight="1" x14ac:dyDescent="0.3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</row>
    <row r="863" spans="1:46" ht="15.75" customHeight="1" x14ac:dyDescent="0.3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</row>
    <row r="864" spans="1:46" ht="15.75" customHeight="1" x14ac:dyDescent="0.3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</row>
    <row r="865" spans="1:46" ht="15.75" customHeight="1" x14ac:dyDescent="0.3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</row>
    <row r="866" spans="1:46" ht="15.75" customHeight="1" x14ac:dyDescent="0.3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</row>
    <row r="867" spans="1:46" ht="15.75" customHeight="1" x14ac:dyDescent="0.3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</row>
    <row r="868" spans="1:46" ht="15.75" customHeight="1" x14ac:dyDescent="0.3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</row>
    <row r="869" spans="1:46" ht="15.75" customHeight="1" x14ac:dyDescent="0.3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</row>
    <row r="870" spans="1:46" ht="15.75" customHeight="1" x14ac:dyDescent="0.3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</row>
    <row r="871" spans="1:46" ht="15.75" customHeight="1" x14ac:dyDescent="0.3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</row>
    <row r="872" spans="1:46" ht="15.75" customHeight="1" x14ac:dyDescent="0.3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</row>
    <row r="873" spans="1:46" ht="15.75" customHeight="1" x14ac:dyDescent="0.3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</row>
    <row r="874" spans="1:46" ht="15.75" customHeight="1" x14ac:dyDescent="0.3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</row>
    <row r="875" spans="1:46" ht="15.75" customHeight="1" x14ac:dyDescent="0.3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</row>
    <row r="876" spans="1:46" ht="15.75" customHeight="1" x14ac:dyDescent="0.3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</row>
    <row r="877" spans="1:46" ht="15.75" customHeight="1" x14ac:dyDescent="0.3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</row>
    <row r="878" spans="1:46" ht="15.75" customHeight="1" x14ac:dyDescent="0.3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</row>
    <row r="879" spans="1:46" ht="15.75" customHeight="1" x14ac:dyDescent="0.3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</row>
    <row r="880" spans="1:46" ht="15.75" customHeight="1" x14ac:dyDescent="0.3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</row>
    <row r="881" spans="1:46" ht="15.75" customHeight="1" x14ac:dyDescent="0.3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</row>
    <row r="882" spans="1:46" ht="15.75" customHeight="1" x14ac:dyDescent="0.3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</row>
    <row r="883" spans="1:46" ht="15.75" customHeight="1" x14ac:dyDescent="0.3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</row>
    <row r="884" spans="1:46" ht="15.75" customHeight="1" x14ac:dyDescent="0.3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</row>
    <row r="885" spans="1:46" ht="15.75" customHeight="1" x14ac:dyDescent="0.3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</row>
    <row r="886" spans="1:46" ht="15.75" customHeight="1" x14ac:dyDescent="0.3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</row>
    <row r="887" spans="1:46" ht="15.75" customHeight="1" x14ac:dyDescent="0.3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</row>
    <row r="888" spans="1:46" ht="15.75" customHeight="1" x14ac:dyDescent="0.3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</row>
    <row r="889" spans="1:46" ht="15.75" customHeight="1" x14ac:dyDescent="0.3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</row>
    <row r="890" spans="1:46" ht="15.75" customHeight="1" x14ac:dyDescent="0.3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</row>
    <row r="891" spans="1:46" ht="15.75" customHeight="1" x14ac:dyDescent="0.3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</row>
    <row r="892" spans="1:46" ht="15.75" customHeight="1" x14ac:dyDescent="0.3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</row>
    <row r="893" spans="1:46" ht="15.75" customHeight="1" x14ac:dyDescent="0.3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</row>
    <row r="894" spans="1:46" ht="15.75" customHeight="1" x14ac:dyDescent="0.3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</row>
    <row r="895" spans="1:46" ht="15.75" customHeight="1" x14ac:dyDescent="0.3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</row>
    <row r="896" spans="1:46" ht="15.75" customHeight="1" x14ac:dyDescent="0.3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</row>
    <row r="897" spans="1:46" ht="15.75" customHeight="1" x14ac:dyDescent="0.3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</row>
    <row r="898" spans="1:46" ht="15.75" customHeight="1" x14ac:dyDescent="0.3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</row>
    <row r="899" spans="1:46" ht="15.75" customHeight="1" x14ac:dyDescent="0.3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</row>
    <row r="900" spans="1:46" ht="15.75" customHeight="1" x14ac:dyDescent="0.3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</row>
    <row r="901" spans="1:46" ht="15.75" customHeight="1" x14ac:dyDescent="0.3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</row>
    <row r="902" spans="1:46" ht="15.75" customHeight="1" x14ac:dyDescent="0.3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</row>
    <row r="903" spans="1:46" ht="15.75" customHeight="1" x14ac:dyDescent="0.3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</row>
    <row r="904" spans="1:46" ht="15.75" customHeight="1" x14ac:dyDescent="0.3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</row>
    <row r="905" spans="1:46" ht="15.75" customHeight="1" x14ac:dyDescent="0.3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</row>
    <row r="906" spans="1:46" ht="15.75" customHeight="1" x14ac:dyDescent="0.3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</row>
    <row r="907" spans="1:46" ht="15.75" customHeight="1" x14ac:dyDescent="0.3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</row>
    <row r="908" spans="1:46" ht="15.75" customHeight="1" x14ac:dyDescent="0.3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</row>
    <row r="909" spans="1:46" ht="15.75" customHeight="1" x14ac:dyDescent="0.3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</row>
    <row r="910" spans="1:46" ht="15.75" customHeight="1" x14ac:dyDescent="0.3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</row>
    <row r="911" spans="1:46" ht="15.75" customHeight="1" x14ac:dyDescent="0.3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</row>
    <row r="912" spans="1:46" ht="15.75" customHeight="1" x14ac:dyDescent="0.3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</row>
    <row r="913" spans="1:46" ht="15.75" customHeight="1" x14ac:dyDescent="0.3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</row>
    <row r="914" spans="1:46" ht="15.75" customHeight="1" x14ac:dyDescent="0.3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</row>
    <row r="915" spans="1:46" ht="15.75" customHeight="1" x14ac:dyDescent="0.3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</row>
    <row r="916" spans="1:46" ht="15.75" customHeight="1" x14ac:dyDescent="0.3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</row>
    <row r="917" spans="1:46" ht="15.75" customHeight="1" x14ac:dyDescent="0.3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</row>
    <row r="918" spans="1:46" ht="15.75" customHeight="1" x14ac:dyDescent="0.3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</row>
    <row r="919" spans="1:46" ht="15.75" customHeight="1" x14ac:dyDescent="0.3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</row>
    <row r="920" spans="1:46" ht="15.75" customHeight="1" x14ac:dyDescent="0.3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</row>
    <row r="921" spans="1:46" ht="15.75" customHeight="1" x14ac:dyDescent="0.3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</row>
  </sheetData>
  <mergeCells count="71">
    <mergeCell ref="A6:B6"/>
    <mergeCell ref="C6:E6"/>
    <mergeCell ref="F6:G6"/>
    <mergeCell ref="H6:J6"/>
    <mergeCell ref="A1:G1"/>
    <mergeCell ref="H1:J1"/>
    <mergeCell ref="A2:B2"/>
    <mergeCell ref="C2:E2"/>
    <mergeCell ref="F2:G2"/>
    <mergeCell ref="H2:J2"/>
    <mergeCell ref="A3:B3"/>
    <mergeCell ref="C3:E3"/>
    <mergeCell ref="F3:G3"/>
    <mergeCell ref="H3:J3"/>
    <mergeCell ref="A4:B4"/>
    <mergeCell ref="C4:E4"/>
    <mergeCell ref="F4:G4"/>
    <mergeCell ref="H4:J4"/>
    <mergeCell ref="A5:B5"/>
    <mergeCell ref="C5:E5"/>
    <mergeCell ref="F5:G5"/>
    <mergeCell ref="H5:J5"/>
    <mergeCell ref="H7:J7"/>
    <mergeCell ref="A91:J91"/>
    <mergeCell ref="A8:J8"/>
    <mergeCell ref="A9:B12"/>
    <mergeCell ref="C9:C12"/>
    <mergeCell ref="D9:D12"/>
    <mergeCell ref="E9:E12"/>
    <mergeCell ref="F9:F12"/>
    <mergeCell ref="G9:G12"/>
    <mergeCell ref="H9:H12"/>
    <mergeCell ref="I9:I12"/>
    <mergeCell ref="J9:J12"/>
    <mergeCell ref="A13:A14"/>
    <mergeCell ref="B13:B14"/>
    <mergeCell ref="A37:J37"/>
    <mergeCell ref="A38:J61"/>
    <mergeCell ref="A83:F83"/>
    <mergeCell ref="A84:F84"/>
    <mergeCell ref="A85:F85"/>
    <mergeCell ref="A7:B7"/>
    <mergeCell ref="C7:E7"/>
    <mergeCell ref="F7:G7"/>
    <mergeCell ref="A62:J62"/>
    <mergeCell ref="A78:F78"/>
    <mergeCell ref="A79:F79"/>
    <mergeCell ref="A80:F80"/>
    <mergeCell ref="A81:F81"/>
    <mergeCell ref="A82:F82"/>
    <mergeCell ref="B63:D63"/>
    <mergeCell ref="G63:J90"/>
    <mergeCell ref="A64:F64"/>
    <mergeCell ref="A65:F65"/>
    <mergeCell ref="A66:F66"/>
    <mergeCell ref="A67:F67"/>
    <mergeCell ref="A68:F68"/>
    <mergeCell ref="A69:F69"/>
    <mergeCell ref="A70:F70"/>
    <mergeCell ref="A71:F71"/>
    <mergeCell ref="A72:F72"/>
    <mergeCell ref="A73:F73"/>
    <mergeCell ref="A74:F74"/>
    <mergeCell ref="A75:F75"/>
    <mergeCell ref="A76:F76"/>
    <mergeCell ref="A77:F77"/>
    <mergeCell ref="A86:F86"/>
    <mergeCell ref="A87:F87"/>
    <mergeCell ref="A88:F88"/>
    <mergeCell ref="A89:F89"/>
    <mergeCell ref="A90:F90"/>
  </mergeCells>
  <printOptions horizontalCentered="1"/>
  <pageMargins left="0.7" right="0.7" top="0.75" bottom="0.75" header="0.3" footer="0.3"/>
  <pageSetup paperSize="9" scale="47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CFAF3-A7D3-4B45-A86D-09F48BF0B193}">
  <sheetPr>
    <pageSetUpPr fitToPage="1"/>
  </sheetPr>
  <dimension ref="A1:AV1022"/>
  <sheetViews>
    <sheetView zoomScale="87" zoomScaleNormal="87" zoomScaleSheetLayoutView="100" workbookViewId="0">
      <selection activeCell="E12" sqref="E12:E26"/>
    </sheetView>
  </sheetViews>
  <sheetFormatPr defaultColWidth="14.4609375" defaultRowHeight="15" customHeight="1" x14ac:dyDescent="0.3"/>
  <cols>
    <col min="1" max="1" width="6.3046875" style="21" customWidth="1"/>
    <col min="2" max="2" width="34.69140625" style="21" customWidth="1"/>
    <col min="3" max="3" width="9.84375" style="21" hidden="1" customWidth="1"/>
    <col min="4" max="8" width="9.84375" style="21" customWidth="1"/>
    <col min="9" max="10" width="9.84375" style="21" hidden="1" customWidth="1"/>
    <col min="11" max="14" width="9.84375" style="21" customWidth="1"/>
    <col min="15" max="48" width="8.84375" style="21" customWidth="1"/>
    <col min="49" max="16384" width="14.4609375" style="21"/>
  </cols>
  <sheetData>
    <row r="1" spans="1:48" ht="66" customHeight="1" thickBot="1" x14ac:dyDescent="0.35">
      <c r="A1" s="393" t="s">
        <v>21</v>
      </c>
      <c r="B1" s="394"/>
      <c r="C1" s="394"/>
      <c r="D1" s="394"/>
      <c r="E1" s="394"/>
      <c r="F1" s="394"/>
      <c r="G1" s="356"/>
      <c r="H1" s="356"/>
      <c r="I1" s="395"/>
      <c r="J1" s="396"/>
      <c r="K1" s="396"/>
      <c r="L1" s="396"/>
      <c r="M1" s="396"/>
      <c r="N1" s="397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</row>
    <row r="2" spans="1:48" ht="33.549999999999997" customHeight="1" thickBot="1" x14ac:dyDescent="0.35">
      <c r="A2" s="213" t="str">
        <f>'Design Page'!$A$2</f>
        <v>STYLE NUMBER:</v>
      </c>
      <c r="B2" s="214"/>
      <c r="C2" s="268" t="str">
        <f>'Design Page'!$C$2</f>
        <v>B10982</v>
      </c>
      <c r="D2" s="401"/>
      <c r="E2" s="390"/>
      <c r="F2" s="390"/>
      <c r="G2" s="213" t="s">
        <v>144</v>
      </c>
      <c r="H2" s="214"/>
      <c r="I2" s="398">
        <f ca="1">TODAY()</f>
        <v>45645</v>
      </c>
      <c r="J2" s="399"/>
      <c r="K2" s="399"/>
      <c r="L2" s="399"/>
      <c r="M2" s="399"/>
      <c r="N2" s="40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</row>
    <row r="3" spans="1:48" ht="18" customHeight="1" x14ac:dyDescent="0.3">
      <c r="A3" s="225" t="str">
        <f>'Design Page'!$A$3</f>
        <v>STYLE NAME:</v>
      </c>
      <c r="B3" s="226"/>
      <c r="C3" s="391" t="str">
        <f>'Design Page'!$C$3</f>
        <v>Womens Ribbed Racerback Tank</v>
      </c>
      <c r="D3" s="392"/>
      <c r="E3" s="392"/>
      <c r="F3" s="392"/>
      <c r="G3" s="230" t="str">
        <f>'Design Page'!$E$3</f>
        <v>FABRIC:</v>
      </c>
      <c r="H3" s="231"/>
      <c r="I3" s="402" t="str">
        <f>'Design Page'!$G$3</f>
        <v xml:space="preserve">40% Recycled PES 40% Bamboo 20% Elastane </v>
      </c>
      <c r="J3" s="403"/>
      <c r="K3" s="403"/>
      <c r="L3" s="403"/>
      <c r="M3" s="403"/>
      <c r="N3" s="404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</row>
    <row r="4" spans="1:48" ht="18" customHeight="1" x14ac:dyDescent="0.3">
      <c r="A4" s="341" t="str">
        <f>'Design Page'!$A$4</f>
        <v>CATEGORY:</v>
      </c>
      <c r="B4" s="342"/>
      <c r="C4" s="389" t="str">
        <f>'Design Page'!$C$4</f>
        <v>Basic Tees</v>
      </c>
      <c r="D4" s="256"/>
      <c r="E4" s="256"/>
      <c r="F4" s="256"/>
      <c r="G4" s="337" t="str">
        <f>'Design Page'!$E$4</f>
        <v>WEIGHT:</v>
      </c>
      <c r="H4" s="338"/>
      <c r="I4" s="389" t="str">
        <f>'Design Page'!$G$4</f>
        <v>290gsm</v>
      </c>
      <c r="J4" s="250"/>
      <c r="K4" s="250"/>
      <c r="L4" s="250"/>
      <c r="M4" s="250"/>
      <c r="N4" s="405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</row>
    <row r="5" spans="1:48" ht="18" customHeight="1" x14ac:dyDescent="0.3">
      <c r="A5" s="341" t="str">
        <f>'Design Page'!$A$6</f>
        <v>SIZE RANGE:</v>
      </c>
      <c r="B5" s="342"/>
      <c r="C5" s="389" t="str">
        <f>'Design Page'!$C$6</f>
        <v>XS - XL</v>
      </c>
      <c r="D5" s="256"/>
      <c r="E5" s="256"/>
      <c r="F5" s="256"/>
      <c r="G5" s="337" t="str">
        <f>'Design Page'!$E$5</f>
        <v>COLOURS:</v>
      </c>
      <c r="H5" s="338"/>
      <c r="I5" s="389" t="str">
        <f>'Design Page'!$G$5</f>
        <v xml:space="preserve">Black  / White  / Moss  / Stone /  /  /  /  /  / </v>
      </c>
      <c r="J5" s="250"/>
      <c r="K5" s="250"/>
      <c r="L5" s="250"/>
      <c r="M5" s="250"/>
      <c r="N5" s="405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</row>
    <row r="6" spans="1:48" ht="18" customHeight="1" thickBot="1" x14ac:dyDescent="0.35">
      <c r="A6" s="341" t="str">
        <f>'Design Page'!$A$7</f>
        <v>FACTORY:</v>
      </c>
      <c r="B6" s="342"/>
      <c r="C6" s="389" t="str">
        <f>'Design Page'!$C$7</f>
        <v>COSTING</v>
      </c>
      <c r="D6" s="256"/>
      <c r="E6" s="256"/>
      <c r="F6" s="256"/>
      <c r="G6" s="337" t="str">
        <f>'Design Page'!$E$7</f>
        <v>CONSTRUCTION TYPE:</v>
      </c>
      <c r="H6" s="338"/>
      <c r="I6" s="389" t="str">
        <f>'Design Page'!$G$7</f>
        <v>Cut and Sew</v>
      </c>
      <c r="J6" s="250"/>
      <c r="K6" s="250"/>
      <c r="L6" s="250"/>
      <c r="M6" s="250"/>
      <c r="N6" s="405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</row>
    <row r="7" spans="1:48" thickBot="1" x14ac:dyDescent="0.35">
      <c r="A7" s="355"/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41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</row>
    <row r="8" spans="1:48" ht="15" customHeight="1" x14ac:dyDescent="0.3">
      <c r="A8" s="411" t="s">
        <v>22</v>
      </c>
      <c r="B8" s="412"/>
      <c r="C8" s="416" t="s">
        <v>23</v>
      </c>
      <c r="D8" s="417"/>
      <c r="E8" s="417"/>
      <c r="F8" s="417"/>
      <c r="G8" s="417"/>
      <c r="H8" s="417"/>
      <c r="I8" s="417"/>
      <c r="J8" s="417"/>
      <c r="K8" s="417"/>
      <c r="L8" s="417"/>
      <c r="M8" s="417"/>
      <c r="N8" s="418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</row>
    <row r="9" spans="1:48" ht="14.6" x14ac:dyDescent="0.3">
      <c r="A9" s="413"/>
      <c r="B9" s="212"/>
      <c r="C9" s="419"/>
      <c r="D9" s="420"/>
      <c r="E9" s="420"/>
      <c r="F9" s="420"/>
      <c r="G9" s="420"/>
      <c r="H9" s="420"/>
      <c r="I9" s="420"/>
      <c r="J9" s="420"/>
      <c r="K9" s="420"/>
      <c r="L9" s="420"/>
      <c r="M9" s="420"/>
      <c r="N9" s="421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14.6" x14ac:dyDescent="0.3">
      <c r="A10" s="414"/>
      <c r="B10" s="415"/>
      <c r="C10" s="422"/>
      <c r="D10" s="423"/>
      <c r="E10" s="423"/>
      <c r="F10" s="423"/>
      <c r="G10" s="423"/>
      <c r="H10" s="423"/>
      <c r="I10" s="423"/>
      <c r="J10" s="423"/>
      <c r="K10" s="423"/>
      <c r="L10" s="423"/>
      <c r="M10" s="423"/>
      <c r="N10" s="424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35.049999999999997" customHeight="1" x14ac:dyDescent="0.3">
      <c r="A11" s="28" t="s">
        <v>110</v>
      </c>
      <c r="B11" s="165" t="s">
        <v>112</v>
      </c>
      <c r="C11" s="29" t="s">
        <v>115</v>
      </c>
      <c r="D11" s="29" t="s">
        <v>54</v>
      </c>
      <c r="E11" s="30" t="s">
        <v>55</v>
      </c>
      <c r="F11" s="29" t="s">
        <v>56</v>
      </c>
      <c r="G11" s="29" t="s">
        <v>57</v>
      </c>
      <c r="H11" s="29" t="s">
        <v>58</v>
      </c>
      <c r="I11" s="31" t="s">
        <v>107</v>
      </c>
      <c r="J11" s="31" t="s">
        <v>108</v>
      </c>
      <c r="K11" s="31" t="s">
        <v>142</v>
      </c>
      <c r="L11" s="31" t="s">
        <v>143</v>
      </c>
      <c r="M11" s="31" t="s">
        <v>24</v>
      </c>
      <c r="N11" s="152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6" customHeight="1" x14ac:dyDescent="0.3">
      <c r="A12" s="153" t="s">
        <v>65</v>
      </c>
      <c r="B12" s="166" t="s">
        <v>151</v>
      </c>
      <c r="C12" s="153"/>
      <c r="D12" s="99">
        <f>E12-K12</f>
        <v>1.5</v>
      </c>
      <c r="E12" s="147">
        <v>1.5</v>
      </c>
      <c r="F12" s="59">
        <f>E12+K12</f>
        <v>1.5</v>
      </c>
      <c r="G12" s="59">
        <f>F12+L12</f>
        <v>1.5</v>
      </c>
      <c r="H12" s="59">
        <f>G12+L12</f>
        <v>1.5</v>
      </c>
      <c r="I12" s="59">
        <f>H12+L12</f>
        <v>1.5</v>
      </c>
      <c r="J12" s="59">
        <f>I12+L12</f>
        <v>1.5</v>
      </c>
      <c r="K12" s="146">
        <v>0</v>
      </c>
      <c r="L12" s="146">
        <v>0</v>
      </c>
      <c r="M12" s="154">
        <v>0.5</v>
      </c>
      <c r="N12" s="148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6" customHeight="1" x14ac:dyDescent="0.3">
      <c r="A13" s="153" t="s">
        <v>18</v>
      </c>
      <c r="B13" s="166" t="s">
        <v>152</v>
      </c>
      <c r="C13" s="153"/>
      <c r="D13" s="99">
        <f t="shared" ref="D13:D28" si="0">E13-K13</f>
        <v>20.5</v>
      </c>
      <c r="E13" s="147">
        <v>22</v>
      </c>
      <c r="F13" s="59">
        <f t="shared" ref="F13:F28" si="1">E13+K13</f>
        <v>23.5</v>
      </c>
      <c r="G13" s="59">
        <f t="shared" ref="G13:G18" si="2">F13+L13</f>
        <v>25</v>
      </c>
      <c r="H13" s="59">
        <f t="shared" ref="H13:H18" si="3">G13+L13</f>
        <v>26.5</v>
      </c>
      <c r="I13" s="59">
        <f t="shared" ref="I13:I23" si="4">H13+L13</f>
        <v>28</v>
      </c>
      <c r="J13" s="59">
        <f t="shared" ref="J13:J23" si="5">I13+L13</f>
        <v>29.5</v>
      </c>
      <c r="K13" s="146">
        <v>1.5</v>
      </c>
      <c r="L13" s="146">
        <v>1.5</v>
      </c>
      <c r="M13" s="154">
        <v>1</v>
      </c>
      <c r="N13" s="148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16" customHeight="1" x14ac:dyDescent="0.3">
      <c r="A14" s="153" t="s">
        <v>66</v>
      </c>
      <c r="B14" s="166" t="s">
        <v>153</v>
      </c>
      <c r="C14" s="153"/>
      <c r="D14" s="99">
        <f t="shared" si="0"/>
        <v>15</v>
      </c>
      <c r="E14" s="147">
        <v>16</v>
      </c>
      <c r="F14" s="59">
        <f t="shared" si="1"/>
        <v>17</v>
      </c>
      <c r="G14" s="59">
        <f t="shared" si="2"/>
        <v>18</v>
      </c>
      <c r="H14" s="59">
        <f t="shared" si="3"/>
        <v>19</v>
      </c>
      <c r="I14" s="59">
        <f t="shared" si="4"/>
        <v>20</v>
      </c>
      <c r="J14" s="59">
        <f t="shared" si="5"/>
        <v>21</v>
      </c>
      <c r="K14" s="146">
        <v>1</v>
      </c>
      <c r="L14" s="146">
        <v>1</v>
      </c>
      <c r="M14" s="154">
        <v>0.5</v>
      </c>
      <c r="N14" s="148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6" customHeight="1" x14ac:dyDescent="0.3">
      <c r="A15" s="153" t="s">
        <v>67</v>
      </c>
      <c r="B15" s="166" t="s">
        <v>154</v>
      </c>
      <c r="C15" s="153"/>
      <c r="D15" s="99">
        <f t="shared" si="0"/>
        <v>9.6999999999999993</v>
      </c>
      <c r="E15" s="147">
        <v>10</v>
      </c>
      <c r="F15" s="59">
        <f t="shared" si="1"/>
        <v>10.3</v>
      </c>
      <c r="G15" s="59">
        <f t="shared" si="2"/>
        <v>10.600000000000001</v>
      </c>
      <c r="H15" s="59">
        <f t="shared" si="3"/>
        <v>10.900000000000002</v>
      </c>
      <c r="I15" s="59">
        <f t="shared" si="4"/>
        <v>11.200000000000003</v>
      </c>
      <c r="J15" s="59">
        <f t="shared" si="5"/>
        <v>11.500000000000004</v>
      </c>
      <c r="K15" s="146">
        <v>0.3</v>
      </c>
      <c r="L15" s="146">
        <v>0.3</v>
      </c>
      <c r="M15" s="154">
        <v>0.5</v>
      </c>
      <c r="N15" s="148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6" customHeight="1" x14ac:dyDescent="0.3">
      <c r="A16" s="153" t="s">
        <v>68</v>
      </c>
      <c r="B16" s="166" t="s">
        <v>155</v>
      </c>
      <c r="C16" s="153"/>
      <c r="D16" s="99">
        <f t="shared" si="0"/>
        <v>2.5</v>
      </c>
      <c r="E16" s="147">
        <v>2.5</v>
      </c>
      <c r="F16" s="59">
        <f t="shared" si="1"/>
        <v>2.5</v>
      </c>
      <c r="G16" s="59">
        <f t="shared" si="2"/>
        <v>2.5</v>
      </c>
      <c r="H16" s="59">
        <f t="shared" si="3"/>
        <v>2.5</v>
      </c>
      <c r="I16" s="59">
        <f t="shared" si="4"/>
        <v>2.5</v>
      </c>
      <c r="J16" s="59">
        <f t="shared" si="5"/>
        <v>2.5</v>
      </c>
      <c r="K16" s="146">
        <v>0</v>
      </c>
      <c r="L16" s="146">
        <v>0</v>
      </c>
      <c r="M16" s="154">
        <v>0.5</v>
      </c>
      <c r="N16" s="148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6" customHeight="1" x14ac:dyDescent="0.3">
      <c r="A17" s="153" t="s">
        <v>69</v>
      </c>
      <c r="B17" s="166" t="s">
        <v>156</v>
      </c>
      <c r="C17" s="153"/>
      <c r="D17" s="99">
        <f t="shared" si="0"/>
        <v>21.4</v>
      </c>
      <c r="E17" s="147">
        <v>22</v>
      </c>
      <c r="F17" s="59">
        <f t="shared" si="1"/>
        <v>22.6</v>
      </c>
      <c r="G17" s="59">
        <f t="shared" si="2"/>
        <v>23.200000000000003</v>
      </c>
      <c r="H17" s="59">
        <f t="shared" si="3"/>
        <v>23.800000000000004</v>
      </c>
      <c r="I17" s="59">
        <f t="shared" si="4"/>
        <v>24.400000000000006</v>
      </c>
      <c r="J17" s="59">
        <f t="shared" si="5"/>
        <v>25.000000000000007</v>
      </c>
      <c r="K17" s="146">
        <v>0.6</v>
      </c>
      <c r="L17" s="146">
        <v>0.6</v>
      </c>
      <c r="M17" s="154">
        <v>1</v>
      </c>
      <c r="N17" s="148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6" customHeight="1" x14ac:dyDescent="0.3">
      <c r="A18" s="153" t="s">
        <v>70</v>
      </c>
      <c r="B18" s="166" t="s">
        <v>157</v>
      </c>
      <c r="C18" s="153"/>
      <c r="D18" s="99">
        <f t="shared" si="0"/>
        <v>36</v>
      </c>
      <c r="E18" s="147">
        <v>38.5</v>
      </c>
      <c r="F18" s="59">
        <f t="shared" si="1"/>
        <v>41</v>
      </c>
      <c r="G18" s="59">
        <f t="shared" si="2"/>
        <v>44</v>
      </c>
      <c r="H18" s="59">
        <f t="shared" si="3"/>
        <v>47</v>
      </c>
      <c r="I18" s="59">
        <f t="shared" si="4"/>
        <v>50</v>
      </c>
      <c r="J18" s="59">
        <f t="shared" si="5"/>
        <v>53</v>
      </c>
      <c r="K18" s="146">
        <v>2.5</v>
      </c>
      <c r="L18" s="146">
        <v>3</v>
      </c>
      <c r="M18" s="154">
        <v>1</v>
      </c>
      <c r="N18" s="148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6" customHeight="1" x14ac:dyDescent="0.3">
      <c r="A19" s="153" t="s">
        <v>71</v>
      </c>
      <c r="B19" s="166" t="s">
        <v>158</v>
      </c>
      <c r="C19" s="153"/>
      <c r="D19" s="99">
        <f t="shared" si="0"/>
        <v>33.5</v>
      </c>
      <c r="E19" s="147">
        <v>36</v>
      </c>
      <c r="F19" s="59">
        <f t="shared" si="1"/>
        <v>38.5</v>
      </c>
      <c r="G19" s="59">
        <f t="shared" ref="G19:G31" si="6">F19+L19</f>
        <v>41.5</v>
      </c>
      <c r="H19" s="59">
        <f t="shared" ref="H19:H31" si="7">G19+L19</f>
        <v>44.5</v>
      </c>
      <c r="I19" s="59">
        <f t="shared" si="4"/>
        <v>47.5</v>
      </c>
      <c r="J19" s="59">
        <f t="shared" si="5"/>
        <v>50.5</v>
      </c>
      <c r="K19" s="146">
        <v>2.5</v>
      </c>
      <c r="L19" s="146">
        <v>3</v>
      </c>
      <c r="M19" s="154">
        <v>1</v>
      </c>
      <c r="N19" s="148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6" customHeight="1" x14ac:dyDescent="0.3">
      <c r="A20" s="153" t="s">
        <v>145</v>
      </c>
      <c r="B20" s="166" t="s">
        <v>159</v>
      </c>
      <c r="C20" s="153"/>
      <c r="D20" s="99">
        <f t="shared" si="0"/>
        <v>37.5</v>
      </c>
      <c r="E20" s="147">
        <v>40</v>
      </c>
      <c r="F20" s="59">
        <f t="shared" si="1"/>
        <v>42.5</v>
      </c>
      <c r="G20" s="59">
        <f t="shared" si="6"/>
        <v>45.5</v>
      </c>
      <c r="H20" s="59">
        <f t="shared" si="7"/>
        <v>48.5</v>
      </c>
      <c r="I20" s="59">
        <f t="shared" si="4"/>
        <v>51.5</v>
      </c>
      <c r="J20" s="59">
        <f t="shared" si="5"/>
        <v>54.5</v>
      </c>
      <c r="K20" s="146">
        <v>2.5</v>
      </c>
      <c r="L20" s="146">
        <v>3</v>
      </c>
      <c r="M20" s="154">
        <v>1</v>
      </c>
      <c r="N20" s="148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6" customHeight="1" x14ac:dyDescent="0.3">
      <c r="A21" s="153" t="s">
        <v>72</v>
      </c>
      <c r="B21" s="166" t="s">
        <v>160</v>
      </c>
      <c r="C21" s="153"/>
      <c r="D21" s="99">
        <f t="shared" si="0"/>
        <v>56</v>
      </c>
      <c r="E21" s="147">
        <v>57</v>
      </c>
      <c r="F21" s="59">
        <f t="shared" si="1"/>
        <v>58</v>
      </c>
      <c r="G21" s="59">
        <f t="shared" si="6"/>
        <v>59</v>
      </c>
      <c r="H21" s="59">
        <f t="shared" si="7"/>
        <v>60</v>
      </c>
      <c r="I21" s="59">
        <f t="shared" si="4"/>
        <v>61</v>
      </c>
      <c r="J21" s="59">
        <f t="shared" si="5"/>
        <v>62</v>
      </c>
      <c r="K21" s="146">
        <v>1</v>
      </c>
      <c r="L21" s="146">
        <v>1</v>
      </c>
      <c r="M21" s="154">
        <v>1</v>
      </c>
      <c r="N21" s="148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6" customHeight="1" x14ac:dyDescent="0.3">
      <c r="A22" s="153" t="s">
        <v>73</v>
      </c>
      <c r="B22" s="166" t="s">
        <v>161</v>
      </c>
      <c r="C22" s="153"/>
      <c r="D22" s="99">
        <f t="shared" si="0"/>
        <v>52</v>
      </c>
      <c r="E22" s="147">
        <v>53</v>
      </c>
      <c r="F22" s="59">
        <f t="shared" si="1"/>
        <v>54</v>
      </c>
      <c r="G22" s="59">
        <f t="shared" si="6"/>
        <v>55</v>
      </c>
      <c r="H22" s="59">
        <f t="shared" si="7"/>
        <v>56</v>
      </c>
      <c r="I22" s="59">
        <f t="shared" si="4"/>
        <v>57</v>
      </c>
      <c r="J22" s="59">
        <f t="shared" si="5"/>
        <v>58</v>
      </c>
      <c r="K22" s="146">
        <v>1</v>
      </c>
      <c r="L22" s="146">
        <v>1</v>
      </c>
      <c r="M22" s="154">
        <v>1</v>
      </c>
      <c r="N22" s="148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6" customHeight="1" x14ac:dyDescent="0.3">
      <c r="A23" s="153" t="s">
        <v>57</v>
      </c>
      <c r="B23" s="166" t="s">
        <v>162</v>
      </c>
      <c r="C23" s="153"/>
      <c r="D23" s="99">
        <f t="shared" si="0"/>
        <v>1.5</v>
      </c>
      <c r="E23" s="147">
        <v>1.5</v>
      </c>
      <c r="F23" s="59">
        <f t="shared" si="1"/>
        <v>1.5</v>
      </c>
      <c r="G23" s="59">
        <f t="shared" si="6"/>
        <v>1.5</v>
      </c>
      <c r="H23" s="59">
        <f t="shared" si="7"/>
        <v>1.5</v>
      </c>
      <c r="I23" s="59">
        <f t="shared" si="4"/>
        <v>1.5</v>
      </c>
      <c r="J23" s="59">
        <f t="shared" si="5"/>
        <v>1.5</v>
      </c>
      <c r="K23" s="146">
        <v>0</v>
      </c>
      <c r="L23" s="146">
        <v>0</v>
      </c>
      <c r="M23" s="154">
        <v>0.5</v>
      </c>
      <c r="N23" s="148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6" customHeight="1" x14ac:dyDescent="0.3">
      <c r="A24" s="153" t="s">
        <v>56</v>
      </c>
      <c r="B24" s="166" t="s">
        <v>163</v>
      </c>
      <c r="C24" s="153"/>
      <c r="D24" s="99">
        <f t="shared" si="0"/>
        <v>2</v>
      </c>
      <c r="E24" s="147">
        <v>2</v>
      </c>
      <c r="F24" s="59">
        <f t="shared" si="1"/>
        <v>2</v>
      </c>
      <c r="G24" s="59">
        <f t="shared" si="6"/>
        <v>2</v>
      </c>
      <c r="H24" s="59">
        <f t="shared" si="7"/>
        <v>2</v>
      </c>
      <c r="I24" s="59">
        <f>H24+L24</f>
        <v>2</v>
      </c>
      <c r="J24" s="59">
        <f>I24+L24</f>
        <v>2</v>
      </c>
      <c r="K24" s="146">
        <v>0</v>
      </c>
      <c r="L24" s="146">
        <v>0</v>
      </c>
      <c r="M24" s="154">
        <v>0.5</v>
      </c>
      <c r="N24" s="148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6" customHeight="1" x14ac:dyDescent="0.3">
      <c r="A25" s="153" t="s">
        <v>74</v>
      </c>
      <c r="B25" s="166" t="s">
        <v>164</v>
      </c>
      <c r="C25" s="153"/>
      <c r="D25" s="99">
        <f t="shared" si="0"/>
        <v>27.5</v>
      </c>
      <c r="E25" s="147">
        <v>28.5</v>
      </c>
      <c r="F25" s="59">
        <f t="shared" si="1"/>
        <v>29.5</v>
      </c>
      <c r="G25" s="59">
        <f t="shared" si="6"/>
        <v>30.5</v>
      </c>
      <c r="H25" s="59">
        <f t="shared" si="7"/>
        <v>31.5</v>
      </c>
      <c r="I25" s="59"/>
      <c r="J25" s="59"/>
      <c r="K25" s="146">
        <v>1</v>
      </c>
      <c r="L25" s="146">
        <v>1</v>
      </c>
      <c r="M25" s="154">
        <v>0.5</v>
      </c>
      <c r="N25" s="148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6" customHeight="1" x14ac:dyDescent="0.3">
      <c r="A26" s="153" t="s">
        <v>165</v>
      </c>
      <c r="B26" s="166" t="s">
        <v>166</v>
      </c>
      <c r="C26" s="153"/>
      <c r="D26" s="99">
        <f t="shared" si="0"/>
        <v>27.5</v>
      </c>
      <c r="E26" s="147">
        <v>28.5</v>
      </c>
      <c r="F26" s="59">
        <f t="shared" si="1"/>
        <v>29.5</v>
      </c>
      <c r="G26" s="59">
        <f t="shared" si="6"/>
        <v>30.5</v>
      </c>
      <c r="H26" s="59">
        <f t="shared" si="7"/>
        <v>31.5</v>
      </c>
      <c r="I26" s="59"/>
      <c r="J26" s="59"/>
      <c r="K26" s="146">
        <v>1</v>
      </c>
      <c r="L26" s="146">
        <v>1</v>
      </c>
      <c r="M26" s="154">
        <v>0.5</v>
      </c>
      <c r="N26" s="148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6" customHeight="1" x14ac:dyDescent="0.3">
      <c r="A27" s="153" t="s">
        <v>75</v>
      </c>
      <c r="B27" s="166"/>
      <c r="C27" s="153"/>
      <c r="D27" s="99">
        <f t="shared" si="0"/>
        <v>0</v>
      </c>
      <c r="E27" s="147"/>
      <c r="F27" s="59">
        <f t="shared" si="1"/>
        <v>0</v>
      </c>
      <c r="G27" s="59">
        <f t="shared" si="6"/>
        <v>0</v>
      </c>
      <c r="H27" s="59">
        <f t="shared" si="7"/>
        <v>0</v>
      </c>
      <c r="I27" s="59"/>
      <c r="J27" s="59"/>
      <c r="K27" s="146"/>
      <c r="L27" s="146"/>
      <c r="M27" s="154"/>
      <c r="N27" s="148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6" customHeight="1" x14ac:dyDescent="0.3">
      <c r="A28" s="153" t="s">
        <v>146</v>
      </c>
      <c r="B28" s="166"/>
      <c r="C28" s="153"/>
      <c r="D28" s="99">
        <f t="shared" si="0"/>
        <v>0</v>
      </c>
      <c r="E28" s="147"/>
      <c r="F28" s="59">
        <f t="shared" si="1"/>
        <v>0</v>
      </c>
      <c r="G28" s="59">
        <f t="shared" si="6"/>
        <v>0</v>
      </c>
      <c r="H28" s="59">
        <f t="shared" si="7"/>
        <v>0</v>
      </c>
      <c r="I28" s="59"/>
      <c r="J28" s="59"/>
      <c r="K28" s="146"/>
      <c r="L28" s="146"/>
      <c r="M28" s="154"/>
      <c r="N28" s="148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6" customHeight="1" x14ac:dyDescent="0.3">
      <c r="A29" s="153" t="s">
        <v>147</v>
      </c>
      <c r="B29" s="166"/>
      <c r="C29" s="153"/>
      <c r="D29" s="99">
        <f t="shared" ref="D29:D31" si="8">E29-L29</f>
        <v>0</v>
      </c>
      <c r="E29" s="147"/>
      <c r="F29" s="59">
        <f t="shared" ref="F29:F31" si="9">E29+L29</f>
        <v>0</v>
      </c>
      <c r="G29" s="59">
        <f t="shared" si="6"/>
        <v>0</v>
      </c>
      <c r="H29" s="59">
        <f t="shared" si="7"/>
        <v>0</v>
      </c>
      <c r="I29" s="59"/>
      <c r="J29" s="59"/>
      <c r="K29" s="146"/>
      <c r="L29" s="146"/>
      <c r="M29" s="154"/>
      <c r="N29" s="148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6" customHeight="1" x14ac:dyDescent="0.3">
      <c r="A30" s="153" t="s">
        <v>148</v>
      </c>
      <c r="B30" s="166"/>
      <c r="C30" s="153"/>
      <c r="D30" s="99">
        <f t="shared" si="8"/>
        <v>0</v>
      </c>
      <c r="E30" s="147"/>
      <c r="F30" s="59">
        <f t="shared" si="9"/>
        <v>0</v>
      </c>
      <c r="G30" s="59">
        <f t="shared" si="6"/>
        <v>0</v>
      </c>
      <c r="H30" s="59">
        <f t="shared" si="7"/>
        <v>0</v>
      </c>
      <c r="I30" s="59"/>
      <c r="J30" s="59"/>
      <c r="K30" s="146"/>
      <c r="L30" s="146"/>
      <c r="M30" s="154"/>
      <c r="N30" s="148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6" customHeight="1" x14ac:dyDescent="0.3">
      <c r="A31" s="153" t="s">
        <v>55</v>
      </c>
      <c r="B31" s="166"/>
      <c r="C31" s="153"/>
      <c r="D31" s="99">
        <f t="shared" si="8"/>
        <v>0</v>
      </c>
      <c r="E31" s="147"/>
      <c r="F31" s="59">
        <f t="shared" si="9"/>
        <v>0</v>
      </c>
      <c r="G31" s="59">
        <f t="shared" si="6"/>
        <v>0</v>
      </c>
      <c r="H31" s="59">
        <f t="shared" si="7"/>
        <v>0</v>
      </c>
      <c r="I31" s="59"/>
      <c r="J31" s="59"/>
      <c r="K31" s="146"/>
      <c r="L31" s="146"/>
      <c r="M31" s="154"/>
      <c r="N31" s="148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5.75" customHeight="1" thickBot="1" x14ac:dyDescent="0.35">
      <c r="A32" s="149" t="s">
        <v>35</v>
      </c>
      <c r="B32" s="150"/>
      <c r="C32" s="150"/>
      <c r="D32" s="150"/>
      <c r="E32" s="150"/>
      <c r="F32" s="150"/>
      <c r="G32" s="150"/>
      <c r="H32" s="150"/>
      <c r="I32" s="150"/>
      <c r="J32" s="150"/>
      <c r="K32" s="150"/>
      <c r="L32" s="150"/>
      <c r="M32" s="150"/>
      <c r="N32" s="151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5.75" customHeight="1" x14ac:dyDescent="0.3">
      <c r="A33" s="359"/>
      <c r="B33" s="221"/>
      <c r="C33" s="221"/>
      <c r="D33" s="221"/>
      <c r="E33" s="221"/>
      <c r="F33" s="221"/>
      <c r="G33" s="221"/>
      <c r="H33" s="221"/>
      <c r="I33" s="221"/>
      <c r="J33" s="221"/>
      <c r="K33" s="221"/>
      <c r="L33" s="221"/>
      <c r="M33" s="221"/>
      <c r="N33" s="406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5.75" customHeight="1" x14ac:dyDescent="0.3">
      <c r="A34" s="359"/>
      <c r="B34" s="221"/>
      <c r="C34" s="221"/>
      <c r="D34" s="221"/>
      <c r="E34" s="221"/>
      <c r="F34" s="221"/>
      <c r="G34" s="221"/>
      <c r="H34" s="221"/>
      <c r="I34" s="221"/>
      <c r="J34" s="221"/>
      <c r="K34" s="221"/>
      <c r="L34" s="221"/>
      <c r="M34" s="221"/>
      <c r="N34" s="406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5.75" customHeight="1" x14ac:dyDescent="0.3">
      <c r="A35" s="359"/>
      <c r="B35" s="221"/>
      <c r="C35" s="221"/>
      <c r="D35" s="221"/>
      <c r="E35" s="221"/>
      <c r="F35" s="221"/>
      <c r="G35" s="221"/>
      <c r="H35" s="221"/>
      <c r="I35" s="221"/>
      <c r="J35" s="221"/>
      <c r="K35" s="221"/>
      <c r="L35" s="221"/>
      <c r="M35" s="221"/>
      <c r="N35" s="406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5.75" customHeight="1" x14ac:dyDescent="0.3">
      <c r="A36" s="359"/>
      <c r="B36" s="221"/>
      <c r="C36" s="221"/>
      <c r="D36" s="221"/>
      <c r="E36" s="221"/>
      <c r="F36" s="221"/>
      <c r="G36" s="221"/>
      <c r="H36" s="221"/>
      <c r="I36" s="221"/>
      <c r="J36" s="221"/>
      <c r="K36" s="221"/>
      <c r="L36" s="221"/>
      <c r="M36" s="221"/>
      <c r="N36" s="406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5.75" customHeight="1" x14ac:dyDescent="0.3">
      <c r="A37" s="359"/>
      <c r="B37" s="221"/>
      <c r="C37" s="221"/>
      <c r="D37" s="221"/>
      <c r="E37" s="221"/>
      <c r="F37" s="221"/>
      <c r="G37" s="221"/>
      <c r="H37" s="221"/>
      <c r="I37" s="221"/>
      <c r="J37" s="221"/>
      <c r="K37" s="221"/>
      <c r="L37" s="221"/>
      <c r="M37" s="221"/>
      <c r="N37" s="406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5.75" customHeight="1" x14ac:dyDescent="0.3">
      <c r="A38" s="359"/>
      <c r="B38" s="221"/>
      <c r="C38" s="221"/>
      <c r="D38" s="221"/>
      <c r="E38" s="221"/>
      <c r="F38" s="221"/>
      <c r="G38" s="221"/>
      <c r="H38" s="221"/>
      <c r="I38" s="221"/>
      <c r="J38" s="221"/>
      <c r="K38" s="221"/>
      <c r="L38" s="221"/>
      <c r="M38" s="221"/>
      <c r="N38" s="406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5.75" customHeight="1" x14ac:dyDescent="0.3">
      <c r="A39" s="359"/>
      <c r="B39" s="221"/>
      <c r="C39" s="221"/>
      <c r="D39" s="221"/>
      <c r="E39" s="221"/>
      <c r="F39" s="221"/>
      <c r="G39" s="221"/>
      <c r="H39" s="221"/>
      <c r="I39" s="221"/>
      <c r="J39" s="221"/>
      <c r="K39" s="221"/>
      <c r="L39" s="221"/>
      <c r="M39" s="221"/>
      <c r="N39" s="406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5.75" customHeight="1" x14ac:dyDescent="0.3">
      <c r="A40" s="359"/>
      <c r="B40" s="221"/>
      <c r="C40" s="221"/>
      <c r="D40" s="221"/>
      <c r="E40" s="221"/>
      <c r="F40" s="221"/>
      <c r="G40" s="221"/>
      <c r="H40" s="221"/>
      <c r="I40" s="221"/>
      <c r="J40" s="221"/>
      <c r="K40" s="221"/>
      <c r="L40" s="221"/>
      <c r="M40" s="221"/>
      <c r="N40" s="406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5.75" customHeight="1" x14ac:dyDescent="0.3">
      <c r="A41" s="359"/>
      <c r="B41" s="221"/>
      <c r="C41" s="221"/>
      <c r="D41" s="221"/>
      <c r="E41" s="221"/>
      <c r="F41" s="221"/>
      <c r="G41" s="221"/>
      <c r="H41" s="221"/>
      <c r="I41" s="221"/>
      <c r="J41" s="221"/>
      <c r="K41" s="221"/>
      <c r="L41" s="221"/>
      <c r="M41" s="221"/>
      <c r="N41" s="406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5.75" customHeight="1" x14ac:dyDescent="0.3">
      <c r="A42" s="359"/>
      <c r="B42" s="221"/>
      <c r="C42" s="221"/>
      <c r="D42" s="221"/>
      <c r="E42" s="221"/>
      <c r="F42" s="221"/>
      <c r="G42" s="221"/>
      <c r="H42" s="221"/>
      <c r="I42" s="221"/>
      <c r="J42" s="221"/>
      <c r="K42" s="221"/>
      <c r="L42" s="221"/>
      <c r="M42" s="221"/>
      <c r="N42" s="406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5.75" customHeight="1" x14ac:dyDescent="0.3">
      <c r="A43" s="359"/>
      <c r="B43" s="221"/>
      <c r="C43" s="221"/>
      <c r="D43" s="221"/>
      <c r="E43" s="221"/>
      <c r="F43" s="221"/>
      <c r="G43" s="221"/>
      <c r="H43" s="221"/>
      <c r="I43" s="221"/>
      <c r="J43" s="221"/>
      <c r="K43" s="221"/>
      <c r="L43" s="221"/>
      <c r="M43" s="221"/>
      <c r="N43" s="406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5.75" customHeight="1" thickBot="1" x14ac:dyDescent="0.35">
      <c r="A44" s="359"/>
      <c r="B44" s="221"/>
      <c r="C44" s="221"/>
      <c r="D44" s="221"/>
      <c r="E44" s="221"/>
      <c r="F44" s="221"/>
      <c r="G44" s="221"/>
      <c r="H44" s="221"/>
      <c r="I44" s="221"/>
      <c r="J44" s="221"/>
      <c r="K44" s="221"/>
      <c r="L44" s="221"/>
      <c r="M44" s="221"/>
      <c r="N44" s="406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5.75" customHeight="1" thickBot="1" x14ac:dyDescent="0.35">
      <c r="A45" s="32" t="s">
        <v>19</v>
      </c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4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5.75" customHeight="1" x14ac:dyDescent="0.3">
      <c r="A46" s="407"/>
      <c r="B46" s="384"/>
      <c r="C46" s="384"/>
      <c r="D46" s="384"/>
      <c r="E46" s="384"/>
      <c r="F46" s="384"/>
      <c r="G46" s="384"/>
      <c r="H46" s="384"/>
      <c r="I46" s="384"/>
      <c r="J46" s="384"/>
      <c r="K46" s="384"/>
      <c r="L46" s="384"/>
      <c r="M46" s="384"/>
      <c r="N46" s="385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15.75" customHeight="1" x14ac:dyDescent="0.3">
      <c r="A47" s="407"/>
      <c r="B47" s="384"/>
      <c r="C47" s="384"/>
      <c r="D47" s="384"/>
      <c r="E47" s="384"/>
      <c r="F47" s="384"/>
      <c r="G47" s="384"/>
      <c r="H47" s="384"/>
      <c r="I47" s="384"/>
      <c r="J47" s="384"/>
      <c r="K47" s="384"/>
      <c r="L47" s="384"/>
      <c r="M47" s="384"/>
      <c r="N47" s="385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15.75" customHeight="1" x14ac:dyDescent="0.3">
      <c r="A48" s="407"/>
      <c r="B48" s="384"/>
      <c r="C48" s="384"/>
      <c r="D48" s="384"/>
      <c r="E48" s="384"/>
      <c r="F48" s="384"/>
      <c r="G48" s="384"/>
      <c r="H48" s="384"/>
      <c r="I48" s="384"/>
      <c r="J48" s="384"/>
      <c r="K48" s="384"/>
      <c r="L48" s="384"/>
      <c r="M48" s="384"/>
      <c r="N48" s="385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15.75" customHeight="1" x14ac:dyDescent="0.3">
      <c r="A49" s="407"/>
      <c r="B49" s="384"/>
      <c r="C49" s="384"/>
      <c r="D49" s="384"/>
      <c r="E49" s="384"/>
      <c r="F49" s="384"/>
      <c r="G49" s="384"/>
      <c r="H49" s="384"/>
      <c r="I49" s="384"/>
      <c r="J49" s="384"/>
      <c r="K49" s="384"/>
      <c r="L49" s="384"/>
      <c r="M49" s="384"/>
      <c r="N49" s="385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15.75" customHeight="1" x14ac:dyDescent="0.3">
      <c r="A50" s="407"/>
      <c r="B50" s="384"/>
      <c r="C50" s="384"/>
      <c r="D50" s="384"/>
      <c r="E50" s="384"/>
      <c r="F50" s="384"/>
      <c r="G50" s="384"/>
      <c r="H50" s="384"/>
      <c r="I50" s="384"/>
      <c r="J50" s="384"/>
      <c r="K50" s="384"/>
      <c r="L50" s="384"/>
      <c r="M50" s="384"/>
      <c r="N50" s="385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15.75" customHeight="1" x14ac:dyDescent="0.3">
      <c r="A51" s="407"/>
      <c r="B51" s="384"/>
      <c r="C51" s="384"/>
      <c r="D51" s="384"/>
      <c r="E51" s="384"/>
      <c r="F51" s="384"/>
      <c r="G51" s="384"/>
      <c r="H51" s="384"/>
      <c r="I51" s="384"/>
      <c r="J51" s="384"/>
      <c r="K51" s="384"/>
      <c r="L51" s="384"/>
      <c r="M51" s="384"/>
      <c r="N51" s="385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15.75" customHeight="1" x14ac:dyDescent="0.3">
      <c r="A52" s="407"/>
      <c r="B52" s="384"/>
      <c r="C52" s="384"/>
      <c r="D52" s="384"/>
      <c r="E52" s="384"/>
      <c r="F52" s="384"/>
      <c r="G52" s="384"/>
      <c r="H52" s="384"/>
      <c r="I52" s="384"/>
      <c r="J52" s="384"/>
      <c r="K52" s="384"/>
      <c r="L52" s="384"/>
      <c r="M52" s="384"/>
      <c r="N52" s="385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5.75" customHeight="1" x14ac:dyDescent="0.3">
      <c r="A53" s="407"/>
      <c r="B53" s="384"/>
      <c r="C53" s="384"/>
      <c r="D53" s="384"/>
      <c r="E53" s="384"/>
      <c r="F53" s="384"/>
      <c r="G53" s="384"/>
      <c r="H53" s="384"/>
      <c r="I53" s="384"/>
      <c r="J53" s="384"/>
      <c r="K53" s="384"/>
      <c r="L53" s="384"/>
      <c r="M53" s="384"/>
      <c r="N53" s="385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5.75" customHeight="1" x14ac:dyDescent="0.3">
      <c r="A54" s="407"/>
      <c r="B54" s="384"/>
      <c r="C54" s="384"/>
      <c r="D54" s="384"/>
      <c r="E54" s="384"/>
      <c r="F54" s="384"/>
      <c r="G54" s="384"/>
      <c r="H54" s="384"/>
      <c r="I54" s="384"/>
      <c r="J54" s="384"/>
      <c r="K54" s="384"/>
      <c r="L54" s="384"/>
      <c r="M54" s="384"/>
      <c r="N54" s="385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15.75" customHeight="1" x14ac:dyDescent="0.3">
      <c r="A55" s="407"/>
      <c r="B55" s="384"/>
      <c r="C55" s="384"/>
      <c r="D55" s="384"/>
      <c r="E55" s="384"/>
      <c r="F55" s="384"/>
      <c r="G55" s="384"/>
      <c r="H55" s="384"/>
      <c r="I55" s="384"/>
      <c r="J55" s="384"/>
      <c r="K55" s="384"/>
      <c r="L55" s="384"/>
      <c r="M55" s="384"/>
      <c r="N55" s="385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5.75" customHeight="1" x14ac:dyDescent="0.3">
      <c r="A56" s="407"/>
      <c r="B56" s="384"/>
      <c r="C56" s="384"/>
      <c r="D56" s="384"/>
      <c r="E56" s="384"/>
      <c r="F56" s="384"/>
      <c r="G56" s="384"/>
      <c r="H56" s="384"/>
      <c r="I56" s="384"/>
      <c r="J56" s="384"/>
      <c r="K56" s="384"/>
      <c r="L56" s="384"/>
      <c r="M56" s="384"/>
      <c r="N56" s="385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15.75" customHeight="1" x14ac:dyDescent="0.3">
      <c r="A57" s="407"/>
      <c r="B57" s="384"/>
      <c r="C57" s="384"/>
      <c r="D57" s="384"/>
      <c r="E57" s="384"/>
      <c r="F57" s="384"/>
      <c r="G57" s="384"/>
      <c r="H57" s="384"/>
      <c r="I57" s="384"/>
      <c r="J57" s="384"/>
      <c r="K57" s="384"/>
      <c r="L57" s="384"/>
      <c r="M57" s="384"/>
      <c r="N57" s="385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15.75" customHeight="1" x14ac:dyDescent="0.3">
      <c r="A58" s="407"/>
      <c r="B58" s="384"/>
      <c r="C58" s="384"/>
      <c r="D58" s="384"/>
      <c r="E58" s="384"/>
      <c r="F58" s="384"/>
      <c r="G58" s="384"/>
      <c r="H58" s="384"/>
      <c r="I58" s="384"/>
      <c r="J58" s="384"/>
      <c r="K58" s="384"/>
      <c r="L58" s="384"/>
      <c r="M58" s="384"/>
      <c r="N58" s="385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15.75" customHeight="1" x14ac:dyDescent="0.3">
      <c r="A59" s="407"/>
      <c r="B59" s="384"/>
      <c r="C59" s="384"/>
      <c r="D59" s="384"/>
      <c r="E59" s="384"/>
      <c r="F59" s="384"/>
      <c r="G59" s="384"/>
      <c r="H59" s="384"/>
      <c r="I59" s="384"/>
      <c r="J59" s="384"/>
      <c r="K59" s="384"/>
      <c r="L59" s="384"/>
      <c r="M59" s="384"/>
      <c r="N59" s="385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15.75" customHeight="1" x14ac:dyDescent="0.3">
      <c r="A60" s="407"/>
      <c r="B60" s="384"/>
      <c r="C60" s="384"/>
      <c r="D60" s="384"/>
      <c r="E60" s="384"/>
      <c r="F60" s="384"/>
      <c r="G60" s="384"/>
      <c r="H60" s="384"/>
      <c r="I60" s="384"/>
      <c r="J60" s="384"/>
      <c r="K60" s="384"/>
      <c r="L60" s="384"/>
      <c r="M60" s="384"/>
      <c r="N60" s="385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5.75" customHeight="1" x14ac:dyDescent="0.3">
      <c r="A61" s="407"/>
      <c r="B61" s="384"/>
      <c r="C61" s="384"/>
      <c r="D61" s="384"/>
      <c r="E61" s="384"/>
      <c r="F61" s="384"/>
      <c r="G61" s="384"/>
      <c r="H61" s="384"/>
      <c r="I61" s="384"/>
      <c r="J61" s="384"/>
      <c r="K61" s="384"/>
      <c r="L61" s="384"/>
      <c r="M61" s="384"/>
      <c r="N61" s="385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15.75" customHeight="1" x14ac:dyDescent="0.3">
      <c r="A62" s="407"/>
      <c r="B62" s="384"/>
      <c r="C62" s="384"/>
      <c r="D62" s="384"/>
      <c r="E62" s="384"/>
      <c r="F62" s="384"/>
      <c r="G62" s="384"/>
      <c r="H62" s="384"/>
      <c r="I62" s="384"/>
      <c r="J62" s="384"/>
      <c r="K62" s="384"/>
      <c r="L62" s="384"/>
      <c r="M62" s="384"/>
      <c r="N62" s="385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5.75" customHeight="1" x14ac:dyDescent="0.3">
      <c r="A63" s="407"/>
      <c r="B63" s="384"/>
      <c r="C63" s="384"/>
      <c r="D63" s="384"/>
      <c r="E63" s="384"/>
      <c r="F63" s="384"/>
      <c r="G63" s="384"/>
      <c r="H63" s="384"/>
      <c r="I63" s="384"/>
      <c r="J63" s="384"/>
      <c r="K63" s="384"/>
      <c r="L63" s="384"/>
      <c r="M63" s="384"/>
      <c r="N63" s="385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5.75" customHeight="1" x14ac:dyDescent="0.3">
      <c r="A64" s="407"/>
      <c r="B64" s="384"/>
      <c r="C64" s="384"/>
      <c r="D64" s="384"/>
      <c r="E64" s="384"/>
      <c r="F64" s="384"/>
      <c r="G64" s="384"/>
      <c r="H64" s="384"/>
      <c r="I64" s="384"/>
      <c r="J64" s="384"/>
      <c r="K64" s="384"/>
      <c r="L64" s="384"/>
      <c r="M64" s="384"/>
      <c r="N64" s="385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5.75" customHeight="1" x14ac:dyDescent="0.3">
      <c r="A65" s="407"/>
      <c r="B65" s="384"/>
      <c r="C65" s="384"/>
      <c r="D65" s="384"/>
      <c r="E65" s="384"/>
      <c r="F65" s="384"/>
      <c r="G65" s="384"/>
      <c r="H65" s="384"/>
      <c r="I65" s="384"/>
      <c r="J65" s="384"/>
      <c r="K65" s="384"/>
      <c r="L65" s="384"/>
      <c r="M65" s="384"/>
      <c r="N65" s="385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5.75" customHeight="1" x14ac:dyDescent="0.3">
      <c r="A66" s="407"/>
      <c r="B66" s="384"/>
      <c r="C66" s="384"/>
      <c r="D66" s="384"/>
      <c r="E66" s="384"/>
      <c r="F66" s="384"/>
      <c r="G66" s="384"/>
      <c r="H66" s="384"/>
      <c r="I66" s="384"/>
      <c r="J66" s="384"/>
      <c r="K66" s="384"/>
      <c r="L66" s="384"/>
      <c r="M66" s="384"/>
      <c r="N66" s="385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5.75" customHeight="1" x14ac:dyDescent="0.3">
      <c r="A67" s="407"/>
      <c r="B67" s="384"/>
      <c r="C67" s="384"/>
      <c r="D67" s="384"/>
      <c r="E67" s="384"/>
      <c r="F67" s="384"/>
      <c r="G67" s="384"/>
      <c r="H67" s="384"/>
      <c r="I67" s="384"/>
      <c r="J67" s="384"/>
      <c r="K67" s="384"/>
      <c r="L67" s="384"/>
      <c r="M67" s="384"/>
      <c r="N67" s="385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5.75" customHeight="1" x14ac:dyDescent="0.3">
      <c r="A68" s="407"/>
      <c r="B68" s="384"/>
      <c r="C68" s="384"/>
      <c r="D68" s="384"/>
      <c r="E68" s="384"/>
      <c r="F68" s="384"/>
      <c r="G68" s="384"/>
      <c r="H68" s="384"/>
      <c r="I68" s="384"/>
      <c r="J68" s="384"/>
      <c r="K68" s="384"/>
      <c r="L68" s="384"/>
      <c r="M68" s="384"/>
      <c r="N68" s="385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15.75" customHeight="1" x14ac:dyDescent="0.3">
      <c r="A69" s="407"/>
      <c r="B69" s="384"/>
      <c r="C69" s="384"/>
      <c r="D69" s="384"/>
      <c r="E69" s="384"/>
      <c r="F69" s="384"/>
      <c r="G69" s="384"/>
      <c r="H69" s="384"/>
      <c r="I69" s="384"/>
      <c r="J69" s="384"/>
      <c r="K69" s="384"/>
      <c r="L69" s="384"/>
      <c r="M69" s="384"/>
      <c r="N69" s="385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15.75" customHeight="1" x14ac:dyDescent="0.3">
      <c r="A70" s="407"/>
      <c r="B70" s="384"/>
      <c r="C70" s="384"/>
      <c r="D70" s="384"/>
      <c r="E70" s="384"/>
      <c r="F70" s="384"/>
      <c r="G70" s="384"/>
      <c r="H70" s="384"/>
      <c r="I70" s="384"/>
      <c r="J70" s="384"/>
      <c r="K70" s="384"/>
      <c r="L70" s="384"/>
      <c r="M70" s="384"/>
      <c r="N70" s="385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15.75" customHeight="1" x14ac:dyDescent="0.3">
      <c r="A71" s="407"/>
      <c r="B71" s="384"/>
      <c r="C71" s="384"/>
      <c r="D71" s="384"/>
      <c r="E71" s="384"/>
      <c r="F71" s="384"/>
      <c r="G71" s="384"/>
      <c r="H71" s="384"/>
      <c r="I71" s="384"/>
      <c r="J71" s="384"/>
      <c r="K71" s="384"/>
      <c r="L71" s="384"/>
      <c r="M71" s="384"/>
      <c r="N71" s="385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5.75" customHeight="1" x14ac:dyDescent="0.3">
      <c r="A72" s="407"/>
      <c r="B72" s="384"/>
      <c r="C72" s="384"/>
      <c r="D72" s="384"/>
      <c r="E72" s="384"/>
      <c r="F72" s="384"/>
      <c r="G72" s="384"/>
      <c r="H72" s="384"/>
      <c r="I72" s="384"/>
      <c r="J72" s="384"/>
      <c r="K72" s="384"/>
      <c r="L72" s="384"/>
      <c r="M72" s="384"/>
      <c r="N72" s="385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15.75" customHeight="1" thickBot="1" x14ac:dyDescent="0.35">
      <c r="A73" s="408"/>
      <c r="B73" s="248"/>
      <c r="C73" s="248"/>
      <c r="D73" s="248"/>
      <c r="E73" s="248"/>
      <c r="F73" s="248"/>
      <c r="G73" s="248"/>
      <c r="H73" s="248"/>
      <c r="I73" s="248"/>
      <c r="J73" s="248"/>
      <c r="K73" s="248"/>
      <c r="L73" s="248"/>
      <c r="M73" s="248"/>
      <c r="N73" s="409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15.75" customHeight="1" x14ac:dyDescent="0.3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26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5.75" customHeight="1" x14ac:dyDescent="0.3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15.75" customHeight="1" x14ac:dyDescent="0.3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15.75" customHeight="1" x14ac:dyDescent="0.3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5.75" customHeight="1" x14ac:dyDescent="0.3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15.75" customHeight="1" x14ac:dyDescent="0.3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15.75" customHeight="1" x14ac:dyDescent="0.3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15.75" customHeight="1" x14ac:dyDescent="0.3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15.75" customHeight="1" x14ac:dyDescent="0.3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15.75" customHeight="1" x14ac:dyDescent="0.3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15.75" customHeight="1" x14ac:dyDescent="0.3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15.75" customHeight="1" x14ac:dyDescent="0.3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15.75" customHeight="1" x14ac:dyDescent="0.3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15.75" customHeight="1" x14ac:dyDescent="0.3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15.75" customHeight="1" x14ac:dyDescent="0.3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15.75" customHeight="1" x14ac:dyDescent="0.3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15.75" customHeight="1" x14ac:dyDescent="0.3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15.75" customHeight="1" x14ac:dyDescent="0.3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15.75" customHeight="1" x14ac:dyDescent="0.3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15.75" customHeight="1" x14ac:dyDescent="0.3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15.75" customHeight="1" x14ac:dyDescent="0.3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15.75" customHeight="1" x14ac:dyDescent="0.3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15.75" customHeight="1" x14ac:dyDescent="0.3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15.75" customHeight="1" x14ac:dyDescent="0.3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15.75" customHeight="1" x14ac:dyDescent="0.3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15.75" customHeight="1" x14ac:dyDescent="0.3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15.75" customHeight="1" x14ac:dyDescent="0.3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5.75" customHeight="1" x14ac:dyDescent="0.3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5.75" customHeight="1" x14ac:dyDescent="0.3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15.75" customHeight="1" x14ac:dyDescent="0.3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5.75" customHeight="1" x14ac:dyDescent="0.3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5.75" customHeight="1" x14ac:dyDescent="0.3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15.75" customHeight="1" x14ac:dyDescent="0.3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5.75" customHeight="1" x14ac:dyDescent="0.3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5.75" customHeight="1" x14ac:dyDescent="0.3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15.75" customHeight="1" x14ac:dyDescent="0.3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15.75" customHeight="1" x14ac:dyDescent="0.3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15.75" customHeight="1" x14ac:dyDescent="0.3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15.75" customHeight="1" x14ac:dyDescent="0.3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5.75" customHeight="1" x14ac:dyDescent="0.3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5.75" customHeight="1" x14ac:dyDescent="0.3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5.75" customHeight="1" x14ac:dyDescent="0.3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15.75" customHeight="1" x14ac:dyDescent="0.3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15.75" customHeight="1" x14ac:dyDescent="0.3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15.75" customHeight="1" x14ac:dyDescent="0.3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15.75" customHeight="1" x14ac:dyDescent="0.3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15.75" customHeight="1" x14ac:dyDescent="0.3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15.75" customHeight="1" x14ac:dyDescent="0.3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15.75" customHeight="1" x14ac:dyDescent="0.3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15.75" customHeight="1" x14ac:dyDescent="0.3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15.75" customHeight="1" x14ac:dyDescent="0.3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15.75" customHeight="1" x14ac:dyDescent="0.3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15.75" customHeight="1" x14ac:dyDescent="0.3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15.75" customHeight="1" x14ac:dyDescent="0.3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15.75" customHeight="1" x14ac:dyDescent="0.3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15.75" customHeight="1" x14ac:dyDescent="0.3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15.75" customHeight="1" x14ac:dyDescent="0.3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15.75" customHeight="1" x14ac:dyDescent="0.3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15.75" customHeight="1" x14ac:dyDescent="0.3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15.75" customHeight="1" x14ac:dyDescent="0.3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15.75" customHeight="1" x14ac:dyDescent="0.3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15.75" customHeight="1" x14ac:dyDescent="0.3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15.75" customHeight="1" x14ac:dyDescent="0.3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5.75" customHeight="1" x14ac:dyDescent="0.3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15.75" customHeight="1" x14ac:dyDescent="0.3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15.75" customHeight="1" x14ac:dyDescent="0.3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15.75" customHeight="1" x14ac:dyDescent="0.3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15.75" customHeight="1" x14ac:dyDescent="0.3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15.75" customHeight="1" x14ac:dyDescent="0.3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15.75" customHeight="1" x14ac:dyDescent="0.3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15.75" customHeight="1" x14ac:dyDescent="0.3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15.75" customHeight="1" x14ac:dyDescent="0.3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15.75" customHeight="1" x14ac:dyDescent="0.3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15.75" customHeight="1" x14ac:dyDescent="0.3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15.75" customHeight="1" x14ac:dyDescent="0.3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15.75" customHeight="1" x14ac:dyDescent="0.3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15.75" customHeight="1" x14ac:dyDescent="0.3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15.75" customHeight="1" x14ac:dyDescent="0.3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15.75" customHeight="1" x14ac:dyDescent="0.3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15.75" customHeight="1" x14ac:dyDescent="0.3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15.75" customHeight="1" x14ac:dyDescent="0.3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15.75" customHeight="1" x14ac:dyDescent="0.3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15.75" customHeight="1" x14ac:dyDescent="0.3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15.75" customHeight="1" x14ac:dyDescent="0.3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15.75" customHeight="1" x14ac:dyDescent="0.3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15.75" customHeight="1" x14ac:dyDescent="0.3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15.75" customHeight="1" x14ac:dyDescent="0.3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15.75" customHeight="1" x14ac:dyDescent="0.3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15.75" customHeight="1" x14ac:dyDescent="0.3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15.75" customHeight="1" x14ac:dyDescent="0.3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15.75" customHeight="1" x14ac:dyDescent="0.3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15.75" customHeight="1" x14ac:dyDescent="0.3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ht="15.75" customHeight="1" x14ac:dyDescent="0.3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</row>
    <row r="167" spans="1:48" ht="15.75" customHeight="1" x14ac:dyDescent="0.3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15.75" customHeight="1" x14ac:dyDescent="0.3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ht="15.75" customHeight="1" x14ac:dyDescent="0.3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</row>
    <row r="170" spans="1:48" ht="15.75" customHeight="1" x14ac:dyDescent="0.3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</row>
    <row r="171" spans="1:48" ht="15.75" customHeight="1" x14ac:dyDescent="0.3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</row>
    <row r="172" spans="1:48" ht="15.75" customHeight="1" x14ac:dyDescent="0.3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</row>
    <row r="173" spans="1:48" ht="15.75" customHeight="1" x14ac:dyDescent="0.3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</row>
    <row r="174" spans="1:48" ht="15.75" customHeight="1" x14ac:dyDescent="0.3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</row>
    <row r="175" spans="1:48" ht="15.75" customHeight="1" x14ac:dyDescent="0.3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</row>
    <row r="176" spans="1:48" ht="15.75" customHeight="1" x14ac:dyDescent="0.3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</row>
    <row r="177" spans="1:48" ht="15.75" customHeight="1" x14ac:dyDescent="0.3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</row>
    <row r="178" spans="1:48" ht="15.75" customHeight="1" x14ac:dyDescent="0.3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</row>
    <row r="179" spans="1:48" ht="15.75" customHeight="1" x14ac:dyDescent="0.3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</row>
    <row r="180" spans="1:48" ht="15.75" customHeight="1" x14ac:dyDescent="0.3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</row>
    <row r="181" spans="1:48" ht="15.75" customHeight="1" x14ac:dyDescent="0.3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15.75" customHeight="1" x14ac:dyDescent="0.3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ht="15.75" customHeight="1" x14ac:dyDescent="0.3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</row>
    <row r="184" spans="1:48" ht="15.75" customHeight="1" x14ac:dyDescent="0.3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15.75" customHeight="1" x14ac:dyDescent="0.3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ht="15.75" customHeight="1" x14ac:dyDescent="0.3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</row>
    <row r="187" spans="1:48" ht="15.75" customHeight="1" x14ac:dyDescent="0.3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15.75" customHeight="1" x14ac:dyDescent="0.3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15.75" customHeight="1" x14ac:dyDescent="0.3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ht="15.75" customHeight="1" x14ac:dyDescent="0.3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</row>
    <row r="191" spans="1:48" ht="15.75" customHeight="1" x14ac:dyDescent="0.3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ht="15.75" customHeight="1" x14ac:dyDescent="0.3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ht="15.75" customHeight="1" x14ac:dyDescent="0.3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</row>
    <row r="194" spans="1:48" ht="15.75" customHeight="1" x14ac:dyDescent="0.3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</row>
    <row r="195" spans="1:48" ht="15.75" customHeight="1" x14ac:dyDescent="0.3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</row>
    <row r="196" spans="1:48" ht="15.75" customHeight="1" x14ac:dyDescent="0.3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</row>
    <row r="197" spans="1:48" ht="15.75" customHeight="1" x14ac:dyDescent="0.3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15.75" customHeight="1" x14ac:dyDescent="0.3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ht="15.75" customHeight="1" x14ac:dyDescent="0.3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</row>
    <row r="200" spans="1:48" ht="15.75" customHeight="1" x14ac:dyDescent="0.3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5.75" customHeight="1" x14ac:dyDescent="0.3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ht="15.75" customHeight="1" x14ac:dyDescent="0.3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ht="15.75" customHeight="1" x14ac:dyDescent="0.3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5.75" customHeight="1" x14ac:dyDescent="0.3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15.75" customHeight="1" x14ac:dyDescent="0.3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5.75" customHeight="1" x14ac:dyDescent="0.3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ht="15.75" customHeight="1" x14ac:dyDescent="0.3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</row>
    <row r="208" spans="1:48" ht="15.75" customHeight="1" x14ac:dyDescent="0.3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5.75" customHeight="1" x14ac:dyDescent="0.3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5.75" customHeight="1" x14ac:dyDescent="0.3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ht="15.75" customHeight="1" x14ac:dyDescent="0.3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</row>
    <row r="212" spans="1:48" ht="15.75" customHeight="1" x14ac:dyDescent="0.3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5.75" customHeight="1" x14ac:dyDescent="0.3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ht="15.75" customHeight="1" x14ac:dyDescent="0.3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ht="15.75" customHeight="1" x14ac:dyDescent="0.3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5.75" customHeight="1" x14ac:dyDescent="0.3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ht="15.75" customHeight="1" x14ac:dyDescent="0.3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ht="15.75" customHeight="1" x14ac:dyDescent="0.3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5.75" customHeight="1" x14ac:dyDescent="0.3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ht="15.75" customHeight="1" x14ac:dyDescent="0.3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</row>
    <row r="221" spans="1:48" ht="15.75" customHeight="1" x14ac:dyDescent="0.3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</row>
    <row r="222" spans="1:48" ht="15.75" customHeight="1" x14ac:dyDescent="0.3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5.75" customHeight="1" x14ac:dyDescent="0.3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ht="15.75" customHeight="1" x14ac:dyDescent="0.3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</row>
    <row r="225" spans="1:48" ht="15.75" customHeight="1" x14ac:dyDescent="0.3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5.75" customHeight="1" x14ac:dyDescent="0.3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ht="15.75" customHeight="1" x14ac:dyDescent="0.3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</row>
    <row r="228" spans="1:48" ht="15.75" customHeight="1" x14ac:dyDescent="0.3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5.75" customHeight="1" x14ac:dyDescent="0.3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5.75" customHeight="1" x14ac:dyDescent="0.3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ht="15.75" customHeight="1" x14ac:dyDescent="0.3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5.75" customHeight="1" x14ac:dyDescent="0.3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5.75" customHeight="1" x14ac:dyDescent="0.3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ht="15.75" customHeight="1" x14ac:dyDescent="0.3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</row>
    <row r="235" spans="1:48" ht="15.75" customHeight="1" x14ac:dyDescent="0.3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</row>
    <row r="236" spans="1:48" ht="15.75" customHeight="1" x14ac:dyDescent="0.3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ht="15.75" customHeight="1" x14ac:dyDescent="0.3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</row>
    <row r="238" spans="1:48" ht="15.75" customHeight="1" x14ac:dyDescent="0.3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5.75" customHeight="1" x14ac:dyDescent="0.3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ht="15.75" customHeight="1" x14ac:dyDescent="0.3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</row>
    <row r="241" spans="1:48" ht="15.75" customHeight="1" x14ac:dyDescent="0.3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5.75" customHeight="1" x14ac:dyDescent="0.3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ht="15.75" customHeight="1" x14ac:dyDescent="0.3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</row>
    <row r="244" spans="1:48" ht="15.75" customHeight="1" x14ac:dyDescent="0.3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5.75" customHeight="1" x14ac:dyDescent="0.3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ht="15.75" customHeight="1" x14ac:dyDescent="0.3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ht="15.75" customHeight="1" x14ac:dyDescent="0.3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5.75" customHeight="1" x14ac:dyDescent="0.3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ht="15.75" customHeight="1" x14ac:dyDescent="0.3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5.75" customHeight="1" x14ac:dyDescent="0.3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ht="15.75" customHeight="1" x14ac:dyDescent="0.3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</row>
    <row r="252" spans="1:48" ht="15.75" customHeight="1" x14ac:dyDescent="0.3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5.75" customHeight="1" x14ac:dyDescent="0.3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ht="15.75" customHeight="1" x14ac:dyDescent="0.3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</row>
    <row r="255" spans="1:48" ht="15.75" customHeight="1" x14ac:dyDescent="0.3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</row>
    <row r="256" spans="1:48" ht="15.75" customHeight="1" x14ac:dyDescent="0.3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</row>
    <row r="257" spans="1:48" ht="15.75" customHeight="1" x14ac:dyDescent="0.3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ht="15.75" customHeight="1" x14ac:dyDescent="0.3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</row>
    <row r="259" spans="1:48" ht="15.75" customHeight="1" x14ac:dyDescent="0.3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5.75" customHeight="1" x14ac:dyDescent="0.3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ht="15.75" customHeight="1" x14ac:dyDescent="0.3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</row>
    <row r="262" spans="1:48" ht="15.75" customHeight="1" x14ac:dyDescent="0.3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ht="15.75" customHeight="1" x14ac:dyDescent="0.3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5.75" customHeight="1" x14ac:dyDescent="0.3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ht="15.75" customHeight="1" x14ac:dyDescent="0.3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</row>
    <row r="266" spans="1:48" ht="15.75" customHeight="1" x14ac:dyDescent="0.3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5.75" customHeight="1" x14ac:dyDescent="0.3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ht="15.75" customHeight="1" x14ac:dyDescent="0.3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</row>
    <row r="269" spans="1:48" ht="15.75" customHeight="1" x14ac:dyDescent="0.3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</row>
    <row r="270" spans="1:48" ht="15.75" customHeight="1" x14ac:dyDescent="0.3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</row>
    <row r="271" spans="1:48" ht="15.75" customHeight="1" x14ac:dyDescent="0.3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</row>
    <row r="272" spans="1:48" ht="15.75" customHeight="1" x14ac:dyDescent="0.3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</row>
    <row r="273" spans="1:48" ht="15.75" customHeight="1" x14ac:dyDescent="0.3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</row>
    <row r="274" spans="1:48" ht="15.75" customHeight="1" x14ac:dyDescent="0.3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5.75" customHeight="1" x14ac:dyDescent="0.3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ht="15.75" customHeight="1" x14ac:dyDescent="0.3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</row>
    <row r="277" spans="1:48" ht="15.75" customHeight="1" x14ac:dyDescent="0.3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5.75" customHeight="1" x14ac:dyDescent="0.3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ht="15.75" customHeight="1" x14ac:dyDescent="0.3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</row>
    <row r="280" spans="1:48" ht="15.75" customHeight="1" x14ac:dyDescent="0.3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5.75" customHeight="1" x14ac:dyDescent="0.3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5.75" customHeight="1" x14ac:dyDescent="0.3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ht="15.75" customHeight="1" x14ac:dyDescent="0.3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5.75" customHeight="1" x14ac:dyDescent="0.3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5.75" customHeight="1" x14ac:dyDescent="0.3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ht="15.75" customHeight="1" x14ac:dyDescent="0.3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</row>
    <row r="287" spans="1:48" ht="15.75" customHeight="1" x14ac:dyDescent="0.3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5.75" customHeight="1" x14ac:dyDescent="0.3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ht="15.75" customHeight="1" x14ac:dyDescent="0.3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</row>
    <row r="290" spans="1:48" ht="15.75" customHeight="1" x14ac:dyDescent="0.3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</row>
    <row r="291" spans="1:48" ht="15.75" customHeight="1" x14ac:dyDescent="0.3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</row>
    <row r="292" spans="1:48" ht="15.75" customHeight="1" x14ac:dyDescent="0.3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5.75" customHeight="1" x14ac:dyDescent="0.3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ht="15.75" customHeight="1" x14ac:dyDescent="0.3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</row>
    <row r="295" spans="1:48" ht="15.75" customHeight="1" x14ac:dyDescent="0.3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5.75" customHeight="1" x14ac:dyDescent="0.3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ht="15.75" customHeight="1" x14ac:dyDescent="0.3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</row>
    <row r="298" spans="1:48" ht="15.75" customHeight="1" x14ac:dyDescent="0.3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</row>
    <row r="299" spans="1:48" ht="15.75" customHeight="1" x14ac:dyDescent="0.3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</row>
    <row r="300" spans="1:48" ht="15.75" customHeight="1" x14ac:dyDescent="0.3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</row>
    <row r="301" spans="1:48" ht="15.75" customHeight="1" x14ac:dyDescent="0.3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</row>
    <row r="302" spans="1:48" ht="15.75" customHeight="1" x14ac:dyDescent="0.3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</row>
    <row r="303" spans="1:48" ht="15.75" customHeight="1" x14ac:dyDescent="0.3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</row>
    <row r="304" spans="1:48" ht="15.75" customHeight="1" x14ac:dyDescent="0.3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</row>
    <row r="305" spans="1:48" ht="15.75" customHeight="1" x14ac:dyDescent="0.3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</row>
    <row r="306" spans="1:48" ht="15.75" customHeight="1" x14ac:dyDescent="0.3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</row>
    <row r="307" spans="1:48" ht="15.75" customHeight="1" x14ac:dyDescent="0.3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</row>
    <row r="308" spans="1:48" ht="15.75" customHeight="1" x14ac:dyDescent="0.3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</row>
    <row r="309" spans="1:48" ht="15.75" customHeight="1" x14ac:dyDescent="0.3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</row>
    <row r="310" spans="1:48" ht="15.75" customHeight="1" x14ac:dyDescent="0.3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</row>
    <row r="311" spans="1:48" ht="15.75" customHeight="1" x14ac:dyDescent="0.3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5.75" customHeight="1" x14ac:dyDescent="0.3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ht="15.75" customHeight="1" x14ac:dyDescent="0.3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</row>
    <row r="314" spans="1:48" ht="15.75" customHeight="1" x14ac:dyDescent="0.3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5.75" customHeight="1" x14ac:dyDescent="0.3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ht="15.75" customHeight="1" x14ac:dyDescent="0.3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</row>
    <row r="317" spans="1:48" ht="15.75" customHeight="1" x14ac:dyDescent="0.3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</row>
    <row r="318" spans="1:48" ht="15.75" customHeight="1" x14ac:dyDescent="0.3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</row>
    <row r="319" spans="1:48" ht="15.75" customHeight="1" x14ac:dyDescent="0.3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</row>
    <row r="320" spans="1:48" ht="15.75" customHeight="1" x14ac:dyDescent="0.3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</row>
    <row r="321" spans="1:48" ht="15.75" customHeight="1" x14ac:dyDescent="0.3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</row>
    <row r="322" spans="1:48" ht="15.75" customHeight="1" x14ac:dyDescent="0.3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</row>
    <row r="323" spans="1:48" ht="15.75" customHeight="1" x14ac:dyDescent="0.3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</row>
    <row r="324" spans="1:48" ht="15.75" customHeight="1" x14ac:dyDescent="0.3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</row>
    <row r="325" spans="1:48" ht="15.75" customHeight="1" x14ac:dyDescent="0.3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</row>
    <row r="326" spans="1:48" ht="15.75" customHeight="1" x14ac:dyDescent="0.3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15.75" customHeight="1" x14ac:dyDescent="0.3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ht="15.75" customHeight="1" x14ac:dyDescent="0.3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</row>
    <row r="329" spans="1:48" ht="15.75" customHeight="1" x14ac:dyDescent="0.3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15.75" customHeight="1" x14ac:dyDescent="0.3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ht="15.75" customHeight="1" x14ac:dyDescent="0.3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</row>
    <row r="332" spans="1:48" ht="15.75" customHeight="1" x14ac:dyDescent="0.3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</row>
    <row r="333" spans="1:48" ht="15.75" customHeight="1" x14ac:dyDescent="0.3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</row>
    <row r="334" spans="1:48" ht="15.75" customHeight="1" x14ac:dyDescent="0.3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</row>
    <row r="335" spans="1:48" ht="15.75" customHeight="1" x14ac:dyDescent="0.3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</row>
    <row r="336" spans="1:48" ht="15.75" customHeight="1" x14ac:dyDescent="0.3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</row>
    <row r="337" spans="1:48" ht="15.75" customHeight="1" x14ac:dyDescent="0.3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</row>
    <row r="338" spans="1:48" ht="15.75" customHeight="1" x14ac:dyDescent="0.3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</row>
    <row r="339" spans="1:48" ht="15.75" customHeight="1" x14ac:dyDescent="0.3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</row>
    <row r="340" spans="1:48" ht="15.75" customHeight="1" x14ac:dyDescent="0.3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</row>
    <row r="341" spans="1:48" ht="15.75" customHeight="1" x14ac:dyDescent="0.3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</row>
    <row r="342" spans="1:48" ht="15.75" customHeight="1" x14ac:dyDescent="0.3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</row>
    <row r="343" spans="1:48" ht="15.75" customHeight="1" x14ac:dyDescent="0.3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</row>
    <row r="344" spans="1:48" ht="15.75" customHeight="1" x14ac:dyDescent="0.3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</row>
    <row r="345" spans="1:48" ht="15.75" customHeight="1" x14ac:dyDescent="0.3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</row>
    <row r="346" spans="1:48" ht="15.75" customHeight="1" x14ac:dyDescent="0.3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</row>
    <row r="347" spans="1:48" ht="15.75" customHeight="1" x14ac:dyDescent="0.3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</row>
    <row r="348" spans="1:48" ht="15.75" customHeight="1" x14ac:dyDescent="0.3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</row>
    <row r="349" spans="1:48" ht="15.75" customHeight="1" x14ac:dyDescent="0.3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</row>
    <row r="350" spans="1:48" ht="15.75" customHeight="1" x14ac:dyDescent="0.3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15.75" customHeight="1" x14ac:dyDescent="0.3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ht="15.75" customHeight="1" x14ac:dyDescent="0.3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</row>
    <row r="353" spans="1:48" ht="15.75" customHeight="1" x14ac:dyDescent="0.3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15.75" customHeight="1" x14ac:dyDescent="0.3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ht="15.75" customHeight="1" x14ac:dyDescent="0.3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</row>
    <row r="356" spans="1:48" ht="15.75" customHeight="1" x14ac:dyDescent="0.3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</row>
    <row r="357" spans="1:48" ht="15.75" customHeight="1" x14ac:dyDescent="0.3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</row>
    <row r="358" spans="1:48" ht="15.75" customHeight="1" x14ac:dyDescent="0.3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</row>
    <row r="359" spans="1:48" ht="15.75" customHeight="1" x14ac:dyDescent="0.3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</row>
    <row r="360" spans="1:48" ht="15.75" customHeight="1" x14ac:dyDescent="0.3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ht="15.75" customHeight="1" x14ac:dyDescent="0.3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</row>
    <row r="362" spans="1:48" ht="15.75" customHeight="1" x14ac:dyDescent="0.3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</row>
    <row r="363" spans="1:48" ht="15.75" customHeight="1" x14ac:dyDescent="0.3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</row>
    <row r="364" spans="1:48" ht="15.75" customHeight="1" x14ac:dyDescent="0.3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</row>
    <row r="365" spans="1:48" ht="15.75" customHeight="1" x14ac:dyDescent="0.3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</row>
    <row r="366" spans="1:48" ht="15.75" customHeight="1" x14ac:dyDescent="0.3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</row>
    <row r="367" spans="1:48" ht="15.75" customHeight="1" x14ac:dyDescent="0.3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</row>
    <row r="368" spans="1:48" ht="15.75" customHeight="1" x14ac:dyDescent="0.3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</row>
    <row r="369" spans="1:48" ht="15.75" customHeight="1" x14ac:dyDescent="0.3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</row>
    <row r="370" spans="1:48" ht="15.75" customHeight="1" x14ac:dyDescent="0.3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</row>
    <row r="371" spans="1:48" ht="15.75" customHeight="1" x14ac:dyDescent="0.3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</row>
    <row r="372" spans="1:48" ht="15.75" customHeight="1" x14ac:dyDescent="0.3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</row>
    <row r="373" spans="1:48" ht="15.75" customHeight="1" x14ac:dyDescent="0.3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</row>
    <row r="374" spans="1:48" ht="15.75" customHeight="1" x14ac:dyDescent="0.3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</row>
    <row r="375" spans="1:48" ht="15.75" customHeight="1" x14ac:dyDescent="0.3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</row>
    <row r="376" spans="1:48" ht="15.75" customHeight="1" x14ac:dyDescent="0.3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</row>
    <row r="377" spans="1:48" ht="15.75" customHeight="1" x14ac:dyDescent="0.3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</row>
    <row r="378" spans="1:48" ht="15.75" customHeight="1" x14ac:dyDescent="0.3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</row>
    <row r="379" spans="1:48" ht="15.75" customHeight="1" x14ac:dyDescent="0.3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</row>
    <row r="380" spans="1:48" ht="15.75" customHeight="1" x14ac:dyDescent="0.3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</row>
    <row r="381" spans="1:48" ht="15.75" customHeight="1" x14ac:dyDescent="0.3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</row>
    <row r="382" spans="1:48" ht="15.75" customHeight="1" x14ac:dyDescent="0.3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</row>
    <row r="383" spans="1:48" ht="15.75" customHeight="1" x14ac:dyDescent="0.3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</row>
    <row r="384" spans="1:48" ht="15.75" customHeight="1" x14ac:dyDescent="0.3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</row>
    <row r="385" spans="1:48" ht="15.75" customHeight="1" x14ac:dyDescent="0.3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</row>
    <row r="386" spans="1:48" ht="15.75" customHeight="1" x14ac:dyDescent="0.3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</row>
    <row r="387" spans="1:48" ht="15.75" customHeight="1" x14ac:dyDescent="0.3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</row>
    <row r="388" spans="1:48" ht="15.75" customHeight="1" x14ac:dyDescent="0.3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</row>
    <row r="389" spans="1:48" ht="15.75" customHeight="1" x14ac:dyDescent="0.3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</row>
    <row r="390" spans="1:48" ht="15.75" customHeight="1" x14ac:dyDescent="0.3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</row>
    <row r="391" spans="1:48" ht="15.75" customHeight="1" x14ac:dyDescent="0.3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</row>
    <row r="392" spans="1:48" ht="15.75" customHeight="1" x14ac:dyDescent="0.3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</row>
    <row r="393" spans="1:48" ht="15.75" customHeight="1" x14ac:dyDescent="0.3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</row>
    <row r="394" spans="1:48" ht="15.75" customHeight="1" x14ac:dyDescent="0.3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</row>
    <row r="395" spans="1:48" ht="15.75" customHeight="1" x14ac:dyDescent="0.3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</row>
    <row r="396" spans="1:48" ht="15.75" customHeight="1" x14ac:dyDescent="0.3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</row>
    <row r="397" spans="1:48" ht="15.75" customHeight="1" x14ac:dyDescent="0.3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</row>
    <row r="398" spans="1:48" ht="15.75" customHeight="1" x14ac:dyDescent="0.3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</row>
    <row r="399" spans="1:48" ht="15.75" customHeight="1" x14ac:dyDescent="0.3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</row>
    <row r="400" spans="1:48" ht="15.75" customHeight="1" x14ac:dyDescent="0.3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</row>
    <row r="401" spans="1:48" ht="15.75" customHeight="1" x14ac:dyDescent="0.3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</row>
    <row r="402" spans="1:48" ht="15.75" customHeight="1" x14ac:dyDescent="0.3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</row>
    <row r="403" spans="1:48" ht="15.75" customHeight="1" x14ac:dyDescent="0.3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</row>
    <row r="404" spans="1:48" ht="15.75" customHeight="1" x14ac:dyDescent="0.3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</row>
    <row r="405" spans="1:48" ht="15.75" customHeight="1" x14ac:dyDescent="0.3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</row>
    <row r="406" spans="1:48" ht="15.75" customHeight="1" x14ac:dyDescent="0.3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</row>
    <row r="407" spans="1:48" ht="15.75" customHeight="1" x14ac:dyDescent="0.3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</row>
    <row r="408" spans="1:48" ht="15.75" customHeight="1" x14ac:dyDescent="0.3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</row>
    <row r="409" spans="1:48" ht="15.75" customHeight="1" x14ac:dyDescent="0.3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</row>
    <row r="410" spans="1:48" ht="15.75" customHeight="1" x14ac:dyDescent="0.3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</row>
    <row r="411" spans="1:48" ht="15.75" customHeight="1" x14ac:dyDescent="0.3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</row>
    <row r="412" spans="1:48" ht="15.75" customHeight="1" x14ac:dyDescent="0.3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</row>
    <row r="413" spans="1:48" ht="15.75" customHeight="1" x14ac:dyDescent="0.3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</row>
    <row r="414" spans="1:48" ht="15.75" customHeight="1" x14ac:dyDescent="0.3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</row>
    <row r="415" spans="1:48" ht="15.75" customHeight="1" x14ac:dyDescent="0.3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</row>
    <row r="416" spans="1:48" ht="15.75" customHeight="1" x14ac:dyDescent="0.3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</row>
    <row r="417" spans="1:48" ht="15.75" customHeight="1" x14ac:dyDescent="0.3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</row>
    <row r="418" spans="1:48" ht="15.75" customHeight="1" x14ac:dyDescent="0.3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</row>
    <row r="419" spans="1:48" ht="15.75" customHeight="1" x14ac:dyDescent="0.3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</row>
    <row r="420" spans="1:48" ht="15.75" customHeight="1" x14ac:dyDescent="0.3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</row>
    <row r="421" spans="1:48" ht="15.75" customHeight="1" x14ac:dyDescent="0.3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</row>
    <row r="422" spans="1:48" ht="15.75" customHeight="1" x14ac:dyDescent="0.3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</row>
    <row r="423" spans="1:48" ht="15.75" customHeight="1" x14ac:dyDescent="0.3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</row>
    <row r="424" spans="1:48" ht="15.75" customHeight="1" x14ac:dyDescent="0.3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</row>
    <row r="425" spans="1:48" ht="15.75" customHeight="1" x14ac:dyDescent="0.3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</row>
    <row r="426" spans="1:48" ht="15.75" customHeight="1" x14ac:dyDescent="0.3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</row>
    <row r="427" spans="1:48" ht="15.75" customHeight="1" x14ac:dyDescent="0.3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</row>
    <row r="428" spans="1:48" ht="15.75" customHeight="1" x14ac:dyDescent="0.3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</row>
    <row r="429" spans="1:48" ht="15.75" customHeight="1" x14ac:dyDescent="0.3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</row>
    <row r="430" spans="1:48" ht="15.75" customHeight="1" x14ac:dyDescent="0.3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</row>
    <row r="431" spans="1:48" ht="15.75" customHeight="1" x14ac:dyDescent="0.3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</row>
    <row r="432" spans="1:48" ht="15.75" customHeight="1" x14ac:dyDescent="0.3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</row>
    <row r="433" spans="1:48" ht="15.75" customHeight="1" x14ac:dyDescent="0.3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</row>
    <row r="434" spans="1:48" ht="15.75" customHeight="1" x14ac:dyDescent="0.3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</row>
    <row r="435" spans="1:48" ht="15.75" customHeight="1" x14ac:dyDescent="0.3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</row>
    <row r="436" spans="1:48" ht="15.75" customHeight="1" x14ac:dyDescent="0.3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</row>
    <row r="437" spans="1:48" ht="15.75" customHeight="1" x14ac:dyDescent="0.3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</row>
    <row r="438" spans="1:48" ht="15.75" customHeight="1" x14ac:dyDescent="0.3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</row>
    <row r="439" spans="1:48" ht="15.75" customHeight="1" x14ac:dyDescent="0.3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</row>
    <row r="440" spans="1:48" ht="15.75" customHeight="1" x14ac:dyDescent="0.3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</row>
    <row r="441" spans="1:48" ht="15.75" customHeight="1" x14ac:dyDescent="0.3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</row>
    <row r="442" spans="1:48" ht="15.75" customHeight="1" x14ac:dyDescent="0.3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</row>
    <row r="443" spans="1:48" ht="15.75" customHeight="1" x14ac:dyDescent="0.3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</row>
    <row r="444" spans="1:48" ht="15.75" customHeight="1" x14ac:dyDescent="0.3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</row>
    <row r="445" spans="1:48" ht="15.75" customHeight="1" x14ac:dyDescent="0.3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</row>
    <row r="446" spans="1:48" ht="15.75" customHeight="1" x14ac:dyDescent="0.3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</row>
    <row r="447" spans="1:48" ht="15.75" customHeight="1" x14ac:dyDescent="0.3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</row>
    <row r="448" spans="1:48" ht="15.75" customHeight="1" x14ac:dyDescent="0.3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</row>
    <row r="449" spans="1:48" ht="15.75" customHeight="1" x14ac:dyDescent="0.3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</row>
    <row r="450" spans="1:48" ht="15.75" customHeight="1" x14ac:dyDescent="0.3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</row>
    <row r="451" spans="1:48" ht="15.75" customHeight="1" x14ac:dyDescent="0.3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</row>
    <row r="452" spans="1:48" ht="15.75" customHeight="1" x14ac:dyDescent="0.3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</row>
    <row r="453" spans="1:48" ht="15.75" customHeight="1" x14ac:dyDescent="0.3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</row>
    <row r="454" spans="1:48" ht="15.75" customHeight="1" x14ac:dyDescent="0.3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</row>
    <row r="455" spans="1:48" ht="15.75" customHeight="1" x14ac:dyDescent="0.3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</row>
    <row r="456" spans="1:48" ht="15.75" customHeight="1" x14ac:dyDescent="0.3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</row>
    <row r="457" spans="1:48" ht="15.75" customHeight="1" x14ac:dyDescent="0.3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</row>
    <row r="458" spans="1:48" ht="15.75" customHeight="1" x14ac:dyDescent="0.3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</row>
    <row r="459" spans="1:48" ht="15.75" customHeight="1" x14ac:dyDescent="0.3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</row>
    <row r="460" spans="1:48" ht="15.75" customHeight="1" x14ac:dyDescent="0.3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</row>
    <row r="461" spans="1:48" ht="15.75" customHeight="1" x14ac:dyDescent="0.3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</row>
    <row r="462" spans="1:48" ht="15.75" customHeight="1" x14ac:dyDescent="0.3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</row>
    <row r="463" spans="1:48" ht="15.75" customHeight="1" x14ac:dyDescent="0.3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</row>
    <row r="464" spans="1:48" ht="15.75" customHeight="1" x14ac:dyDescent="0.3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</row>
    <row r="465" spans="1:48" ht="15.75" customHeight="1" x14ac:dyDescent="0.3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</row>
    <row r="466" spans="1:48" ht="15.75" customHeight="1" x14ac:dyDescent="0.3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</row>
    <row r="467" spans="1:48" ht="15.75" customHeight="1" x14ac:dyDescent="0.3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</row>
    <row r="468" spans="1:48" ht="15.75" customHeight="1" x14ac:dyDescent="0.3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</row>
    <row r="469" spans="1:48" ht="15.75" customHeight="1" x14ac:dyDescent="0.3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</row>
    <row r="470" spans="1:48" ht="15.75" customHeight="1" x14ac:dyDescent="0.3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</row>
    <row r="471" spans="1:48" ht="15.75" customHeight="1" x14ac:dyDescent="0.3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</row>
    <row r="472" spans="1:48" ht="15.75" customHeight="1" x14ac:dyDescent="0.3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</row>
    <row r="473" spans="1:48" ht="15.75" customHeight="1" x14ac:dyDescent="0.3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</row>
    <row r="474" spans="1:48" ht="15.75" customHeight="1" x14ac:dyDescent="0.3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</row>
    <row r="475" spans="1:48" ht="15.75" customHeight="1" x14ac:dyDescent="0.3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</row>
    <row r="476" spans="1:48" ht="15.75" customHeight="1" x14ac:dyDescent="0.3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</row>
    <row r="477" spans="1:48" ht="15.75" customHeight="1" x14ac:dyDescent="0.3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</row>
    <row r="478" spans="1:48" ht="15.75" customHeight="1" x14ac:dyDescent="0.3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</row>
    <row r="479" spans="1:48" ht="15.75" customHeight="1" x14ac:dyDescent="0.3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</row>
    <row r="480" spans="1:48" ht="15.75" customHeight="1" x14ac:dyDescent="0.3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</row>
    <row r="481" spans="1:48" ht="15.75" customHeight="1" x14ac:dyDescent="0.3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</row>
    <row r="482" spans="1:48" ht="15.75" customHeight="1" x14ac:dyDescent="0.3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</row>
    <row r="483" spans="1:48" ht="15.75" customHeight="1" x14ac:dyDescent="0.3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</row>
    <row r="484" spans="1:48" ht="15.75" customHeight="1" x14ac:dyDescent="0.3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</row>
    <row r="485" spans="1:48" ht="15.75" customHeight="1" x14ac:dyDescent="0.3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</row>
    <row r="486" spans="1:48" ht="15.75" customHeight="1" x14ac:dyDescent="0.3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</row>
    <row r="487" spans="1:48" ht="15.75" customHeight="1" x14ac:dyDescent="0.3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</row>
    <row r="488" spans="1:48" ht="15.75" customHeight="1" x14ac:dyDescent="0.3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</row>
    <row r="489" spans="1:48" ht="15.75" customHeight="1" x14ac:dyDescent="0.3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</row>
    <row r="490" spans="1:48" ht="15.75" customHeight="1" x14ac:dyDescent="0.3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</row>
    <row r="491" spans="1:48" ht="15.75" customHeight="1" x14ac:dyDescent="0.3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</row>
    <row r="492" spans="1:48" ht="15.75" customHeight="1" x14ac:dyDescent="0.3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</row>
    <row r="493" spans="1:48" ht="15.75" customHeight="1" x14ac:dyDescent="0.3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</row>
    <row r="494" spans="1:48" ht="15.75" customHeight="1" x14ac:dyDescent="0.3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</row>
    <row r="495" spans="1:48" ht="15.75" customHeight="1" x14ac:dyDescent="0.3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</row>
    <row r="496" spans="1:48" ht="15.75" customHeight="1" x14ac:dyDescent="0.3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</row>
    <row r="497" spans="1:48" ht="15.75" customHeight="1" x14ac:dyDescent="0.3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</row>
    <row r="498" spans="1:48" ht="15.75" customHeight="1" x14ac:dyDescent="0.3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</row>
    <row r="499" spans="1:48" ht="15.75" customHeight="1" x14ac:dyDescent="0.3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</row>
    <row r="500" spans="1:48" ht="15.75" customHeight="1" x14ac:dyDescent="0.3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</row>
    <row r="501" spans="1:48" ht="15.75" customHeight="1" x14ac:dyDescent="0.3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</row>
    <row r="502" spans="1:48" ht="15.75" customHeight="1" x14ac:dyDescent="0.3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</row>
    <row r="503" spans="1:48" ht="15.75" customHeight="1" x14ac:dyDescent="0.3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</row>
    <row r="504" spans="1:48" ht="15.75" customHeight="1" x14ac:dyDescent="0.3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</row>
    <row r="505" spans="1:48" ht="15.75" customHeight="1" x14ac:dyDescent="0.3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</row>
    <row r="506" spans="1:48" ht="15.75" customHeight="1" x14ac:dyDescent="0.3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</row>
    <row r="507" spans="1:48" ht="15.75" customHeight="1" x14ac:dyDescent="0.3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</row>
    <row r="508" spans="1:48" ht="15.75" customHeight="1" x14ac:dyDescent="0.3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</row>
    <row r="509" spans="1:48" ht="15.75" customHeight="1" x14ac:dyDescent="0.3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</row>
    <row r="510" spans="1:48" ht="15.75" customHeight="1" x14ac:dyDescent="0.3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</row>
    <row r="511" spans="1:48" ht="15.75" customHeight="1" x14ac:dyDescent="0.3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</row>
    <row r="512" spans="1:48" ht="15.75" customHeight="1" x14ac:dyDescent="0.3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</row>
    <row r="513" spans="1:48" ht="15.75" customHeight="1" x14ac:dyDescent="0.3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</row>
    <row r="514" spans="1:48" ht="15.75" customHeight="1" x14ac:dyDescent="0.3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</row>
    <row r="515" spans="1:48" ht="15.75" customHeight="1" x14ac:dyDescent="0.3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</row>
    <row r="516" spans="1:48" ht="15.75" customHeight="1" x14ac:dyDescent="0.3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</row>
    <row r="517" spans="1:48" ht="15.75" customHeight="1" x14ac:dyDescent="0.3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</row>
    <row r="518" spans="1:48" ht="15.75" customHeight="1" x14ac:dyDescent="0.3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</row>
    <row r="519" spans="1:48" ht="15.75" customHeight="1" x14ac:dyDescent="0.3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</row>
    <row r="520" spans="1:48" ht="15.75" customHeight="1" x14ac:dyDescent="0.3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</row>
    <row r="521" spans="1:48" ht="15.75" customHeight="1" x14ac:dyDescent="0.3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</row>
    <row r="522" spans="1:48" ht="15.75" customHeight="1" x14ac:dyDescent="0.3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</row>
    <row r="523" spans="1:48" ht="15.75" customHeight="1" x14ac:dyDescent="0.3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</row>
    <row r="524" spans="1:48" ht="15.75" customHeight="1" x14ac:dyDescent="0.3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</row>
    <row r="525" spans="1:48" ht="15.75" customHeight="1" x14ac:dyDescent="0.3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</row>
    <row r="526" spans="1:48" ht="15.75" customHeight="1" x14ac:dyDescent="0.3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</row>
    <row r="527" spans="1:48" ht="15.75" customHeight="1" x14ac:dyDescent="0.3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</row>
    <row r="528" spans="1:48" ht="15.75" customHeight="1" x14ac:dyDescent="0.3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</row>
    <row r="529" spans="1:48" ht="15.75" customHeight="1" x14ac:dyDescent="0.3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</row>
    <row r="530" spans="1:48" ht="15.75" customHeight="1" x14ac:dyDescent="0.3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</row>
    <row r="531" spans="1:48" ht="15.75" customHeight="1" x14ac:dyDescent="0.3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</row>
    <row r="532" spans="1:48" ht="15.75" customHeight="1" x14ac:dyDescent="0.3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</row>
    <row r="533" spans="1:48" ht="15.75" customHeight="1" x14ac:dyDescent="0.3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</row>
    <row r="534" spans="1:48" ht="15.75" customHeight="1" x14ac:dyDescent="0.3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</row>
    <row r="535" spans="1:48" ht="15.75" customHeight="1" x14ac:dyDescent="0.3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</row>
    <row r="536" spans="1:48" ht="15.75" customHeight="1" x14ac:dyDescent="0.3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</row>
    <row r="537" spans="1:48" ht="15.75" customHeight="1" x14ac:dyDescent="0.3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</row>
    <row r="538" spans="1:48" ht="15.75" customHeight="1" x14ac:dyDescent="0.3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</row>
    <row r="539" spans="1:48" ht="15.75" customHeight="1" x14ac:dyDescent="0.3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</row>
    <row r="540" spans="1:48" ht="15.75" customHeight="1" x14ac:dyDescent="0.3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</row>
    <row r="541" spans="1:48" ht="15.75" customHeight="1" x14ac:dyDescent="0.3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</row>
    <row r="542" spans="1:48" ht="15.75" customHeight="1" x14ac:dyDescent="0.3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</row>
    <row r="543" spans="1:48" ht="15.75" customHeight="1" x14ac:dyDescent="0.3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</row>
    <row r="544" spans="1:48" ht="15.75" customHeight="1" x14ac:dyDescent="0.3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</row>
    <row r="545" spans="1:48" ht="15.75" customHeight="1" x14ac:dyDescent="0.3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</row>
    <row r="546" spans="1:48" ht="15.75" customHeight="1" x14ac:dyDescent="0.3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</row>
    <row r="547" spans="1:48" ht="15.75" customHeight="1" x14ac:dyDescent="0.3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</row>
    <row r="548" spans="1:48" ht="15.75" customHeight="1" x14ac:dyDescent="0.3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</row>
    <row r="549" spans="1:48" ht="15.75" customHeight="1" x14ac:dyDescent="0.3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</row>
    <row r="550" spans="1:48" ht="15.75" customHeight="1" x14ac:dyDescent="0.3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</row>
    <row r="551" spans="1:48" ht="15.75" customHeight="1" x14ac:dyDescent="0.3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</row>
    <row r="552" spans="1:48" ht="15.75" customHeight="1" x14ac:dyDescent="0.3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</row>
    <row r="553" spans="1:48" ht="15.75" customHeight="1" x14ac:dyDescent="0.3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</row>
    <row r="554" spans="1:48" ht="15.75" customHeight="1" x14ac:dyDescent="0.3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</row>
    <row r="555" spans="1:48" ht="15.75" customHeight="1" x14ac:dyDescent="0.3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</row>
    <row r="556" spans="1:48" ht="15.75" customHeight="1" x14ac:dyDescent="0.3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</row>
    <row r="557" spans="1:48" ht="15.75" customHeight="1" x14ac:dyDescent="0.3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</row>
    <row r="558" spans="1:48" ht="15.75" customHeight="1" x14ac:dyDescent="0.3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</row>
    <row r="559" spans="1:48" ht="15.75" customHeight="1" x14ac:dyDescent="0.3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</row>
    <row r="560" spans="1:48" ht="15.75" customHeight="1" x14ac:dyDescent="0.3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</row>
    <row r="561" spans="1:48" ht="15.75" customHeight="1" x14ac:dyDescent="0.3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</row>
    <row r="562" spans="1:48" ht="15.75" customHeight="1" x14ac:dyDescent="0.3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</row>
    <row r="563" spans="1:48" ht="15.75" customHeight="1" x14ac:dyDescent="0.3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</row>
    <row r="564" spans="1:48" ht="15.75" customHeight="1" x14ac:dyDescent="0.3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</row>
    <row r="565" spans="1:48" ht="15.75" customHeight="1" x14ac:dyDescent="0.3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</row>
    <row r="566" spans="1:48" ht="15.75" customHeight="1" x14ac:dyDescent="0.3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</row>
    <row r="567" spans="1:48" ht="15.75" customHeight="1" x14ac:dyDescent="0.3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</row>
    <row r="568" spans="1:48" ht="15.75" customHeight="1" x14ac:dyDescent="0.3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</row>
    <row r="569" spans="1:48" ht="15.75" customHeight="1" x14ac:dyDescent="0.3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</row>
    <row r="570" spans="1:48" ht="15.75" customHeight="1" x14ac:dyDescent="0.3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</row>
    <row r="571" spans="1:48" ht="15.75" customHeight="1" x14ac:dyDescent="0.3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</row>
    <row r="572" spans="1:48" ht="15.75" customHeight="1" x14ac:dyDescent="0.3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</row>
    <row r="573" spans="1:48" ht="15.75" customHeight="1" x14ac:dyDescent="0.3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</row>
    <row r="574" spans="1:48" ht="15.75" customHeight="1" x14ac:dyDescent="0.3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</row>
    <row r="575" spans="1:48" ht="15.75" customHeight="1" x14ac:dyDescent="0.3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</row>
    <row r="576" spans="1:48" ht="15.75" customHeight="1" x14ac:dyDescent="0.3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</row>
    <row r="577" spans="1:48" ht="15.75" customHeight="1" x14ac:dyDescent="0.3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</row>
    <row r="578" spans="1:48" ht="15.75" customHeight="1" x14ac:dyDescent="0.3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</row>
    <row r="579" spans="1:48" ht="15.75" customHeight="1" x14ac:dyDescent="0.3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</row>
    <row r="580" spans="1:48" ht="15.75" customHeight="1" x14ac:dyDescent="0.3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</row>
    <row r="581" spans="1:48" ht="15.75" customHeight="1" x14ac:dyDescent="0.3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</row>
    <row r="582" spans="1:48" ht="15.75" customHeight="1" x14ac:dyDescent="0.3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</row>
    <row r="583" spans="1:48" ht="15.75" customHeight="1" x14ac:dyDescent="0.3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</row>
    <row r="584" spans="1:48" ht="15.75" customHeight="1" x14ac:dyDescent="0.3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</row>
    <row r="585" spans="1:48" ht="15.75" customHeight="1" x14ac:dyDescent="0.3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</row>
    <row r="586" spans="1:48" ht="15.75" customHeight="1" x14ac:dyDescent="0.3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</row>
    <row r="587" spans="1:48" ht="15.75" customHeight="1" x14ac:dyDescent="0.3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</row>
    <row r="588" spans="1:48" ht="15.75" customHeight="1" x14ac:dyDescent="0.3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</row>
    <row r="589" spans="1:48" ht="15.75" customHeight="1" x14ac:dyDescent="0.3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</row>
    <row r="590" spans="1:48" ht="15.75" customHeight="1" x14ac:dyDescent="0.3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</row>
    <row r="591" spans="1:48" ht="15.75" customHeight="1" x14ac:dyDescent="0.3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</row>
    <row r="592" spans="1:48" ht="15.75" customHeight="1" x14ac:dyDescent="0.3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</row>
    <row r="593" spans="1:48" ht="15.75" customHeight="1" x14ac:dyDescent="0.3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</row>
    <row r="594" spans="1:48" ht="15.75" customHeight="1" x14ac:dyDescent="0.3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</row>
    <row r="595" spans="1:48" ht="15.75" customHeight="1" x14ac:dyDescent="0.3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</row>
    <row r="596" spans="1:48" ht="15.75" customHeight="1" x14ac:dyDescent="0.3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</row>
    <row r="597" spans="1:48" ht="15.75" customHeight="1" x14ac:dyDescent="0.3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</row>
    <row r="598" spans="1:48" ht="15.75" customHeight="1" x14ac:dyDescent="0.3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</row>
    <row r="599" spans="1:48" ht="15.75" customHeight="1" x14ac:dyDescent="0.3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</row>
    <row r="600" spans="1:48" ht="15.75" customHeight="1" x14ac:dyDescent="0.3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</row>
    <row r="601" spans="1:48" ht="15.75" customHeight="1" x14ac:dyDescent="0.3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</row>
    <row r="602" spans="1:48" ht="15.75" customHeight="1" x14ac:dyDescent="0.3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</row>
    <row r="603" spans="1:48" ht="15.75" customHeight="1" x14ac:dyDescent="0.3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</row>
    <row r="604" spans="1:48" ht="15.75" customHeight="1" x14ac:dyDescent="0.3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</row>
    <row r="605" spans="1:48" ht="15.75" customHeight="1" x14ac:dyDescent="0.3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</row>
    <row r="606" spans="1:48" ht="15.75" customHeight="1" x14ac:dyDescent="0.3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</row>
    <row r="607" spans="1:48" ht="15.75" customHeight="1" x14ac:dyDescent="0.3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</row>
    <row r="608" spans="1:48" ht="15.75" customHeight="1" x14ac:dyDescent="0.3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</row>
    <row r="609" spans="1:48" ht="15.75" customHeight="1" x14ac:dyDescent="0.3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</row>
    <row r="610" spans="1:48" ht="15.75" customHeight="1" x14ac:dyDescent="0.3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</row>
    <row r="611" spans="1:48" ht="15.75" customHeight="1" x14ac:dyDescent="0.3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</row>
    <row r="612" spans="1:48" ht="15.75" customHeight="1" x14ac:dyDescent="0.3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</row>
    <row r="613" spans="1:48" ht="15.75" customHeight="1" x14ac:dyDescent="0.3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</row>
    <row r="614" spans="1:48" ht="15.75" customHeight="1" x14ac:dyDescent="0.3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</row>
    <row r="615" spans="1:48" ht="15.75" customHeight="1" x14ac:dyDescent="0.3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</row>
    <row r="616" spans="1:48" ht="15.75" customHeight="1" x14ac:dyDescent="0.3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</row>
    <row r="617" spans="1:48" ht="15.75" customHeight="1" x14ac:dyDescent="0.3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</row>
    <row r="618" spans="1:48" ht="15.75" customHeight="1" x14ac:dyDescent="0.3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</row>
    <row r="619" spans="1:48" ht="15.75" customHeight="1" x14ac:dyDescent="0.3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</row>
    <row r="620" spans="1:48" ht="15.75" customHeight="1" x14ac:dyDescent="0.3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</row>
    <row r="621" spans="1:48" ht="15.75" customHeight="1" x14ac:dyDescent="0.3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</row>
    <row r="622" spans="1:48" ht="15.75" customHeight="1" x14ac:dyDescent="0.3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</row>
    <row r="623" spans="1:48" ht="15.75" customHeight="1" x14ac:dyDescent="0.3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</row>
    <row r="624" spans="1:48" ht="15.75" customHeight="1" x14ac:dyDescent="0.3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</row>
    <row r="625" spans="1:48" ht="15.75" customHeight="1" x14ac:dyDescent="0.3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</row>
    <row r="626" spans="1:48" ht="15.75" customHeight="1" x14ac:dyDescent="0.3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</row>
    <row r="627" spans="1:48" ht="15.75" customHeight="1" x14ac:dyDescent="0.3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</row>
    <row r="628" spans="1:48" ht="15.75" customHeight="1" x14ac:dyDescent="0.3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</row>
    <row r="629" spans="1:48" ht="15.75" customHeight="1" x14ac:dyDescent="0.3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</row>
    <row r="630" spans="1:48" ht="15.75" customHeight="1" x14ac:dyDescent="0.3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</row>
    <row r="631" spans="1:48" ht="15.75" customHeight="1" x14ac:dyDescent="0.3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</row>
    <row r="632" spans="1:48" ht="15.75" customHeight="1" x14ac:dyDescent="0.3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</row>
    <row r="633" spans="1:48" ht="15.75" customHeight="1" x14ac:dyDescent="0.3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</row>
    <row r="634" spans="1:48" ht="15.75" customHeight="1" x14ac:dyDescent="0.3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</row>
    <row r="635" spans="1:48" ht="15.75" customHeight="1" x14ac:dyDescent="0.3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</row>
    <row r="636" spans="1:48" ht="15.75" customHeight="1" x14ac:dyDescent="0.3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</row>
    <row r="637" spans="1:48" ht="15.75" customHeight="1" x14ac:dyDescent="0.3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</row>
    <row r="638" spans="1:48" ht="15.75" customHeight="1" x14ac:dyDescent="0.3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</row>
    <row r="639" spans="1:48" ht="15.75" customHeight="1" x14ac:dyDescent="0.3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</row>
    <row r="640" spans="1:48" ht="15.75" customHeight="1" x14ac:dyDescent="0.3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</row>
    <row r="641" spans="1:48" ht="15.75" customHeight="1" x14ac:dyDescent="0.3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</row>
    <row r="642" spans="1:48" ht="15.75" customHeight="1" x14ac:dyDescent="0.3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</row>
    <row r="643" spans="1:48" ht="15.75" customHeight="1" x14ac:dyDescent="0.3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</row>
    <row r="644" spans="1:48" ht="15.75" customHeight="1" x14ac:dyDescent="0.3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</row>
    <row r="645" spans="1:48" ht="15.75" customHeight="1" x14ac:dyDescent="0.3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</row>
    <row r="646" spans="1:48" ht="15.75" customHeight="1" x14ac:dyDescent="0.3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</row>
    <row r="647" spans="1:48" ht="15.75" customHeight="1" x14ac:dyDescent="0.3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</row>
    <row r="648" spans="1:48" ht="15.75" customHeight="1" x14ac:dyDescent="0.3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</row>
    <row r="649" spans="1:48" ht="15.75" customHeight="1" x14ac:dyDescent="0.3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</row>
    <row r="650" spans="1:48" ht="15.75" customHeight="1" x14ac:dyDescent="0.3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</row>
    <row r="651" spans="1:48" ht="15.75" customHeight="1" x14ac:dyDescent="0.3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</row>
    <row r="652" spans="1:48" ht="15.75" customHeight="1" x14ac:dyDescent="0.3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</row>
    <row r="653" spans="1:48" ht="15.75" customHeight="1" x14ac:dyDescent="0.3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</row>
    <row r="654" spans="1:48" ht="15.75" customHeight="1" x14ac:dyDescent="0.3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</row>
    <row r="655" spans="1:48" ht="15.75" customHeight="1" x14ac:dyDescent="0.3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</row>
    <row r="656" spans="1:48" ht="15.75" customHeight="1" x14ac:dyDescent="0.3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</row>
    <row r="657" spans="1:48" ht="15.75" customHeight="1" x14ac:dyDescent="0.3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</row>
    <row r="658" spans="1:48" ht="15.75" customHeight="1" x14ac:dyDescent="0.3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</row>
    <row r="659" spans="1:48" ht="15.75" customHeight="1" x14ac:dyDescent="0.3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</row>
    <row r="660" spans="1:48" ht="15.75" customHeight="1" x14ac:dyDescent="0.3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</row>
    <row r="661" spans="1:48" ht="15.75" customHeight="1" x14ac:dyDescent="0.3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</row>
    <row r="662" spans="1:48" ht="15.75" customHeight="1" x14ac:dyDescent="0.3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</row>
    <row r="663" spans="1:48" ht="15.75" customHeight="1" x14ac:dyDescent="0.3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</row>
    <row r="664" spans="1:48" ht="15.75" customHeight="1" x14ac:dyDescent="0.3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</row>
    <row r="665" spans="1:48" ht="15.75" customHeight="1" x14ac:dyDescent="0.3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</row>
    <row r="666" spans="1:48" ht="15.75" customHeight="1" x14ac:dyDescent="0.3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</row>
    <row r="667" spans="1:48" ht="15.75" customHeight="1" x14ac:dyDescent="0.3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</row>
    <row r="668" spans="1:48" ht="15.75" customHeight="1" x14ac:dyDescent="0.3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</row>
    <row r="669" spans="1:48" ht="15.75" customHeight="1" x14ac:dyDescent="0.3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</row>
    <row r="670" spans="1:48" ht="15.75" customHeight="1" x14ac:dyDescent="0.3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</row>
    <row r="671" spans="1:48" ht="15.75" customHeight="1" x14ac:dyDescent="0.3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</row>
    <row r="672" spans="1:48" ht="15.75" customHeight="1" x14ac:dyDescent="0.3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</row>
    <row r="673" spans="1:48" ht="15.75" customHeight="1" x14ac:dyDescent="0.3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</row>
    <row r="674" spans="1:48" ht="15.75" customHeight="1" x14ac:dyDescent="0.3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</row>
    <row r="675" spans="1:48" ht="15.75" customHeight="1" x14ac:dyDescent="0.3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</row>
    <row r="676" spans="1:48" ht="15.75" customHeight="1" x14ac:dyDescent="0.3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</row>
    <row r="677" spans="1:48" ht="15.75" customHeight="1" x14ac:dyDescent="0.3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</row>
    <row r="678" spans="1:48" ht="15.75" customHeight="1" x14ac:dyDescent="0.3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</row>
    <row r="679" spans="1:48" ht="15.75" customHeight="1" x14ac:dyDescent="0.3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</row>
    <row r="680" spans="1:48" ht="15.75" customHeight="1" x14ac:dyDescent="0.3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</row>
    <row r="681" spans="1:48" ht="15.75" customHeight="1" x14ac:dyDescent="0.3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</row>
    <row r="682" spans="1:48" ht="15.75" customHeight="1" x14ac:dyDescent="0.3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</row>
    <row r="683" spans="1:48" ht="15.75" customHeight="1" x14ac:dyDescent="0.3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</row>
    <row r="684" spans="1:48" ht="15.75" customHeight="1" x14ac:dyDescent="0.3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</row>
    <row r="685" spans="1:48" ht="15.75" customHeight="1" x14ac:dyDescent="0.3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</row>
    <row r="686" spans="1:48" ht="15.75" customHeight="1" x14ac:dyDescent="0.3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</row>
    <row r="687" spans="1:48" ht="15.75" customHeight="1" x14ac:dyDescent="0.3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</row>
    <row r="688" spans="1:48" ht="15.75" customHeight="1" x14ac:dyDescent="0.3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</row>
    <row r="689" spans="1:48" ht="15.75" customHeight="1" x14ac:dyDescent="0.3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</row>
    <row r="690" spans="1:48" ht="15.75" customHeight="1" x14ac:dyDescent="0.3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</row>
    <row r="691" spans="1:48" ht="15.75" customHeight="1" x14ac:dyDescent="0.3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</row>
    <row r="692" spans="1:48" ht="15.75" customHeight="1" x14ac:dyDescent="0.3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</row>
    <row r="693" spans="1:48" ht="15.75" customHeight="1" x14ac:dyDescent="0.3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</row>
    <row r="694" spans="1:48" ht="15.75" customHeight="1" x14ac:dyDescent="0.3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</row>
    <row r="695" spans="1:48" ht="15.75" customHeight="1" x14ac:dyDescent="0.3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</row>
    <row r="696" spans="1:48" ht="15.75" customHeight="1" x14ac:dyDescent="0.3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</row>
    <row r="697" spans="1:48" ht="15.75" customHeight="1" x14ac:dyDescent="0.3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</row>
    <row r="698" spans="1:48" ht="15.75" customHeight="1" x14ac:dyDescent="0.3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</row>
    <row r="699" spans="1:48" ht="15.75" customHeight="1" x14ac:dyDescent="0.3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</row>
    <row r="700" spans="1:48" ht="15.75" customHeight="1" x14ac:dyDescent="0.3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</row>
    <row r="701" spans="1:48" ht="15.75" customHeight="1" x14ac:dyDescent="0.3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</row>
    <row r="702" spans="1:48" ht="15.75" customHeight="1" x14ac:dyDescent="0.3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</row>
    <row r="703" spans="1:48" ht="15.75" customHeight="1" x14ac:dyDescent="0.3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</row>
    <row r="704" spans="1:48" ht="15.75" customHeight="1" x14ac:dyDescent="0.3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</row>
    <row r="705" spans="1:48" ht="15.75" customHeight="1" x14ac:dyDescent="0.3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</row>
    <row r="706" spans="1:48" ht="15.75" customHeight="1" x14ac:dyDescent="0.3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</row>
    <row r="707" spans="1:48" ht="15.75" customHeight="1" x14ac:dyDescent="0.3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</row>
    <row r="708" spans="1:48" ht="15.75" customHeight="1" x14ac:dyDescent="0.3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</row>
    <row r="709" spans="1:48" ht="15.75" customHeight="1" x14ac:dyDescent="0.3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</row>
    <row r="710" spans="1:48" ht="15.75" customHeight="1" x14ac:dyDescent="0.3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</row>
    <row r="711" spans="1:48" ht="15.75" customHeight="1" x14ac:dyDescent="0.3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</row>
    <row r="712" spans="1:48" ht="15.75" customHeight="1" x14ac:dyDescent="0.3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</row>
    <row r="713" spans="1:48" ht="15.75" customHeight="1" x14ac:dyDescent="0.3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</row>
    <row r="714" spans="1:48" ht="15.75" customHeight="1" x14ac:dyDescent="0.3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</row>
    <row r="715" spans="1:48" ht="15.75" customHeight="1" x14ac:dyDescent="0.3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</row>
    <row r="716" spans="1:48" ht="15.75" customHeight="1" x14ac:dyDescent="0.3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</row>
    <row r="717" spans="1:48" ht="15.75" customHeight="1" x14ac:dyDescent="0.3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</row>
    <row r="718" spans="1:48" ht="15.75" customHeight="1" x14ac:dyDescent="0.3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</row>
    <row r="719" spans="1:48" ht="15.75" customHeight="1" x14ac:dyDescent="0.3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</row>
    <row r="720" spans="1:48" ht="15.75" customHeight="1" x14ac:dyDescent="0.3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</row>
    <row r="721" spans="1:48" ht="15.75" customHeight="1" x14ac:dyDescent="0.3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</row>
    <row r="722" spans="1:48" ht="15.75" customHeight="1" x14ac:dyDescent="0.3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</row>
    <row r="723" spans="1:48" ht="15.75" customHeight="1" x14ac:dyDescent="0.3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</row>
    <row r="724" spans="1:48" ht="15.75" customHeight="1" x14ac:dyDescent="0.3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</row>
    <row r="725" spans="1:48" ht="15.75" customHeight="1" x14ac:dyDescent="0.3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</row>
    <row r="726" spans="1:48" ht="15.75" customHeight="1" x14ac:dyDescent="0.3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</row>
    <row r="727" spans="1:48" ht="15.75" customHeight="1" x14ac:dyDescent="0.3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</row>
    <row r="728" spans="1:48" ht="15.75" customHeight="1" x14ac:dyDescent="0.3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</row>
    <row r="729" spans="1:48" ht="15.75" customHeight="1" x14ac:dyDescent="0.3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</row>
    <row r="730" spans="1:48" ht="15.75" customHeight="1" x14ac:dyDescent="0.3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</row>
    <row r="731" spans="1:48" ht="15.75" customHeight="1" x14ac:dyDescent="0.3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</row>
    <row r="732" spans="1:48" ht="15.75" customHeight="1" x14ac:dyDescent="0.3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</row>
    <row r="733" spans="1:48" ht="15.75" customHeight="1" x14ac:dyDescent="0.3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</row>
    <row r="734" spans="1:48" ht="15.75" customHeight="1" x14ac:dyDescent="0.3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</row>
    <row r="735" spans="1:48" ht="15.75" customHeight="1" x14ac:dyDescent="0.3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</row>
    <row r="736" spans="1:48" ht="15.75" customHeight="1" x14ac:dyDescent="0.3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</row>
    <row r="737" spans="1:48" ht="15.75" customHeight="1" x14ac:dyDescent="0.3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</row>
    <row r="738" spans="1:48" ht="15.75" customHeight="1" x14ac:dyDescent="0.3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</row>
    <row r="739" spans="1:48" ht="15.75" customHeight="1" x14ac:dyDescent="0.3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</row>
    <row r="740" spans="1:48" ht="15.75" customHeight="1" x14ac:dyDescent="0.3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</row>
    <row r="741" spans="1:48" ht="15.75" customHeight="1" x14ac:dyDescent="0.3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</row>
    <row r="742" spans="1:48" ht="15.75" customHeight="1" x14ac:dyDescent="0.3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</row>
    <row r="743" spans="1:48" ht="15.75" customHeight="1" x14ac:dyDescent="0.3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</row>
    <row r="744" spans="1:48" ht="15.75" customHeight="1" x14ac:dyDescent="0.3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</row>
    <row r="745" spans="1:48" ht="15.75" customHeight="1" x14ac:dyDescent="0.3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</row>
    <row r="746" spans="1:48" ht="15.75" customHeight="1" x14ac:dyDescent="0.3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</row>
    <row r="747" spans="1:48" ht="15.75" customHeight="1" x14ac:dyDescent="0.3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</row>
    <row r="748" spans="1:48" ht="15.75" customHeight="1" x14ac:dyDescent="0.3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</row>
    <row r="749" spans="1:48" ht="15.75" customHeight="1" x14ac:dyDescent="0.3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</row>
    <row r="750" spans="1:48" ht="15.75" customHeight="1" x14ac:dyDescent="0.3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</row>
    <row r="751" spans="1:48" ht="15.75" customHeight="1" x14ac:dyDescent="0.3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</row>
    <row r="752" spans="1:48" ht="15.75" customHeight="1" x14ac:dyDescent="0.3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</row>
    <row r="753" spans="1:48" ht="15.75" customHeight="1" x14ac:dyDescent="0.3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</row>
    <row r="754" spans="1:48" ht="15.75" customHeight="1" x14ac:dyDescent="0.3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</row>
    <row r="755" spans="1:48" ht="15.75" customHeight="1" x14ac:dyDescent="0.3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</row>
    <row r="756" spans="1:48" ht="15.75" customHeight="1" x14ac:dyDescent="0.3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</row>
    <row r="757" spans="1:48" ht="15.75" customHeight="1" x14ac:dyDescent="0.3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</row>
    <row r="758" spans="1:48" ht="15.75" customHeight="1" x14ac:dyDescent="0.3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</row>
    <row r="759" spans="1:48" ht="15.75" customHeight="1" x14ac:dyDescent="0.3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</row>
    <row r="760" spans="1:48" ht="15.75" customHeight="1" x14ac:dyDescent="0.3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</row>
    <row r="761" spans="1:48" ht="15.75" customHeight="1" x14ac:dyDescent="0.3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</row>
    <row r="762" spans="1:48" ht="15.75" customHeight="1" x14ac:dyDescent="0.3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</row>
    <row r="763" spans="1:48" ht="15.75" customHeight="1" x14ac:dyDescent="0.3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</row>
    <row r="764" spans="1:48" ht="15.75" customHeight="1" x14ac:dyDescent="0.3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</row>
    <row r="765" spans="1:48" ht="15.75" customHeight="1" x14ac:dyDescent="0.3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</row>
    <row r="766" spans="1:48" ht="15.75" customHeight="1" x14ac:dyDescent="0.3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</row>
    <row r="767" spans="1:48" ht="15.75" customHeight="1" x14ac:dyDescent="0.3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</row>
    <row r="768" spans="1:48" ht="15.75" customHeight="1" x14ac:dyDescent="0.3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</row>
    <row r="769" spans="1:48" ht="15.75" customHeight="1" x14ac:dyDescent="0.3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</row>
    <row r="770" spans="1:48" ht="15.75" customHeight="1" x14ac:dyDescent="0.3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</row>
    <row r="771" spans="1:48" ht="15.75" customHeight="1" x14ac:dyDescent="0.3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</row>
    <row r="772" spans="1:48" ht="15.75" customHeight="1" x14ac:dyDescent="0.3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</row>
    <row r="773" spans="1:48" ht="15.75" customHeight="1" x14ac:dyDescent="0.3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</row>
    <row r="774" spans="1:48" ht="15.75" customHeight="1" x14ac:dyDescent="0.3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</row>
    <row r="775" spans="1:48" ht="15.75" customHeight="1" x14ac:dyDescent="0.3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</row>
    <row r="776" spans="1:48" ht="15.75" customHeight="1" x14ac:dyDescent="0.3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</row>
    <row r="777" spans="1:48" ht="15.75" customHeight="1" x14ac:dyDescent="0.3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</row>
    <row r="778" spans="1:48" ht="15.75" customHeight="1" x14ac:dyDescent="0.3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</row>
    <row r="779" spans="1:48" ht="15.75" customHeight="1" x14ac:dyDescent="0.3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</row>
    <row r="780" spans="1:48" ht="15.75" customHeight="1" x14ac:dyDescent="0.3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</row>
    <row r="781" spans="1:48" ht="15.75" customHeight="1" x14ac:dyDescent="0.3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</row>
    <row r="782" spans="1:48" ht="15.75" customHeight="1" x14ac:dyDescent="0.3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</row>
    <row r="783" spans="1:48" ht="15.75" customHeight="1" x14ac:dyDescent="0.3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</row>
    <row r="784" spans="1:48" ht="15.75" customHeight="1" x14ac:dyDescent="0.3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</row>
    <row r="785" spans="1:48" ht="15.75" customHeight="1" x14ac:dyDescent="0.3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</row>
    <row r="786" spans="1:48" ht="15.75" customHeight="1" x14ac:dyDescent="0.3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</row>
    <row r="787" spans="1:48" ht="15.75" customHeight="1" x14ac:dyDescent="0.3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</row>
    <row r="788" spans="1:48" ht="15.75" customHeight="1" x14ac:dyDescent="0.3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</row>
    <row r="789" spans="1:48" ht="15.75" customHeight="1" x14ac:dyDescent="0.3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</row>
    <row r="790" spans="1:48" ht="15.75" customHeight="1" x14ac:dyDescent="0.3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</row>
    <row r="791" spans="1:48" ht="15.75" customHeight="1" x14ac:dyDescent="0.3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</row>
    <row r="792" spans="1:48" ht="15.75" customHeight="1" x14ac:dyDescent="0.3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</row>
    <row r="793" spans="1:48" ht="15.75" customHeight="1" x14ac:dyDescent="0.3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</row>
    <row r="794" spans="1:48" ht="15.75" customHeight="1" x14ac:dyDescent="0.3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</row>
    <row r="795" spans="1:48" ht="15.75" customHeight="1" x14ac:dyDescent="0.3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</row>
    <row r="796" spans="1:48" ht="15.75" customHeight="1" x14ac:dyDescent="0.3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</row>
    <row r="797" spans="1:48" ht="15.75" customHeight="1" x14ac:dyDescent="0.3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</row>
    <row r="798" spans="1:48" ht="15.75" customHeight="1" x14ac:dyDescent="0.3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</row>
    <row r="799" spans="1:48" ht="15.75" customHeight="1" x14ac:dyDescent="0.3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</row>
    <row r="800" spans="1:48" ht="15.75" customHeight="1" x14ac:dyDescent="0.3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</row>
    <row r="801" spans="1:48" ht="15.75" customHeight="1" x14ac:dyDescent="0.3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</row>
    <row r="802" spans="1:48" ht="15.75" customHeight="1" x14ac:dyDescent="0.3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</row>
    <row r="803" spans="1:48" ht="15.75" customHeight="1" x14ac:dyDescent="0.3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</row>
    <row r="804" spans="1:48" ht="15.75" customHeight="1" x14ac:dyDescent="0.3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</row>
    <row r="805" spans="1:48" ht="15.75" customHeight="1" x14ac:dyDescent="0.3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</row>
    <row r="806" spans="1:48" ht="15.75" customHeight="1" x14ac:dyDescent="0.3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</row>
    <row r="807" spans="1:48" ht="15.75" customHeight="1" x14ac:dyDescent="0.3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</row>
    <row r="808" spans="1:48" ht="15.75" customHeight="1" x14ac:dyDescent="0.3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</row>
    <row r="809" spans="1:48" ht="15.75" customHeight="1" x14ac:dyDescent="0.3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</row>
    <row r="810" spans="1:48" ht="15.75" customHeight="1" x14ac:dyDescent="0.3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</row>
    <row r="811" spans="1:48" ht="15.75" customHeight="1" x14ac:dyDescent="0.3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</row>
    <row r="812" spans="1:48" ht="15.75" customHeight="1" x14ac:dyDescent="0.3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</row>
    <row r="813" spans="1:48" ht="15.75" customHeight="1" x14ac:dyDescent="0.3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</row>
    <row r="814" spans="1:48" ht="15.75" customHeight="1" x14ac:dyDescent="0.3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</row>
    <row r="815" spans="1:48" ht="15.75" customHeight="1" x14ac:dyDescent="0.3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</row>
    <row r="816" spans="1:48" ht="15.75" customHeight="1" x14ac:dyDescent="0.3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</row>
    <row r="817" spans="1:48" ht="15.75" customHeight="1" x14ac:dyDescent="0.3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</row>
    <row r="818" spans="1:48" ht="15.75" customHeight="1" x14ac:dyDescent="0.3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</row>
    <row r="819" spans="1:48" ht="15.75" customHeight="1" x14ac:dyDescent="0.3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</row>
    <row r="820" spans="1:48" ht="15.75" customHeight="1" x14ac:dyDescent="0.3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</row>
    <row r="821" spans="1:48" ht="15.75" customHeight="1" x14ac:dyDescent="0.3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</row>
    <row r="822" spans="1:48" ht="15.75" customHeight="1" x14ac:dyDescent="0.3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</row>
    <row r="823" spans="1:48" ht="15.75" customHeight="1" x14ac:dyDescent="0.3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</row>
    <row r="824" spans="1:48" ht="15.75" customHeight="1" x14ac:dyDescent="0.3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</row>
    <row r="825" spans="1:48" ht="15.75" customHeight="1" x14ac:dyDescent="0.3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</row>
    <row r="826" spans="1:48" ht="15.75" customHeight="1" x14ac:dyDescent="0.3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</row>
    <row r="827" spans="1:48" ht="15.75" customHeight="1" x14ac:dyDescent="0.3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</row>
    <row r="828" spans="1:48" ht="15.75" customHeight="1" x14ac:dyDescent="0.3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</row>
    <row r="829" spans="1:48" ht="15.75" customHeight="1" x14ac:dyDescent="0.3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</row>
    <row r="830" spans="1:48" ht="15.75" customHeight="1" x14ac:dyDescent="0.3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</row>
    <row r="831" spans="1:48" ht="15.75" customHeight="1" x14ac:dyDescent="0.3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</row>
    <row r="832" spans="1:48" ht="15.75" customHeight="1" x14ac:dyDescent="0.3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</row>
    <row r="833" spans="1:48" ht="15.75" customHeight="1" x14ac:dyDescent="0.3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</row>
    <row r="834" spans="1:48" ht="15.75" customHeight="1" x14ac:dyDescent="0.3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</row>
    <row r="835" spans="1:48" ht="15.75" customHeight="1" x14ac:dyDescent="0.3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</row>
    <row r="836" spans="1:48" ht="15.75" customHeight="1" x14ac:dyDescent="0.3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</row>
    <row r="837" spans="1:48" ht="15.75" customHeight="1" x14ac:dyDescent="0.3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</row>
    <row r="838" spans="1:48" ht="15.75" customHeight="1" x14ac:dyDescent="0.3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</row>
    <row r="839" spans="1:48" ht="15.75" customHeight="1" x14ac:dyDescent="0.3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</row>
    <row r="840" spans="1:48" ht="15.75" customHeight="1" x14ac:dyDescent="0.3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</row>
    <row r="841" spans="1:48" ht="15.75" customHeight="1" x14ac:dyDescent="0.3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</row>
    <row r="842" spans="1:48" ht="15.75" customHeight="1" x14ac:dyDescent="0.3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</row>
    <row r="843" spans="1:48" ht="15.75" customHeight="1" x14ac:dyDescent="0.3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</row>
    <row r="844" spans="1:48" ht="15.75" customHeight="1" x14ac:dyDescent="0.3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</row>
    <row r="845" spans="1:48" ht="15.75" customHeight="1" x14ac:dyDescent="0.3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</row>
    <row r="846" spans="1:48" ht="15.75" customHeight="1" x14ac:dyDescent="0.3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</row>
    <row r="847" spans="1:48" ht="15.75" customHeight="1" x14ac:dyDescent="0.3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</row>
    <row r="848" spans="1:48" ht="15.75" customHeight="1" x14ac:dyDescent="0.3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</row>
    <row r="849" spans="1:48" ht="15.75" customHeight="1" x14ac:dyDescent="0.3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</row>
    <row r="850" spans="1:48" ht="15.75" customHeight="1" x14ac:dyDescent="0.3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</row>
    <row r="851" spans="1:48" ht="15.75" customHeight="1" x14ac:dyDescent="0.3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</row>
    <row r="852" spans="1:48" ht="15.75" customHeight="1" x14ac:dyDescent="0.3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</row>
    <row r="853" spans="1:48" ht="15.75" customHeight="1" x14ac:dyDescent="0.3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</row>
    <row r="854" spans="1:48" ht="15.75" customHeight="1" x14ac:dyDescent="0.3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</row>
    <row r="855" spans="1:48" ht="15.75" customHeight="1" x14ac:dyDescent="0.3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</row>
    <row r="856" spans="1:48" ht="15.75" customHeight="1" x14ac:dyDescent="0.3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</row>
    <row r="857" spans="1:48" ht="15.75" customHeight="1" x14ac:dyDescent="0.3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</row>
    <row r="858" spans="1:48" ht="15.75" customHeight="1" x14ac:dyDescent="0.3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</row>
    <row r="859" spans="1:48" ht="15.75" customHeight="1" x14ac:dyDescent="0.3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</row>
    <row r="860" spans="1:48" ht="15.75" customHeight="1" x14ac:dyDescent="0.3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</row>
    <row r="861" spans="1:48" ht="15.75" customHeight="1" x14ac:dyDescent="0.3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</row>
    <row r="862" spans="1:48" ht="15.75" customHeight="1" x14ac:dyDescent="0.3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</row>
    <row r="863" spans="1:48" ht="15.75" customHeight="1" x14ac:dyDescent="0.3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</row>
    <row r="864" spans="1:48" ht="15.75" customHeight="1" x14ac:dyDescent="0.3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</row>
    <row r="865" spans="1:48" ht="15.75" customHeight="1" x14ac:dyDescent="0.3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</row>
    <row r="866" spans="1:48" ht="15.75" customHeight="1" x14ac:dyDescent="0.3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</row>
    <row r="867" spans="1:48" ht="15.75" customHeight="1" x14ac:dyDescent="0.3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</row>
    <row r="868" spans="1:48" ht="15.75" customHeight="1" x14ac:dyDescent="0.3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</row>
    <row r="869" spans="1:48" ht="15.75" customHeight="1" x14ac:dyDescent="0.3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</row>
    <row r="870" spans="1:48" ht="15.75" customHeight="1" x14ac:dyDescent="0.3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</row>
    <row r="871" spans="1:48" ht="15.75" customHeight="1" x14ac:dyDescent="0.3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</row>
    <row r="872" spans="1:48" ht="15.75" customHeight="1" x14ac:dyDescent="0.3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</row>
    <row r="873" spans="1:48" ht="15.75" customHeight="1" x14ac:dyDescent="0.3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</row>
    <row r="874" spans="1:48" ht="15.75" customHeight="1" x14ac:dyDescent="0.3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</row>
    <row r="875" spans="1:48" ht="15.75" customHeight="1" x14ac:dyDescent="0.3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</row>
    <row r="876" spans="1:48" ht="15.75" customHeight="1" x14ac:dyDescent="0.3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</row>
    <row r="877" spans="1:48" ht="15.75" customHeight="1" x14ac:dyDescent="0.3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</row>
    <row r="878" spans="1:48" ht="15.75" customHeight="1" x14ac:dyDescent="0.3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</row>
    <row r="879" spans="1:48" ht="15.75" customHeight="1" x14ac:dyDescent="0.3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</row>
    <row r="880" spans="1:48" ht="15.75" customHeight="1" x14ac:dyDescent="0.3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</row>
    <row r="881" spans="1:48" ht="15.75" customHeight="1" x14ac:dyDescent="0.3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</row>
    <row r="882" spans="1:48" ht="15.75" customHeight="1" x14ac:dyDescent="0.3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</row>
    <row r="883" spans="1:48" ht="15.75" customHeight="1" x14ac:dyDescent="0.3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</row>
    <row r="884" spans="1:48" ht="15.75" customHeight="1" x14ac:dyDescent="0.3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</row>
    <row r="885" spans="1:48" ht="15.75" customHeight="1" x14ac:dyDescent="0.3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</row>
    <row r="886" spans="1:48" ht="15.75" customHeight="1" x14ac:dyDescent="0.3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</row>
    <row r="887" spans="1:48" ht="15.75" customHeight="1" x14ac:dyDescent="0.3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</row>
    <row r="888" spans="1:48" ht="15.75" customHeight="1" x14ac:dyDescent="0.3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</row>
    <row r="889" spans="1:48" ht="15.75" customHeight="1" x14ac:dyDescent="0.3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</row>
    <row r="890" spans="1:48" ht="15.75" customHeight="1" x14ac:dyDescent="0.3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</row>
    <row r="891" spans="1:48" ht="15.75" customHeight="1" x14ac:dyDescent="0.3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</row>
    <row r="892" spans="1:48" ht="15.75" customHeight="1" x14ac:dyDescent="0.3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</row>
    <row r="893" spans="1:48" ht="15.75" customHeight="1" x14ac:dyDescent="0.3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</row>
    <row r="894" spans="1:48" ht="15.75" customHeight="1" x14ac:dyDescent="0.3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</row>
    <row r="895" spans="1:48" ht="15.75" customHeight="1" x14ac:dyDescent="0.3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</row>
    <row r="896" spans="1:48" ht="15.75" customHeight="1" x14ac:dyDescent="0.3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</row>
    <row r="897" spans="1:48" ht="15.75" customHeight="1" x14ac:dyDescent="0.3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</row>
    <row r="898" spans="1:48" ht="15.75" customHeight="1" x14ac:dyDescent="0.3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</row>
    <row r="899" spans="1:48" ht="15.75" customHeight="1" x14ac:dyDescent="0.3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</row>
    <row r="900" spans="1:48" ht="15.75" customHeight="1" x14ac:dyDescent="0.3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</row>
    <row r="901" spans="1:48" ht="15.75" customHeight="1" x14ac:dyDescent="0.3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</row>
    <row r="902" spans="1:48" ht="15.75" customHeight="1" x14ac:dyDescent="0.3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</row>
    <row r="903" spans="1:48" ht="15.75" customHeight="1" x14ac:dyDescent="0.3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</row>
    <row r="904" spans="1:48" ht="15.75" customHeight="1" x14ac:dyDescent="0.3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</row>
    <row r="905" spans="1:48" ht="15.75" customHeight="1" x14ac:dyDescent="0.3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</row>
    <row r="906" spans="1:48" ht="15.75" customHeight="1" x14ac:dyDescent="0.3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</row>
    <row r="907" spans="1:48" ht="15.75" customHeight="1" x14ac:dyDescent="0.3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</row>
    <row r="908" spans="1:48" ht="15.75" customHeight="1" x14ac:dyDescent="0.3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</row>
    <row r="909" spans="1:48" ht="15.75" customHeight="1" x14ac:dyDescent="0.3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</row>
    <row r="910" spans="1:48" ht="15.75" customHeight="1" x14ac:dyDescent="0.3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</row>
    <row r="911" spans="1:48" ht="15.75" customHeight="1" x14ac:dyDescent="0.3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</row>
    <row r="912" spans="1:48" ht="15.75" customHeight="1" x14ac:dyDescent="0.3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</row>
    <row r="913" spans="1:48" ht="15.75" customHeight="1" x14ac:dyDescent="0.3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</row>
    <row r="914" spans="1:48" ht="15.75" customHeight="1" x14ac:dyDescent="0.3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</row>
    <row r="915" spans="1:48" ht="15.75" customHeight="1" x14ac:dyDescent="0.3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</row>
    <row r="916" spans="1:48" ht="15.75" customHeight="1" x14ac:dyDescent="0.3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</row>
    <row r="917" spans="1:48" ht="15.75" customHeight="1" x14ac:dyDescent="0.3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</row>
    <row r="918" spans="1:48" ht="15.75" customHeight="1" x14ac:dyDescent="0.3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</row>
    <row r="919" spans="1:48" ht="15.75" customHeight="1" x14ac:dyDescent="0.3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</row>
    <row r="920" spans="1:48" ht="15.75" customHeight="1" x14ac:dyDescent="0.3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</row>
    <row r="921" spans="1:48" ht="15.75" customHeight="1" x14ac:dyDescent="0.3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</row>
    <row r="922" spans="1:48" ht="15.75" customHeight="1" x14ac:dyDescent="0.3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</row>
    <row r="923" spans="1:48" ht="15.75" customHeight="1" x14ac:dyDescent="0.3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</row>
    <row r="924" spans="1:48" ht="15.75" customHeight="1" x14ac:dyDescent="0.3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</row>
    <row r="925" spans="1:48" ht="15.75" customHeight="1" x14ac:dyDescent="0.3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</row>
    <row r="926" spans="1:48" ht="15.75" customHeight="1" x14ac:dyDescent="0.3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</row>
    <row r="927" spans="1:48" ht="15.75" customHeight="1" x14ac:dyDescent="0.3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</row>
    <row r="928" spans="1:48" ht="15.75" customHeight="1" x14ac:dyDescent="0.3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</row>
    <row r="929" spans="1:48" ht="15.75" customHeight="1" x14ac:dyDescent="0.3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</row>
    <row r="930" spans="1:48" ht="15.75" customHeight="1" x14ac:dyDescent="0.3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</row>
    <row r="931" spans="1:48" ht="15.75" customHeight="1" x14ac:dyDescent="0.3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</row>
    <row r="932" spans="1:48" ht="15.75" customHeight="1" x14ac:dyDescent="0.3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</row>
    <row r="933" spans="1:48" ht="15.75" customHeight="1" x14ac:dyDescent="0.3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</row>
    <row r="934" spans="1:48" ht="15.75" customHeight="1" x14ac:dyDescent="0.3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</row>
    <row r="935" spans="1:48" ht="15.75" customHeight="1" x14ac:dyDescent="0.3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</row>
    <row r="936" spans="1:48" ht="15.75" customHeight="1" x14ac:dyDescent="0.3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</row>
    <row r="937" spans="1:48" ht="15.75" customHeight="1" x14ac:dyDescent="0.3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</row>
    <row r="938" spans="1:48" ht="15.75" customHeight="1" x14ac:dyDescent="0.3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</row>
    <row r="939" spans="1:48" ht="15.75" customHeight="1" x14ac:dyDescent="0.3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</row>
    <row r="940" spans="1:48" ht="15.75" customHeight="1" x14ac:dyDescent="0.3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</row>
    <row r="941" spans="1:48" ht="15.75" customHeight="1" x14ac:dyDescent="0.3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</row>
    <row r="942" spans="1:48" ht="15.75" customHeight="1" x14ac:dyDescent="0.3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</row>
    <row r="943" spans="1:48" ht="15.75" customHeight="1" x14ac:dyDescent="0.3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</row>
    <row r="944" spans="1:48" ht="15.75" customHeight="1" x14ac:dyDescent="0.3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</row>
    <row r="945" spans="1:48" ht="15.75" customHeight="1" x14ac:dyDescent="0.3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</row>
    <row r="946" spans="1:48" ht="15.75" customHeight="1" x14ac:dyDescent="0.3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</row>
    <row r="947" spans="1:48" ht="15.75" customHeight="1" x14ac:dyDescent="0.3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</row>
    <row r="948" spans="1:48" ht="15.75" customHeight="1" x14ac:dyDescent="0.3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</row>
    <row r="949" spans="1:48" ht="15.75" customHeight="1" x14ac:dyDescent="0.3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</row>
    <row r="950" spans="1:48" ht="15.75" customHeight="1" x14ac:dyDescent="0.3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</row>
    <row r="951" spans="1:48" ht="15.75" customHeight="1" x14ac:dyDescent="0.3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</row>
    <row r="952" spans="1:48" ht="15.75" customHeight="1" x14ac:dyDescent="0.3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</row>
    <row r="953" spans="1:48" ht="15.75" customHeight="1" x14ac:dyDescent="0.3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</row>
    <row r="954" spans="1:48" ht="15.75" customHeight="1" x14ac:dyDescent="0.3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</row>
    <row r="955" spans="1:48" ht="15.75" customHeight="1" x14ac:dyDescent="0.3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</row>
    <row r="956" spans="1:48" ht="15.75" customHeight="1" x14ac:dyDescent="0.3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</row>
    <row r="957" spans="1:48" ht="15.75" customHeight="1" x14ac:dyDescent="0.3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</row>
    <row r="958" spans="1:48" ht="15.75" customHeight="1" x14ac:dyDescent="0.3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</row>
    <row r="959" spans="1:48" ht="15.75" customHeight="1" x14ac:dyDescent="0.3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</row>
    <row r="960" spans="1:48" ht="15.75" customHeight="1" x14ac:dyDescent="0.3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</row>
    <row r="961" spans="1:48" ht="15.75" customHeight="1" x14ac:dyDescent="0.3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</row>
    <row r="962" spans="1:48" ht="15.75" customHeight="1" x14ac:dyDescent="0.3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</row>
    <row r="963" spans="1:48" ht="15.75" customHeight="1" x14ac:dyDescent="0.3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</row>
    <row r="964" spans="1:48" ht="15.75" customHeight="1" x14ac:dyDescent="0.3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</row>
    <row r="965" spans="1:48" ht="15.75" customHeight="1" x14ac:dyDescent="0.3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</row>
    <row r="966" spans="1:48" ht="15.75" customHeight="1" x14ac:dyDescent="0.3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</row>
    <row r="967" spans="1:48" ht="15.75" customHeight="1" x14ac:dyDescent="0.3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</row>
    <row r="968" spans="1:48" ht="15.75" customHeight="1" x14ac:dyDescent="0.3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</row>
    <row r="969" spans="1:48" ht="15.75" customHeight="1" x14ac:dyDescent="0.3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</row>
    <row r="970" spans="1:48" ht="15.75" customHeight="1" x14ac:dyDescent="0.3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</row>
    <row r="971" spans="1:48" ht="15.75" customHeight="1" x14ac:dyDescent="0.3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</row>
    <row r="972" spans="1:48" ht="15.75" customHeight="1" x14ac:dyDescent="0.3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</row>
    <row r="973" spans="1:48" ht="15.75" customHeight="1" x14ac:dyDescent="0.3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</row>
    <row r="974" spans="1:48" ht="15.75" customHeight="1" x14ac:dyDescent="0.3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</row>
    <row r="975" spans="1:48" ht="15.75" customHeight="1" x14ac:dyDescent="0.3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</row>
    <row r="976" spans="1:48" ht="15.75" customHeight="1" x14ac:dyDescent="0.3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</row>
    <row r="977" spans="1:48" ht="15.75" customHeight="1" x14ac:dyDescent="0.3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</row>
    <row r="978" spans="1:48" ht="15.75" customHeight="1" x14ac:dyDescent="0.3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</row>
    <row r="979" spans="1:48" ht="15.75" customHeight="1" x14ac:dyDescent="0.3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</row>
    <row r="980" spans="1:48" ht="15.75" customHeight="1" x14ac:dyDescent="0.3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</row>
    <row r="981" spans="1:48" ht="15.75" customHeight="1" x14ac:dyDescent="0.3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</row>
    <row r="982" spans="1:48" ht="15.75" customHeight="1" x14ac:dyDescent="0.3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</row>
    <row r="983" spans="1:48" ht="15.75" customHeight="1" x14ac:dyDescent="0.3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</row>
    <row r="984" spans="1:48" ht="15.75" customHeight="1" x14ac:dyDescent="0.3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</row>
    <row r="985" spans="1:48" ht="15.75" customHeight="1" x14ac:dyDescent="0.3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</row>
    <row r="986" spans="1:48" ht="15.75" customHeight="1" x14ac:dyDescent="0.3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</row>
    <row r="987" spans="1:48" ht="15.75" customHeight="1" x14ac:dyDescent="0.3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</row>
    <row r="988" spans="1:48" ht="15.75" customHeight="1" x14ac:dyDescent="0.3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</row>
    <row r="989" spans="1:48" ht="15.75" customHeight="1" x14ac:dyDescent="0.3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</row>
    <row r="990" spans="1:48" ht="15.75" customHeight="1" x14ac:dyDescent="0.3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</row>
    <row r="991" spans="1:48" ht="15.75" customHeight="1" x14ac:dyDescent="0.3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</row>
    <row r="992" spans="1:48" ht="15.75" customHeight="1" x14ac:dyDescent="0.3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</row>
    <row r="993" spans="1:48" ht="15.75" customHeight="1" x14ac:dyDescent="0.3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</row>
    <row r="994" spans="1:48" ht="15.75" customHeight="1" x14ac:dyDescent="0.3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</row>
    <row r="995" spans="1:48" ht="15.75" customHeight="1" x14ac:dyDescent="0.3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</row>
    <row r="996" spans="1:48" ht="15.75" customHeight="1" x14ac:dyDescent="0.3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</row>
    <row r="997" spans="1:48" ht="15.75" customHeight="1" x14ac:dyDescent="0.3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</row>
    <row r="998" spans="1:48" ht="15.75" customHeight="1" x14ac:dyDescent="0.3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</row>
    <row r="999" spans="1:48" ht="15.75" customHeight="1" x14ac:dyDescent="0.3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</row>
    <row r="1000" spans="1:48" ht="15.75" customHeight="1" x14ac:dyDescent="0.3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</row>
    <row r="1001" spans="1:48" ht="15.75" customHeight="1" x14ac:dyDescent="0.3">
      <c r="A1001" s="20"/>
      <c r="B1001" s="20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</row>
    <row r="1002" spans="1:48" ht="15.75" customHeight="1" x14ac:dyDescent="0.3">
      <c r="A1002" s="20"/>
      <c r="B1002" s="20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</row>
    <row r="1003" spans="1:48" ht="15.75" customHeight="1" x14ac:dyDescent="0.3">
      <c r="A1003" s="20"/>
      <c r="B1003" s="20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</row>
    <row r="1004" spans="1:48" ht="15.75" customHeight="1" x14ac:dyDescent="0.3">
      <c r="A1004" s="20"/>
      <c r="B1004" s="20"/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</row>
    <row r="1005" spans="1:48" ht="15.75" customHeight="1" x14ac:dyDescent="0.3">
      <c r="A1005" s="20"/>
      <c r="B1005" s="20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</row>
    <row r="1006" spans="1:48" ht="15.75" customHeight="1" x14ac:dyDescent="0.3">
      <c r="A1006" s="20"/>
      <c r="B1006" s="20"/>
      <c r="C1006" s="20"/>
      <c r="D1006" s="20"/>
      <c r="E1006" s="20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0"/>
      <c r="AD1006" s="20"/>
      <c r="AE1006" s="20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</row>
    <row r="1007" spans="1:48" ht="15.75" customHeight="1" x14ac:dyDescent="0.3">
      <c r="A1007" s="20"/>
      <c r="B1007" s="20"/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  <c r="AA1007" s="20"/>
      <c r="AB1007" s="20"/>
      <c r="AC1007" s="20"/>
      <c r="AD1007" s="20"/>
      <c r="AE1007" s="20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</row>
    <row r="1008" spans="1:48" ht="15.75" customHeight="1" x14ac:dyDescent="0.3">
      <c r="A1008" s="20"/>
      <c r="B1008" s="20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</row>
    <row r="1009" spans="1:48" ht="15.75" customHeight="1" x14ac:dyDescent="0.3">
      <c r="A1009" s="20"/>
      <c r="B1009" s="20"/>
      <c r="C1009" s="20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/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</row>
    <row r="1010" spans="1:48" ht="15.75" customHeight="1" x14ac:dyDescent="0.3">
      <c r="A1010" s="20"/>
      <c r="B1010" s="20"/>
      <c r="C1010" s="20"/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</row>
    <row r="1011" spans="1:48" ht="15.75" customHeight="1" x14ac:dyDescent="0.3">
      <c r="A1011" s="20"/>
      <c r="B1011" s="20"/>
      <c r="C1011" s="20"/>
      <c r="D1011" s="20"/>
      <c r="E1011" s="20"/>
      <c r="F1011" s="20"/>
      <c r="G1011" s="20"/>
      <c r="H1011" s="20"/>
      <c r="I1011" s="20"/>
      <c r="J1011" s="20"/>
      <c r="K1011" s="20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2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</row>
    <row r="1012" spans="1:48" ht="15.75" customHeight="1" x14ac:dyDescent="0.3">
      <c r="A1012" s="20"/>
      <c r="B1012" s="20"/>
      <c r="C1012" s="20"/>
      <c r="D1012" s="20"/>
      <c r="E1012" s="20"/>
      <c r="F1012" s="20"/>
      <c r="G1012" s="20"/>
      <c r="H1012" s="20"/>
      <c r="I1012" s="20"/>
      <c r="J1012" s="20"/>
      <c r="K1012" s="20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</row>
    <row r="1013" spans="1:48" ht="15.75" customHeight="1" x14ac:dyDescent="0.3">
      <c r="A1013" s="20"/>
      <c r="B1013" s="20"/>
      <c r="C1013" s="20"/>
      <c r="D1013" s="20"/>
      <c r="E1013" s="20"/>
      <c r="F1013" s="20"/>
      <c r="G1013" s="20"/>
      <c r="H1013" s="20"/>
      <c r="I1013" s="20"/>
      <c r="J1013" s="20"/>
      <c r="K1013" s="20"/>
      <c r="L1013" s="20"/>
      <c r="M1013" s="20"/>
      <c r="N1013" s="20"/>
      <c r="O1013" s="20"/>
      <c r="P1013" s="20"/>
      <c r="Q1013" s="20"/>
      <c r="R1013" s="20"/>
      <c r="S1013" s="20"/>
      <c r="T1013" s="20"/>
      <c r="U1013" s="20"/>
      <c r="V1013" s="20"/>
      <c r="W1013" s="20"/>
      <c r="X1013" s="20"/>
      <c r="Y1013" s="20"/>
      <c r="Z1013" s="20"/>
      <c r="AA1013" s="20"/>
      <c r="AB1013" s="20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</row>
    <row r="1014" spans="1:48" ht="15.75" customHeight="1" x14ac:dyDescent="0.3">
      <c r="A1014" s="20"/>
      <c r="B1014" s="20"/>
      <c r="C1014" s="20"/>
      <c r="D1014" s="20"/>
      <c r="E1014" s="20"/>
      <c r="F1014" s="20"/>
      <c r="G1014" s="20"/>
      <c r="H1014" s="20"/>
      <c r="I1014" s="20"/>
      <c r="J1014" s="20"/>
      <c r="K1014" s="20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</row>
    <row r="1015" spans="1:48" ht="15.75" customHeight="1" x14ac:dyDescent="0.3">
      <c r="A1015" s="20"/>
      <c r="B1015" s="20"/>
      <c r="C1015" s="20"/>
      <c r="D1015" s="20"/>
      <c r="E1015" s="20"/>
      <c r="F1015" s="20"/>
      <c r="G1015" s="20"/>
      <c r="H1015" s="20"/>
      <c r="I1015" s="20"/>
      <c r="J1015" s="20"/>
      <c r="K1015" s="20"/>
      <c r="L1015" s="20"/>
      <c r="M1015" s="20"/>
      <c r="N1015" s="20"/>
      <c r="O1015" s="20"/>
      <c r="P1015" s="20"/>
      <c r="Q1015" s="20"/>
      <c r="R1015" s="20"/>
      <c r="S1015" s="20"/>
      <c r="T1015" s="20"/>
      <c r="U1015" s="20"/>
      <c r="V1015" s="20"/>
      <c r="W1015" s="20"/>
      <c r="X1015" s="20"/>
      <c r="Y1015" s="20"/>
      <c r="Z1015" s="20"/>
      <c r="AA1015" s="20"/>
      <c r="AB1015" s="20"/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</row>
    <row r="1016" spans="1:48" ht="15.75" customHeight="1" x14ac:dyDescent="0.3">
      <c r="A1016" s="20"/>
      <c r="B1016" s="20"/>
      <c r="C1016" s="20"/>
      <c r="D1016" s="20"/>
      <c r="E1016" s="20"/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</row>
    <row r="1017" spans="1:48" ht="15.75" customHeight="1" x14ac:dyDescent="0.3">
      <c r="A1017" s="20"/>
      <c r="B1017" s="20"/>
      <c r="C1017" s="20"/>
      <c r="D1017" s="20"/>
      <c r="E1017" s="20"/>
      <c r="F1017" s="20"/>
      <c r="G1017" s="20"/>
      <c r="H1017" s="20"/>
      <c r="I1017" s="20"/>
      <c r="J1017" s="20"/>
      <c r="K1017" s="20"/>
      <c r="L1017" s="20"/>
      <c r="M1017" s="20"/>
      <c r="N1017" s="20"/>
      <c r="O1017" s="20"/>
      <c r="P1017" s="20"/>
      <c r="Q1017" s="20"/>
      <c r="R1017" s="2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0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</row>
    <row r="1018" spans="1:48" ht="15.75" customHeight="1" x14ac:dyDescent="0.3">
      <c r="A1018" s="20"/>
      <c r="B1018" s="20"/>
      <c r="C1018" s="20"/>
      <c r="D1018" s="20"/>
      <c r="E1018" s="20"/>
      <c r="F1018" s="20"/>
      <c r="G1018" s="20"/>
      <c r="H1018" s="20"/>
      <c r="I1018" s="20"/>
      <c r="J1018" s="20"/>
      <c r="K1018" s="20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V1018" s="20"/>
      <c r="W1018" s="20"/>
      <c r="X1018" s="20"/>
      <c r="Y1018" s="20"/>
      <c r="Z1018" s="20"/>
      <c r="AA1018" s="20"/>
      <c r="AB1018" s="20"/>
      <c r="AC1018" s="20"/>
      <c r="AD1018" s="20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</row>
    <row r="1019" spans="1:48" ht="15.75" customHeight="1" x14ac:dyDescent="0.3">
      <c r="A1019" s="20"/>
      <c r="B1019" s="20"/>
      <c r="C1019" s="20"/>
      <c r="D1019" s="20"/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AB1019" s="20"/>
      <c r="AC1019" s="20"/>
      <c r="AD1019" s="20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</row>
    <row r="1020" spans="1:48" ht="15.75" customHeight="1" x14ac:dyDescent="0.3">
      <c r="A1020" s="20"/>
      <c r="B1020" s="20"/>
      <c r="C1020" s="20"/>
      <c r="D1020" s="20"/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/>
      <c r="Z1020" s="20"/>
      <c r="AA1020" s="20"/>
      <c r="AB1020" s="20"/>
      <c r="AC1020" s="20"/>
      <c r="AD1020" s="20"/>
      <c r="AE1020" s="20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</row>
    <row r="1021" spans="1:48" ht="15.75" customHeight="1" x14ac:dyDescent="0.3">
      <c r="A1021" s="20"/>
      <c r="B1021" s="20"/>
      <c r="C1021" s="20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  <c r="AC1021" s="20"/>
      <c r="AD1021" s="20"/>
      <c r="AE1021" s="20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</row>
    <row r="1022" spans="1:48" ht="15.75" customHeight="1" x14ac:dyDescent="0.3">
      <c r="A1022" s="20"/>
      <c r="B1022" s="20"/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  <c r="AC1022" s="20"/>
      <c r="AD1022" s="20"/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</row>
  </sheetData>
  <mergeCells count="38">
    <mergeCell ref="A42:N42"/>
    <mergeCell ref="A46:N73"/>
    <mergeCell ref="A43:N43"/>
    <mergeCell ref="A44:N44"/>
    <mergeCell ref="A7:N7"/>
    <mergeCell ref="A8:B10"/>
    <mergeCell ref="C8:N10"/>
    <mergeCell ref="A33:N33"/>
    <mergeCell ref="A38:N38"/>
    <mergeCell ref="A39:N39"/>
    <mergeCell ref="A40:N40"/>
    <mergeCell ref="A41:N41"/>
    <mergeCell ref="A34:N34"/>
    <mergeCell ref="A35:N35"/>
    <mergeCell ref="A36:N36"/>
    <mergeCell ref="A37:N37"/>
    <mergeCell ref="A5:B5"/>
    <mergeCell ref="G5:H5"/>
    <mergeCell ref="I5:N5"/>
    <mergeCell ref="A6:B6"/>
    <mergeCell ref="G6:H6"/>
    <mergeCell ref="I6:N6"/>
    <mergeCell ref="C5:F5"/>
    <mergeCell ref="C6:F6"/>
    <mergeCell ref="A3:B3"/>
    <mergeCell ref="G3:H3"/>
    <mergeCell ref="I3:N3"/>
    <mergeCell ref="A4:B4"/>
    <mergeCell ref="G4:H4"/>
    <mergeCell ref="I4:N4"/>
    <mergeCell ref="C3:F3"/>
    <mergeCell ref="C4:F4"/>
    <mergeCell ref="A1:H1"/>
    <mergeCell ref="I1:N1"/>
    <mergeCell ref="A2:B2"/>
    <mergeCell ref="G2:H2"/>
    <mergeCell ref="I2:N2"/>
    <mergeCell ref="C2:F2"/>
  </mergeCells>
  <printOptions horizontalCentered="1"/>
  <pageMargins left="0" right="0" top="0" bottom="0" header="0" footer="0"/>
  <pageSetup paperSize="9" scale="58" orientation="portrait"/>
  <headerFooter>
    <oddFooter>&amp;L&amp;K000000This document is the property of Boody and not for unauthorised reproduction or distribution.&amp;R&amp;K000000© Boody</oddFooter>
  </headerFooter>
  <rowBreaks count="1" manualBreakCount="1">
    <brk id="31" max="16383" man="1"/>
  </rowBreak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EE646-2CA6-424C-9A77-AB1CCA905ACB}">
  <sheetPr>
    <pageSetUpPr fitToPage="1"/>
  </sheetPr>
  <dimension ref="A1:AX1022"/>
  <sheetViews>
    <sheetView zoomScaleNormal="100" workbookViewId="0">
      <selection activeCell="E20" sqref="E20"/>
    </sheetView>
  </sheetViews>
  <sheetFormatPr defaultColWidth="14.4609375" defaultRowHeight="15" customHeight="1" x14ac:dyDescent="0.3"/>
  <cols>
    <col min="1" max="1" width="6.3046875" style="21" customWidth="1"/>
    <col min="2" max="2" width="41.84375" style="21" customWidth="1"/>
    <col min="3" max="3" width="9.15234375" style="21" customWidth="1"/>
    <col min="4" max="4" width="13.3046875" style="21" customWidth="1"/>
    <col min="5" max="5" width="9.15234375" style="21" customWidth="1"/>
    <col min="6" max="6" width="13.3046875" style="21" customWidth="1"/>
    <col min="7" max="7" width="9.15234375" style="21" customWidth="1"/>
    <col min="8" max="8" width="13.3046875" style="21" customWidth="1"/>
    <col min="9" max="9" width="9.15234375" style="21" customWidth="1"/>
    <col min="10" max="10" width="13.3046875" style="21" customWidth="1"/>
    <col min="11" max="11" width="9.15234375" style="21" customWidth="1"/>
    <col min="12" max="12" width="13.3046875" style="21" customWidth="1"/>
    <col min="13" max="48" width="8.84375" style="21" customWidth="1"/>
    <col min="49" max="16384" width="14.4609375" style="21"/>
  </cols>
  <sheetData>
    <row r="1" spans="1:50" ht="66" customHeight="1" thickBot="1" x14ac:dyDescent="0.35">
      <c r="A1" s="425" t="s">
        <v>25</v>
      </c>
      <c r="B1" s="426"/>
      <c r="C1" s="426"/>
      <c r="D1" s="426"/>
      <c r="E1" s="426"/>
      <c r="F1" s="426"/>
      <c r="G1" s="427"/>
      <c r="H1" s="427"/>
      <c r="I1" s="427"/>
      <c r="J1" s="427"/>
      <c r="K1" s="428"/>
      <c r="L1" s="429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</row>
    <row r="2" spans="1:50" ht="33.549999999999997" customHeight="1" thickBot="1" x14ac:dyDescent="0.35">
      <c r="A2" s="213" t="str">
        <f>'Design Page'!$A$2</f>
        <v>STYLE NUMBER:</v>
      </c>
      <c r="B2" s="214"/>
      <c r="C2" s="215" t="str">
        <f>'Design Page'!$C$2</f>
        <v>B10982</v>
      </c>
      <c r="D2" s="216"/>
      <c r="E2" s="216"/>
      <c r="F2" s="216"/>
      <c r="G2" s="213" t="s">
        <v>128</v>
      </c>
      <c r="H2" s="214"/>
      <c r="I2" s="430">
        <v>45447</v>
      </c>
      <c r="J2" s="216"/>
      <c r="K2" s="216"/>
      <c r="L2" s="388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</row>
    <row r="3" spans="1:50" ht="18" customHeight="1" x14ac:dyDescent="0.3">
      <c r="A3" s="225" t="str">
        <f>'Design Page'!$A$3</f>
        <v>STYLE NAME:</v>
      </c>
      <c r="B3" s="226"/>
      <c r="C3" s="232" t="str">
        <f>'Design Page'!$C$3</f>
        <v>Womens Ribbed Racerback Tank</v>
      </c>
      <c r="D3" s="233"/>
      <c r="E3" s="233"/>
      <c r="F3" s="233"/>
      <c r="G3" s="230" t="str">
        <f>'Design Page'!$E$3</f>
        <v>FABRIC:</v>
      </c>
      <c r="H3" s="231"/>
      <c r="I3" s="232" t="str">
        <f>'Design Page'!$G$3</f>
        <v xml:space="preserve">40% Recycled PES 40% Bamboo 20% Elastane </v>
      </c>
      <c r="J3" s="233"/>
      <c r="K3" s="233"/>
      <c r="L3" s="234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</row>
    <row r="4" spans="1:50" ht="18" customHeight="1" x14ac:dyDescent="0.3">
      <c r="A4" s="341" t="str">
        <f>'Design Page'!$A$6</f>
        <v>SIZE RANGE:</v>
      </c>
      <c r="B4" s="342"/>
      <c r="C4" s="335" t="str">
        <f>'Design Page'!$C$6</f>
        <v>XS - XL</v>
      </c>
      <c r="D4" s="339"/>
      <c r="E4" s="339"/>
      <c r="F4" s="339"/>
      <c r="G4" s="337" t="str">
        <f>'Design Page'!$E$5</f>
        <v>COLOURS:</v>
      </c>
      <c r="H4" s="338"/>
      <c r="I4" s="335" t="str">
        <f>'Design Page'!$G$5</f>
        <v xml:space="preserve">Black  / White  / Moss  / Stone /  /  /  /  /  / </v>
      </c>
      <c r="J4" s="339"/>
      <c r="K4" s="339"/>
      <c r="L4" s="336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</row>
    <row r="5" spans="1:50" ht="18" customHeight="1" thickBot="1" x14ac:dyDescent="0.35">
      <c r="A5" s="235" t="str">
        <f>'Design Page'!$A$7</f>
        <v>FACTORY:</v>
      </c>
      <c r="B5" s="236"/>
      <c r="C5" s="444" t="str">
        <f>'Design Page'!$C$7</f>
        <v>COSTING</v>
      </c>
      <c r="D5" s="445"/>
      <c r="E5" s="445"/>
      <c r="F5" s="445"/>
      <c r="G5" s="240" t="str">
        <f>'Design Page'!$E$7</f>
        <v>CONSTRUCTION TYPE:</v>
      </c>
      <c r="H5" s="241"/>
      <c r="I5" s="444" t="str">
        <f>'Design Page'!$G$7</f>
        <v>Cut and Sew</v>
      </c>
      <c r="J5" s="445"/>
      <c r="K5" s="445"/>
      <c r="L5" s="446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</row>
    <row r="6" spans="1:50" ht="15" customHeight="1" x14ac:dyDescent="0.3">
      <c r="A6" s="435" t="s">
        <v>42</v>
      </c>
      <c r="B6" s="436"/>
      <c r="C6" s="436"/>
      <c r="D6" s="436"/>
      <c r="E6" s="436"/>
      <c r="F6" s="436"/>
      <c r="G6" s="436"/>
      <c r="H6" s="436"/>
      <c r="I6" s="436"/>
      <c r="J6" s="436"/>
      <c r="K6" s="436"/>
      <c r="L6" s="437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</row>
    <row r="7" spans="1:50" ht="15" customHeight="1" x14ac:dyDescent="0.3">
      <c r="A7" s="438"/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4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</row>
    <row r="8" spans="1:50" ht="16" customHeight="1" thickBot="1" x14ac:dyDescent="0.35">
      <c r="A8" s="441"/>
      <c r="B8" s="442"/>
      <c r="C8" s="442"/>
      <c r="D8" s="442"/>
      <c r="E8" s="442"/>
      <c r="F8" s="442"/>
      <c r="G8" s="442"/>
      <c r="H8" s="442"/>
      <c r="I8" s="442"/>
      <c r="J8" s="442"/>
      <c r="K8" s="442"/>
      <c r="L8" s="443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</row>
    <row r="9" spans="1:50" ht="15" customHeight="1" x14ac:dyDescent="0.3">
      <c r="A9" s="431" t="s">
        <v>26</v>
      </c>
      <c r="B9" s="432"/>
      <c r="C9" s="104"/>
      <c r="D9" s="61"/>
      <c r="E9" s="104"/>
      <c r="F9" s="61"/>
      <c r="G9" s="62"/>
      <c r="H9" s="61"/>
      <c r="I9" s="62"/>
      <c r="J9" s="61"/>
      <c r="K9" s="62"/>
      <c r="L9" s="63"/>
      <c r="M9" s="17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50" ht="14.6" x14ac:dyDescent="0.3">
      <c r="A10" s="433"/>
      <c r="B10" s="360"/>
      <c r="C10" s="97"/>
      <c r="D10" s="51" t="s">
        <v>27</v>
      </c>
      <c r="E10" s="97"/>
      <c r="F10" s="51" t="s">
        <v>27</v>
      </c>
      <c r="G10" s="52"/>
      <c r="H10" s="51" t="s">
        <v>27</v>
      </c>
      <c r="I10" s="52"/>
      <c r="J10" s="51" t="s">
        <v>27</v>
      </c>
      <c r="K10" s="52"/>
      <c r="L10" s="64" t="s">
        <v>27</v>
      </c>
      <c r="M10" s="17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50" ht="14.6" x14ac:dyDescent="0.3">
      <c r="A11" s="434"/>
      <c r="B11" s="362"/>
      <c r="C11" s="53"/>
      <c r="D11" s="54" t="s">
        <v>60</v>
      </c>
      <c r="E11" s="53"/>
      <c r="F11" s="54" t="s">
        <v>60</v>
      </c>
      <c r="G11" s="55"/>
      <c r="H11" s="54" t="s">
        <v>60</v>
      </c>
      <c r="I11" s="55"/>
      <c r="J11" s="54" t="s">
        <v>60</v>
      </c>
      <c r="K11" s="55"/>
      <c r="L11" s="65" t="s">
        <v>60</v>
      </c>
      <c r="M11" s="17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50" ht="16" customHeight="1" x14ac:dyDescent="0.3">
      <c r="A12" s="373" t="s">
        <v>110</v>
      </c>
      <c r="B12" s="375" t="s">
        <v>111</v>
      </c>
      <c r="C12" s="56" t="s">
        <v>28</v>
      </c>
      <c r="D12" s="57" t="s">
        <v>15</v>
      </c>
      <c r="E12" s="56" t="s">
        <v>28</v>
      </c>
      <c r="F12" s="57" t="s">
        <v>15</v>
      </c>
      <c r="G12" s="56" t="s">
        <v>28</v>
      </c>
      <c r="H12" s="57" t="s">
        <v>15</v>
      </c>
      <c r="I12" s="56" t="s">
        <v>28</v>
      </c>
      <c r="J12" s="57" t="s">
        <v>15</v>
      </c>
      <c r="K12" s="56" t="s">
        <v>28</v>
      </c>
      <c r="L12" s="66" t="s">
        <v>15</v>
      </c>
      <c r="M12" s="17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50" ht="14.6" x14ac:dyDescent="0.3">
      <c r="A13" s="374"/>
      <c r="B13" s="376"/>
      <c r="C13" s="158" t="s">
        <v>183</v>
      </c>
      <c r="D13" s="159" t="s">
        <v>16</v>
      </c>
      <c r="E13" s="158" t="s">
        <v>183</v>
      </c>
      <c r="F13" s="159" t="s">
        <v>16</v>
      </c>
      <c r="G13" s="158" t="s">
        <v>183</v>
      </c>
      <c r="H13" s="159" t="s">
        <v>16</v>
      </c>
      <c r="I13" s="158" t="s">
        <v>183</v>
      </c>
      <c r="J13" s="159" t="s">
        <v>16</v>
      </c>
      <c r="K13" s="158" t="s">
        <v>183</v>
      </c>
      <c r="L13" s="67" t="s">
        <v>16</v>
      </c>
      <c r="M13" s="17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50" ht="14.6" x14ac:dyDescent="0.3">
      <c r="A14" s="68" t="str">
        <f>'Graded Specs'!$A$12</f>
        <v>A</v>
      </c>
      <c r="B14" s="18" t="str">
        <f>'Graded Specs'!$B$12</f>
        <v>SHOULDER DROP - from HSP fold</v>
      </c>
      <c r="C14" s="58"/>
      <c r="D14" s="59"/>
      <c r="E14" s="58"/>
      <c r="F14" s="59"/>
      <c r="G14" s="58"/>
      <c r="H14" s="155"/>
      <c r="I14" s="58"/>
      <c r="J14" s="155"/>
      <c r="K14" s="58"/>
      <c r="L14" s="156"/>
      <c r="M14" s="17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50" ht="14.6" x14ac:dyDescent="0.3">
      <c r="A15" s="68" t="str">
        <f>'Graded Specs'!$A$13</f>
        <v>B</v>
      </c>
      <c r="B15" s="18" t="str">
        <f>'Graded Specs'!$B$13</f>
        <v>SHOULDER WIDTH - edge to edge</v>
      </c>
      <c r="C15" s="58"/>
      <c r="D15" s="59"/>
      <c r="E15" s="58"/>
      <c r="F15" s="59"/>
      <c r="G15" s="58"/>
      <c r="H15" s="155"/>
      <c r="I15" s="58"/>
      <c r="J15" s="155"/>
      <c r="K15" s="58"/>
      <c r="L15" s="156"/>
      <c r="M15" s="17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50" ht="14.6" x14ac:dyDescent="0.3">
      <c r="A16" s="68" t="str">
        <f>'Graded Specs'!$A$14</f>
        <v>C</v>
      </c>
      <c r="B16" s="18" t="str">
        <f>'Graded Specs'!$B$14</f>
        <v>NECK WIDTH - Edge to Edge</v>
      </c>
      <c r="C16" s="58"/>
      <c r="D16" s="59"/>
      <c r="E16" s="58"/>
      <c r="F16" s="59"/>
      <c r="G16" s="58"/>
      <c r="H16" s="155"/>
      <c r="I16" s="58"/>
      <c r="J16" s="155"/>
      <c r="K16" s="58"/>
      <c r="L16" s="156"/>
      <c r="M16" s="17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4.6" x14ac:dyDescent="0.3">
      <c r="A17" s="68" t="str">
        <f>'Graded Specs'!$A$15</f>
        <v>D</v>
      </c>
      <c r="B17" s="18" t="str">
        <f>'Graded Specs'!$B$15</f>
        <v>FRONT NECK DROP - HSP fold to edge</v>
      </c>
      <c r="C17" s="58"/>
      <c r="D17" s="59"/>
      <c r="E17" s="58"/>
      <c r="F17" s="59"/>
      <c r="G17" s="58"/>
      <c r="H17" s="155"/>
      <c r="I17" s="58"/>
      <c r="J17" s="155"/>
      <c r="K17" s="58"/>
      <c r="L17" s="156"/>
      <c r="M17" s="17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4.6" x14ac:dyDescent="0.3">
      <c r="A18" s="68" t="str">
        <f>'Graded Specs'!$A$16</f>
        <v>E</v>
      </c>
      <c r="B18" s="18" t="str">
        <f>'Graded Specs'!$B$16</f>
        <v>BACK NECK DROP - HSP fold to edge</v>
      </c>
      <c r="C18" s="58"/>
      <c r="D18" s="59"/>
      <c r="E18" s="58"/>
      <c r="F18" s="59"/>
      <c r="G18" s="58"/>
      <c r="H18" s="155"/>
      <c r="I18" s="58"/>
      <c r="J18" s="155"/>
      <c r="K18" s="58"/>
      <c r="L18" s="156"/>
      <c r="M18" s="17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4.6" x14ac:dyDescent="0.3">
      <c r="A19" s="68" t="str">
        <f>'Graded Specs'!$A$17</f>
        <v>F</v>
      </c>
      <c r="B19" s="18" t="str">
        <f>'Graded Specs'!$B$17</f>
        <v>ARMHOLE DROP - HSP fold to edge</v>
      </c>
      <c r="C19" s="58"/>
      <c r="D19" s="59"/>
      <c r="E19" s="58"/>
      <c r="F19" s="59"/>
      <c r="G19" s="58"/>
      <c r="H19" s="155"/>
      <c r="I19" s="58"/>
      <c r="J19" s="155"/>
      <c r="K19" s="58"/>
      <c r="L19" s="156"/>
      <c r="M19" s="17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5.75" customHeight="1" x14ac:dyDescent="0.3">
      <c r="A20" s="68" t="str">
        <f>'Graded Specs'!$A$18</f>
        <v>G</v>
      </c>
      <c r="B20" s="18" t="str">
        <f>'Graded Specs'!$B$18</f>
        <v>1/2 CHEST - at underarm</v>
      </c>
      <c r="C20" s="58"/>
      <c r="D20" s="59"/>
      <c r="E20" s="58"/>
      <c r="F20" s="59"/>
      <c r="G20" s="58"/>
      <c r="H20" s="155"/>
      <c r="I20" s="58"/>
      <c r="J20" s="155"/>
      <c r="K20" s="58"/>
      <c r="L20" s="156"/>
      <c r="M20" s="17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5.75" customHeight="1" x14ac:dyDescent="0.3">
      <c r="A21" s="68" t="str">
        <f>'Graded Specs'!$A$19</f>
        <v>H</v>
      </c>
      <c r="B21" s="18" t="str">
        <f>'Graded Specs'!$B$19</f>
        <v xml:space="preserve">1/2 WAIST - 17cm below underarm </v>
      </c>
      <c r="C21" s="58"/>
      <c r="D21" s="59"/>
      <c r="E21" s="58"/>
      <c r="F21" s="59"/>
      <c r="G21" s="58"/>
      <c r="H21" s="155"/>
      <c r="I21" s="58"/>
      <c r="J21" s="155"/>
      <c r="K21" s="58"/>
      <c r="L21" s="156"/>
      <c r="M21" s="17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5.75" customHeight="1" x14ac:dyDescent="0.3">
      <c r="A22" s="68" t="str">
        <f>'Graded Specs'!$A$20</f>
        <v>I</v>
      </c>
      <c r="B22" s="18" t="str">
        <f>'Graded Specs'!$B$20</f>
        <v xml:space="preserve">1/2 HEM - on edge </v>
      </c>
      <c r="C22" s="58"/>
      <c r="D22" s="59"/>
      <c r="E22" s="58"/>
      <c r="F22" s="59"/>
      <c r="G22" s="58"/>
      <c r="H22" s="155"/>
      <c r="I22" s="58"/>
      <c r="J22" s="155"/>
      <c r="K22" s="58"/>
      <c r="L22" s="156"/>
      <c r="M22" s="17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5.75" customHeight="1" x14ac:dyDescent="0.3">
      <c r="A23" s="68" t="str">
        <f>'Graded Specs'!$A$21</f>
        <v>J</v>
      </c>
      <c r="B23" s="18" t="str">
        <f>'Graded Specs'!$B$21</f>
        <v xml:space="preserve">FRONT LENGTH - HSP fold to hem </v>
      </c>
      <c r="C23" s="58"/>
      <c r="D23" s="59"/>
      <c r="E23" s="58"/>
      <c r="F23" s="59"/>
      <c r="G23" s="58"/>
      <c r="H23" s="155"/>
      <c r="I23" s="58"/>
      <c r="J23" s="155"/>
      <c r="K23" s="58"/>
      <c r="L23" s="156"/>
      <c r="M23" s="17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5.75" customHeight="1" x14ac:dyDescent="0.3">
      <c r="A24" s="68" t="str">
        <f>'Graded Specs'!$A$22</f>
        <v>K</v>
      </c>
      <c r="B24" s="18" t="str">
        <f>'Graded Specs'!$B$22</f>
        <v xml:space="preserve">CB LENGTH - from bind edge </v>
      </c>
      <c r="C24" s="58"/>
      <c r="D24" s="59"/>
      <c r="E24" s="58"/>
      <c r="F24" s="59"/>
      <c r="G24" s="58"/>
      <c r="H24" s="155"/>
      <c r="I24" s="58"/>
      <c r="J24" s="155"/>
      <c r="K24" s="58"/>
      <c r="L24" s="156"/>
      <c r="M24" s="17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5.75" customHeight="1" x14ac:dyDescent="0.3">
      <c r="A25" s="68" t="str">
        <f>'Graded Specs'!$A$23</f>
        <v>L</v>
      </c>
      <c r="B25" s="18" t="str">
        <f>'Graded Specs'!$B$23</f>
        <v xml:space="preserve">BINDING WIDTH </v>
      </c>
      <c r="C25" s="58"/>
      <c r="D25" s="59"/>
      <c r="E25" s="58"/>
      <c r="F25" s="59"/>
      <c r="G25" s="58"/>
      <c r="H25" s="155"/>
      <c r="I25" s="58"/>
      <c r="J25" s="155"/>
      <c r="K25" s="58"/>
      <c r="L25" s="156"/>
      <c r="M25" s="17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5.75" customHeight="1" x14ac:dyDescent="0.3">
      <c r="A26" s="68" t="str">
        <f>'Graded Specs'!$A$24</f>
        <v>M</v>
      </c>
      <c r="B26" s="18" t="str">
        <f>'Graded Specs'!$B$24</f>
        <v xml:space="preserve">HEM HEIGHT </v>
      </c>
      <c r="C26" s="58"/>
      <c r="D26" s="59"/>
      <c r="E26" s="58"/>
      <c r="F26" s="59"/>
      <c r="G26" s="58"/>
      <c r="H26" s="155"/>
      <c r="I26" s="58"/>
      <c r="J26" s="155"/>
      <c r="K26" s="58"/>
      <c r="L26" s="156"/>
      <c r="M26" s="17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5.75" customHeight="1" x14ac:dyDescent="0.3">
      <c r="A27" s="68" t="str">
        <f>'Graded Specs'!$A$25</f>
        <v>N</v>
      </c>
      <c r="B27" s="18" t="str">
        <f>'Graded Specs'!$B$25</f>
        <v>1/2 ARMHOLE CIRC ON EDGE - LHS</v>
      </c>
      <c r="C27" s="58"/>
      <c r="D27" s="59"/>
      <c r="E27" s="58"/>
      <c r="F27" s="59"/>
      <c r="G27" s="58"/>
      <c r="H27" s="155"/>
      <c r="I27" s="58"/>
      <c r="J27" s="155"/>
      <c r="K27" s="58"/>
      <c r="L27" s="156"/>
      <c r="M27" s="17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5.75" customHeight="1" x14ac:dyDescent="0.3">
      <c r="A28" s="68" t="str">
        <f>'Graded Specs'!$A$26</f>
        <v>NN</v>
      </c>
      <c r="B28" s="18" t="str">
        <f>'Graded Specs'!$B$26</f>
        <v>1/2 ARMHOLE CIRC ON EDGE - RHS</v>
      </c>
      <c r="C28" s="58"/>
      <c r="D28" s="59"/>
      <c r="E28" s="58"/>
      <c r="F28" s="59"/>
      <c r="G28" s="58"/>
      <c r="H28" s="155"/>
      <c r="I28" s="58"/>
      <c r="J28" s="155"/>
      <c r="K28" s="58"/>
      <c r="L28" s="156"/>
      <c r="M28" s="17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5.75" customHeight="1" x14ac:dyDescent="0.3">
      <c r="A29" s="68" t="str">
        <f>'Graded Specs'!$A$27</f>
        <v>O</v>
      </c>
      <c r="B29" s="18">
        <f>'Graded Specs'!$B$27</f>
        <v>0</v>
      </c>
      <c r="C29" s="58"/>
      <c r="D29" s="59"/>
      <c r="E29" s="58"/>
      <c r="F29" s="59"/>
      <c r="G29" s="58"/>
      <c r="H29" s="155"/>
      <c r="I29" s="58"/>
      <c r="J29" s="155"/>
      <c r="K29" s="58"/>
      <c r="L29" s="156"/>
      <c r="M29" s="17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5.75" customHeight="1" x14ac:dyDescent="0.3">
      <c r="A30" s="68" t="str">
        <f>'Graded Specs'!$A$28</f>
        <v>P</v>
      </c>
      <c r="B30" s="18">
        <f>'Graded Specs'!$B$28</f>
        <v>0</v>
      </c>
      <c r="C30" s="58"/>
      <c r="D30" s="59"/>
      <c r="E30" s="58"/>
      <c r="F30" s="59"/>
      <c r="G30" s="58"/>
      <c r="H30" s="155"/>
      <c r="I30" s="58"/>
      <c r="J30" s="155"/>
      <c r="K30" s="58"/>
      <c r="L30" s="156"/>
      <c r="M30" s="17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5.75" customHeight="1" x14ac:dyDescent="0.3">
      <c r="A31" s="68" t="str">
        <f>'Graded Specs'!$A$29</f>
        <v>Q</v>
      </c>
      <c r="B31" s="18">
        <f>'Graded Specs'!$B$29</f>
        <v>0</v>
      </c>
      <c r="C31" s="58"/>
      <c r="D31" s="59"/>
      <c r="E31" s="58"/>
      <c r="F31" s="59"/>
      <c r="G31" s="58"/>
      <c r="H31" s="155"/>
      <c r="I31" s="58"/>
      <c r="J31" s="155"/>
      <c r="K31" s="58"/>
      <c r="L31" s="156"/>
      <c r="M31" s="17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5.75" customHeight="1" x14ac:dyDescent="0.3">
      <c r="A32" s="68" t="str">
        <f>'Graded Specs'!$A$30</f>
        <v xml:space="preserve">R </v>
      </c>
      <c r="B32" s="18">
        <f>'Graded Specs'!$B$30</f>
        <v>0</v>
      </c>
      <c r="C32" s="58"/>
      <c r="D32" s="59"/>
      <c r="E32" s="58"/>
      <c r="F32" s="59"/>
      <c r="G32" s="58"/>
      <c r="H32" s="155"/>
      <c r="I32" s="58"/>
      <c r="J32" s="155"/>
      <c r="K32" s="58"/>
      <c r="L32" s="156"/>
      <c r="M32" s="17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5.75" customHeight="1" thickBot="1" x14ac:dyDescent="0.35">
      <c r="A33" s="70"/>
      <c r="B33" s="160"/>
      <c r="C33" s="161"/>
      <c r="D33" s="162"/>
      <c r="E33" s="161"/>
      <c r="F33" s="162"/>
      <c r="G33" s="163"/>
      <c r="H33" s="164"/>
      <c r="I33" s="161"/>
      <c r="J33" s="164"/>
      <c r="K33" s="161"/>
      <c r="L33" s="71"/>
      <c r="M33" s="17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5.75" customHeight="1" thickBot="1" x14ac:dyDescent="0.35">
      <c r="A34" s="39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5.75" customHeight="1" thickBot="1" x14ac:dyDescent="0.35">
      <c r="A35" s="462" t="s">
        <v>36</v>
      </c>
      <c r="B35" s="463"/>
      <c r="C35" s="463"/>
      <c r="D35" s="463"/>
      <c r="E35" s="463"/>
      <c r="F35" s="463"/>
      <c r="G35" s="463"/>
      <c r="H35" s="463"/>
      <c r="I35" s="463"/>
      <c r="J35" s="463"/>
      <c r="K35" s="463"/>
      <c r="L35" s="464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5.75" customHeight="1" x14ac:dyDescent="0.3">
      <c r="A36" s="447"/>
      <c r="B36" s="448"/>
      <c r="C36" s="448"/>
      <c r="D36" s="448"/>
      <c r="E36" s="448"/>
      <c r="F36" s="448"/>
      <c r="G36" s="448"/>
      <c r="H36" s="448"/>
      <c r="I36" s="448"/>
      <c r="J36" s="448"/>
      <c r="K36" s="448"/>
      <c r="L36" s="449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</row>
    <row r="37" spans="1:48" ht="15.75" customHeight="1" x14ac:dyDescent="0.3">
      <c r="A37" s="447"/>
      <c r="B37" s="448"/>
      <c r="C37" s="448"/>
      <c r="D37" s="448"/>
      <c r="E37" s="448"/>
      <c r="F37" s="448"/>
      <c r="G37" s="448"/>
      <c r="H37" s="448"/>
      <c r="I37" s="448"/>
      <c r="J37" s="448"/>
      <c r="K37" s="448"/>
      <c r="L37" s="449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</row>
    <row r="38" spans="1:48" ht="15.75" customHeight="1" x14ac:dyDescent="0.3">
      <c r="A38" s="447"/>
      <c r="B38" s="448"/>
      <c r="C38" s="448"/>
      <c r="D38" s="448"/>
      <c r="E38" s="448"/>
      <c r="F38" s="448"/>
      <c r="G38" s="448"/>
      <c r="H38" s="448"/>
      <c r="I38" s="448"/>
      <c r="J38" s="448"/>
      <c r="K38" s="448"/>
      <c r="L38" s="449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</row>
    <row r="39" spans="1:48" ht="15.75" customHeight="1" x14ac:dyDescent="0.3">
      <c r="A39" s="447"/>
      <c r="B39" s="448"/>
      <c r="C39" s="448"/>
      <c r="D39" s="448"/>
      <c r="E39" s="448"/>
      <c r="F39" s="448"/>
      <c r="G39" s="448"/>
      <c r="H39" s="448"/>
      <c r="I39" s="448"/>
      <c r="J39" s="448"/>
      <c r="K39" s="448"/>
      <c r="L39" s="449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</row>
    <row r="40" spans="1:48" ht="15.75" customHeight="1" x14ac:dyDescent="0.3">
      <c r="A40" s="447"/>
      <c r="B40" s="448"/>
      <c r="C40" s="448"/>
      <c r="D40" s="448"/>
      <c r="E40" s="448"/>
      <c r="F40" s="448"/>
      <c r="G40" s="448"/>
      <c r="H40" s="448"/>
      <c r="I40" s="448"/>
      <c r="J40" s="448"/>
      <c r="K40" s="448"/>
      <c r="L40" s="449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</row>
    <row r="41" spans="1:48" ht="15.75" customHeight="1" x14ac:dyDescent="0.3">
      <c r="A41" s="447"/>
      <c r="B41" s="448"/>
      <c r="C41" s="448"/>
      <c r="D41" s="448"/>
      <c r="E41" s="448"/>
      <c r="F41" s="448"/>
      <c r="G41" s="448"/>
      <c r="H41" s="448"/>
      <c r="I41" s="448"/>
      <c r="J41" s="448"/>
      <c r="K41" s="448"/>
      <c r="L41" s="449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</row>
    <row r="42" spans="1:48" ht="15.75" customHeight="1" thickBot="1" x14ac:dyDescent="0.35">
      <c r="A42" s="447"/>
      <c r="B42" s="448"/>
      <c r="C42" s="448"/>
      <c r="D42" s="448"/>
      <c r="E42" s="448"/>
      <c r="F42" s="448"/>
      <c r="G42" s="448"/>
      <c r="H42" s="448"/>
      <c r="I42" s="448"/>
      <c r="J42" s="448"/>
      <c r="K42" s="448"/>
      <c r="L42" s="449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</row>
    <row r="43" spans="1:48" ht="15.75" customHeight="1" thickBot="1" x14ac:dyDescent="0.35">
      <c r="A43" s="459" t="s">
        <v>36</v>
      </c>
      <c r="B43" s="460"/>
      <c r="C43" s="460"/>
      <c r="D43" s="460"/>
      <c r="E43" s="460"/>
      <c r="F43" s="460"/>
      <c r="G43" s="460"/>
      <c r="H43" s="460"/>
      <c r="I43" s="460"/>
      <c r="J43" s="460"/>
      <c r="K43" s="460"/>
      <c r="L43" s="461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5.75" customHeight="1" x14ac:dyDescent="0.3">
      <c r="A44" s="450"/>
      <c r="B44" s="451"/>
      <c r="C44" s="451"/>
      <c r="D44" s="451"/>
      <c r="E44" s="451"/>
      <c r="F44" s="451"/>
      <c r="G44" s="451"/>
      <c r="H44" s="451"/>
      <c r="I44" s="451"/>
      <c r="J44" s="451"/>
      <c r="K44" s="451"/>
      <c r="L44" s="452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5.75" customHeight="1" x14ac:dyDescent="0.3">
      <c r="A45" s="453"/>
      <c r="B45" s="454"/>
      <c r="C45" s="454"/>
      <c r="D45" s="454"/>
      <c r="E45" s="454"/>
      <c r="F45" s="454"/>
      <c r="G45" s="454"/>
      <c r="H45" s="454"/>
      <c r="I45" s="454"/>
      <c r="J45" s="454"/>
      <c r="K45" s="454"/>
      <c r="L45" s="455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5.75" customHeight="1" x14ac:dyDescent="0.3">
      <c r="A46" s="453"/>
      <c r="B46" s="454"/>
      <c r="C46" s="454"/>
      <c r="D46" s="454"/>
      <c r="E46" s="454"/>
      <c r="F46" s="454"/>
      <c r="G46" s="454"/>
      <c r="H46" s="454"/>
      <c r="I46" s="454"/>
      <c r="J46" s="454"/>
      <c r="K46" s="454"/>
      <c r="L46" s="455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15.75" customHeight="1" x14ac:dyDescent="0.3">
      <c r="A47" s="453"/>
      <c r="B47" s="454"/>
      <c r="C47" s="454"/>
      <c r="D47" s="454"/>
      <c r="E47" s="454"/>
      <c r="F47" s="454"/>
      <c r="G47" s="454"/>
      <c r="H47" s="454"/>
      <c r="I47" s="454"/>
      <c r="J47" s="454"/>
      <c r="K47" s="454"/>
      <c r="L47" s="455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15.75" customHeight="1" x14ac:dyDescent="0.3">
      <c r="A48" s="453"/>
      <c r="B48" s="454"/>
      <c r="C48" s="454"/>
      <c r="D48" s="454"/>
      <c r="E48" s="454"/>
      <c r="F48" s="454"/>
      <c r="G48" s="454"/>
      <c r="H48" s="454"/>
      <c r="I48" s="454"/>
      <c r="J48" s="454"/>
      <c r="K48" s="454"/>
      <c r="L48" s="455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15.75" customHeight="1" x14ac:dyDescent="0.3">
      <c r="A49" s="453"/>
      <c r="B49" s="454"/>
      <c r="C49" s="454"/>
      <c r="D49" s="454"/>
      <c r="E49" s="454"/>
      <c r="F49" s="454"/>
      <c r="G49" s="454"/>
      <c r="H49" s="454"/>
      <c r="I49" s="454"/>
      <c r="J49" s="454"/>
      <c r="K49" s="454"/>
      <c r="L49" s="455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15.75" customHeight="1" x14ac:dyDescent="0.3">
      <c r="A50" s="453"/>
      <c r="B50" s="454"/>
      <c r="C50" s="454"/>
      <c r="D50" s="454"/>
      <c r="E50" s="454"/>
      <c r="F50" s="454"/>
      <c r="G50" s="454"/>
      <c r="H50" s="454"/>
      <c r="I50" s="454"/>
      <c r="J50" s="454"/>
      <c r="K50" s="454"/>
      <c r="L50" s="455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15.75" customHeight="1" x14ac:dyDescent="0.3">
      <c r="A51" s="453"/>
      <c r="B51" s="454"/>
      <c r="C51" s="454"/>
      <c r="D51" s="454"/>
      <c r="E51" s="454"/>
      <c r="F51" s="454"/>
      <c r="G51" s="454"/>
      <c r="H51" s="454"/>
      <c r="I51" s="454"/>
      <c r="J51" s="454"/>
      <c r="K51" s="454"/>
      <c r="L51" s="455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15.75" customHeight="1" x14ac:dyDescent="0.3">
      <c r="A52" s="453"/>
      <c r="B52" s="454"/>
      <c r="C52" s="454"/>
      <c r="D52" s="454"/>
      <c r="E52" s="454"/>
      <c r="F52" s="454"/>
      <c r="G52" s="454"/>
      <c r="H52" s="454"/>
      <c r="I52" s="454"/>
      <c r="J52" s="454"/>
      <c r="K52" s="454"/>
      <c r="L52" s="455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5.75" customHeight="1" x14ac:dyDescent="0.3">
      <c r="A53" s="453"/>
      <c r="B53" s="454"/>
      <c r="C53" s="454"/>
      <c r="D53" s="454"/>
      <c r="E53" s="454"/>
      <c r="F53" s="454"/>
      <c r="G53" s="454"/>
      <c r="H53" s="454"/>
      <c r="I53" s="454"/>
      <c r="J53" s="454"/>
      <c r="K53" s="454"/>
      <c r="L53" s="455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5.75" customHeight="1" x14ac:dyDescent="0.3">
      <c r="A54" s="453"/>
      <c r="B54" s="454"/>
      <c r="C54" s="454"/>
      <c r="D54" s="454"/>
      <c r="E54" s="454"/>
      <c r="F54" s="454"/>
      <c r="G54" s="454"/>
      <c r="H54" s="454"/>
      <c r="I54" s="454"/>
      <c r="J54" s="454"/>
      <c r="K54" s="454"/>
      <c r="L54" s="455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15.75" customHeight="1" x14ac:dyDescent="0.3">
      <c r="A55" s="453"/>
      <c r="B55" s="454"/>
      <c r="C55" s="454"/>
      <c r="D55" s="454"/>
      <c r="E55" s="454"/>
      <c r="F55" s="454"/>
      <c r="G55" s="454"/>
      <c r="H55" s="454"/>
      <c r="I55" s="454"/>
      <c r="J55" s="454"/>
      <c r="K55" s="454"/>
      <c r="L55" s="455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5.75" customHeight="1" x14ac:dyDescent="0.3">
      <c r="A56" s="453"/>
      <c r="B56" s="454"/>
      <c r="C56" s="454"/>
      <c r="D56" s="454"/>
      <c r="E56" s="454"/>
      <c r="F56" s="454"/>
      <c r="G56" s="454"/>
      <c r="H56" s="454"/>
      <c r="I56" s="454"/>
      <c r="J56" s="454"/>
      <c r="K56" s="454"/>
      <c r="L56" s="455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15.75" customHeight="1" x14ac:dyDescent="0.3">
      <c r="A57" s="453"/>
      <c r="B57" s="454"/>
      <c r="C57" s="454"/>
      <c r="D57" s="454"/>
      <c r="E57" s="454"/>
      <c r="F57" s="454"/>
      <c r="G57" s="454"/>
      <c r="H57" s="454"/>
      <c r="I57" s="454"/>
      <c r="J57" s="454"/>
      <c r="K57" s="454"/>
      <c r="L57" s="455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15.75" customHeight="1" x14ac:dyDescent="0.3">
      <c r="A58" s="453"/>
      <c r="B58" s="454"/>
      <c r="C58" s="454"/>
      <c r="D58" s="454"/>
      <c r="E58" s="454"/>
      <c r="F58" s="454"/>
      <c r="G58" s="454"/>
      <c r="H58" s="454"/>
      <c r="I58" s="454"/>
      <c r="J58" s="454"/>
      <c r="K58" s="454"/>
      <c r="L58" s="455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15.75" customHeight="1" x14ac:dyDescent="0.3">
      <c r="A59" s="453"/>
      <c r="B59" s="454"/>
      <c r="C59" s="454"/>
      <c r="D59" s="454"/>
      <c r="E59" s="454"/>
      <c r="F59" s="454"/>
      <c r="G59" s="454"/>
      <c r="H59" s="454"/>
      <c r="I59" s="454"/>
      <c r="J59" s="454"/>
      <c r="K59" s="454"/>
      <c r="L59" s="455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15.75" customHeight="1" x14ac:dyDescent="0.3">
      <c r="A60" s="453"/>
      <c r="B60" s="454"/>
      <c r="C60" s="454"/>
      <c r="D60" s="454"/>
      <c r="E60" s="454"/>
      <c r="F60" s="454"/>
      <c r="G60" s="454"/>
      <c r="H60" s="454"/>
      <c r="I60" s="454"/>
      <c r="J60" s="454"/>
      <c r="K60" s="454"/>
      <c r="L60" s="455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5.75" customHeight="1" x14ac:dyDescent="0.3">
      <c r="A61" s="453"/>
      <c r="B61" s="454"/>
      <c r="C61" s="454"/>
      <c r="D61" s="454"/>
      <c r="E61" s="454"/>
      <c r="F61" s="454"/>
      <c r="G61" s="454"/>
      <c r="H61" s="454"/>
      <c r="I61" s="454"/>
      <c r="J61" s="454"/>
      <c r="K61" s="454"/>
      <c r="L61" s="455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15.75" customHeight="1" x14ac:dyDescent="0.3">
      <c r="A62" s="453"/>
      <c r="B62" s="454"/>
      <c r="C62" s="454"/>
      <c r="D62" s="454"/>
      <c r="E62" s="454"/>
      <c r="F62" s="454"/>
      <c r="G62" s="454"/>
      <c r="H62" s="454"/>
      <c r="I62" s="454"/>
      <c r="J62" s="454"/>
      <c r="K62" s="454"/>
      <c r="L62" s="455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5.75" customHeight="1" x14ac:dyDescent="0.3">
      <c r="A63" s="453"/>
      <c r="B63" s="454"/>
      <c r="C63" s="454"/>
      <c r="D63" s="454"/>
      <c r="E63" s="454"/>
      <c r="F63" s="454"/>
      <c r="G63" s="454"/>
      <c r="H63" s="454"/>
      <c r="I63" s="454"/>
      <c r="J63" s="454"/>
      <c r="K63" s="454"/>
      <c r="L63" s="455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5.75" customHeight="1" x14ac:dyDescent="0.3">
      <c r="A64" s="453"/>
      <c r="B64" s="454"/>
      <c r="C64" s="454"/>
      <c r="D64" s="454"/>
      <c r="E64" s="454"/>
      <c r="F64" s="454"/>
      <c r="G64" s="454"/>
      <c r="H64" s="454"/>
      <c r="I64" s="454"/>
      <c r="J64" s="454"/>
      <c r="K64" s="454"/>
      <c r="L64" s="455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5.75" customHeight="1" thickBot="1" x14ac:dyDescent="0.35">
      <c r="A65" s="456"/>
      <c r="B65" s="457"/>
      <c r="C65" s="457"/>
      <c r="D65" s="457"/>
      <c r="E65" s="457"/>
      <c r="F65" s="457"/>
      <c r="G65" s="457"/>
      <c r="H65" s="457"/>
      <c r="I65" s="457"/>
      <c r="J65" s="457"/>
      <c r="K65" s="457"/>
      <c r="L65" s="458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5.75" customHeight="1" thickBot="1" x14ac:dyDescent="0.35">
      <c r="A66" s="39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5" customHeight="1" x14ac:dyDescent="0.3">
      <c r="A67" s="431" t="s">
        <v>26</v>
      </c>
      <c r="B67" s="432"/>
      <c r="C67" s="104"/>
      <c r="D67" s="61"/>
      <c r="E67" s="104"/>
      <c r="F67" s="61"/>
      <c r="G67" s="62"/>
      <c r="H67" s="61"/>
      <c r="I67" s="62"/>
      <c r="J67" s="61"/>
      <c r="K67" s="62"/>
      <c r="L67" s="63"/>
      <c r="M67" s="17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4.6" x14ac:dyDescent="0.3">
      <c r="A68" s="433"/>
      <c r="B68" s="360"/>
      <c r="C68" s="97"/>
      <c r="D68" s="51" t="s">
        <v>27</v>
      </c>
      <c r="E68" s="97"/>
      <c r="F68" s="51" t="s">
        <v>27</v>
      </c>
      <c r="G68" s="52"/>
      <c r="H68" s="51" t="s">
        <v>27</v>
      </c>
      <c r="I68" s="52"/>
      <c r="J68" s="51" t="s">
        <v>27</v>
      </c>
      <c r="K68" s="52"/>
      <c r="L68" s="64" t="s">
        <v>27</v>
      </c>
      <c r="M68" s="17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14.6" x14ac:dyDescent="0.3">
      <c r="A69" s="434"/>
      <c r="B69" s="362"/>
      <c r="C69" s="53"/>
      <c r="D69" s="54" t="s">
        <v>60</v>
      </c>
      <c r="E69" s="53"/>
      <c r="F69" s="54" t="s">
        <v>60</v>
      </c>
      <c r="G69" s="55"/>
      <c r="H69" s="54" t="s">
        <v>60</v>
      </c>
      <c r="I69" s="55"/>
      <c r="J69" s="54" t="s">
        <v>60</v>
      </c>
      <c r="K69" s="55"/>
      <c r="L69" s="65" t="s">
        <v>60</v>
      </c>
      <c r="M69" s="17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16" customHeight="1" x14ac:dyDescent="0.3">
      <c r="A70" s="373" t="s">
        <v>110</v>
      </c>
      <c r="B70" s="375" t="s">
        <v>111</v>
      </c>
      <c r="C70" s="56" t="s">
        <v>28</v>
      </c>
      <c r="D70" s="57" t="s">
        <v>15</v>
      </c>
      <c r="E70" s="56" t="s">
        <v>28</v>
      </c>
      <c r="F70" s="57" t="s">
        <v>15</v>
      </c>
      <c r="G70" s="56" t="s">
        <v>28</v>
      </c>
      <c r="H70" s="57" t="s">
        <v>15</v>
      </c>
      <c r="I70" s="56" t="s">
        <v>28</v>
      </c>
      <c r="J70" s="57" t="s">
        <v>15</v>
      </c>
      <c r="K70" s="56" t="s">
        <v>28</v>
      </c>
      <c r="L70" s="66" t="s">
        <v>15</v>
      </c>
      <c r="M70" s="17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14.6" x14ac:dyDescent="0.3">
      <c r="A71" s="374"/>
      <c r="B71" s="376"/>
      <c r="C71" s="158" t="str">
        <f>'Graded Specs'!D11</f>
        <v>XS</v>
      </c>
      <c r="D71" s="159" t="s">
        <v>16</v>
      </c>
      <c r="E71" s="158" t="str">
        <f>'Graded Specs'!E11</f>
        <v>S</v>
      </c>
      <c r="F71" s="159" t="s">
        <v>16</v>
      </c>
      <c r="G71" s="158" t="str">
        <f>'Graded Specs'!F11</f>
        <v>M</v>
      </c>
      <c r="H71" s="159" t="s">
        <v>16</v>
      </c>
      <c r="I71" s="158" t="str">
        <f>'Graded Specs'!G11</f>
        <v>L</v>
      </c>
      <c r="J71" s="159" t="s">
        <v>16</v>
      </c>
      <c r="K71" s="158" t="str">
        <f>'Graded Specs'!H11</f>
        <v>XL</v>
      </c>
      <c r="L71" s="67" t="s">
        <v>16</v>
      </c>
      <c r="M71" s="17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6" x14ac:dyDescent="0.3">
      <c r="A72" s="68" t="str">
        <f>'Graded Specs'!$A$12</f>
        <v>A</v>
      </c>
      <c r="B72" s="18" t="str">
        <f>'Graded Specs'!$B$12</f>
        <v>SHOULDER DROP - from HSP fold</v>
      </c>
      <c r="C72" s="58">
        <f>'Graded Specs'!D12</f>
        <v>1.5</v>
      </c>
      <c r="D72" s="59"/>
      <c r="E72" s="58">
        <f>'Graded Specs'!E12</f>
        <v>1.5</v>
      </c>
      <c r="F72" s="59"/>
      <c r="G72" s="58">
        <f>'Graded Specs'!F12</f>
        <v>1.5</v>
      </c>
      <c r="H72" s="155"/>
      <c r="I72" s="58">
        <f>'Graded Specs'!G12</f>
        <v>1.5</v>
      </c>
      <c r="J72" s="155"/>
      <c r="K72" s="58">
        <f>'Graded Specs'!H12</f>
        <v>1.5</v>
      </c>
      <c r="L72" s="156"/>
      <c r="M72" s="17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14.6" x14ac:dyDescent="0.3">
      <c r="A73" s="68" t="str">
        <f>'Graded Specs'!$A$13</f>
        <v>B</v>
      </c>
      <c r="B73" s="18" t="str">
        <f>'Graded Specs'!$B$13</f>
        <v>SHOULDER WIDTH - edge to edge</v>
      </c>
      <c r="C73" s="58">
        <f>'Graded Specs'!D13</f>
        <v>20.5</v>
      </c>
      <c r="D73" s="59"/>
      <c r="E73" s="58">
        <f>'Graded Specs'!E13</f>
        <v>22</v>
      </c>
      <c r="F73" s="59"/>
      <c r="G73" s="58">
        <f>'Graded Specs'!F13</f>
        <v>23.5</v>
      </c>
      <c r="H73" s="155"/>
      <c r="I73" s="58">
        <f>'Graded Specs'!G13</f>
        <v>25</v>
      </c>
      <c r="J73" s="155"/>
      <c r="K73" s="58">
        <f>'Graded Specs'!H13</f>
        <v>26.5</v>
      </c>
      <c r="L73" s="156"/>
      <c r="M73" s="17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14.6" x14ac:dyDescent="0.3">
      <c r="A74" s="68" t="str">
        <f>'Graded Specs'!$A$14</f>
        <v>C</v>
      </c>
      <c r="B74" s="18" t="str">
        <f>'Graded Specs'!$B$14</f>
        <v>NECK WIDTH - Edge to Edge</v>
      </c>
      <c r="C74" s="58">
        <f>'Graded Specs'!D14</f>
        <v>15</v>
      </c>
      <c r="D74" s="59"/>
      <c r="E74" s="58">
        <f>'Graded Specs'!E14</f>
        <v>16</v>
      </c>
      <c r="F74" s="59"/>
      <c r="G74" s="58">
        <f>'Graded Specs'!F14</f>
        <v>17</v>
      </c>
      <c r="H74" s="155"/>
      <c r="I74" s="58">
        <f>'Graded Specs'!G14</f>
        <v>18</v>
      </c>
      <c r="J74" s="155"/>
      <c r="K74" s="58">
        <f>'Graded Specs'!H14</f>
        <v>19</v>
      </c>
      <c r="L74" s="156"/>
      <c r="M74" s="17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6" x14ac:dyDescent="0.3">
      <c r="A75" s="68" t="str">
        <f>'Graded Specs'!$A$15</f>
        <v>D</v>
      </c>
      <c r="B75" s="18" t="str">
        <f>'Graded Specs'!$B$15</f>
        <v>FRONT NECK DROP - HSP fold to edge</v>
      </c>
      <c r="C75" s="58">
        <f>'Graded Specs'!D15</f>
        <v>9.6999999999999993</v>
      </c>
      <c r="D75" s="59"/>
      <c r="E75" s="58">
        <f>'Graded Specs'!E15</f>
        <v>10</v>
      </c>
      <c r="F75" s="59"/>
      <c r="G75" s="58">
        <f>'Graded Specs'!F15</f>
        <v>10.3</v>
      </c>
      <c r="H75" s="155"/>
      <c r="I75" s="58">
        <f>'Graded Specs'!G15</f>
        <v>10.600000000000001</v>
      </c>
      <c r="J75" s="155"/>
      <c r="K75" s="58">
        <f>'Graded Specs'!H15</f>
        <v>10.900000000000002</v>
      </c>
      <c r="L75" s="156"/>
      <c r="M75" s="17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14.6" x14ac:dyDescent="0.3">
      <c r="A76" s="68" t="str">
        <f>'Graded Specs'!$A$16</f>
        <v>E</v>
      </c>
      <c r="B76" s="18" t="str">
        <f>'Graded Specs'!$B$16</f>
        <v>BACK NECK DROP - HSP fold to edge</v>
      </c>
      <c r="C76" s="58">
        <f>'Graded Specs'!D16</f>
        <v>2.5</v>
      </c>
      <c r="D76" s="59"/>
      <c r="E76" s="58">
        <f>'Graded Specs'!E16</f>
        <v>2.5</v>
      </c>
      <c r="F76" s="59"/>
      <c r="G76" s="58">
        <f>'Graded Specs'!F16</f>
        <v>2.5</v>
      </c>
      <c r="H76" s="155"/>
      <c r="I76" s="58">
        <f>'Graded Specs'!G16</f>
        <v>2.5</v>
      </c>
      <c r="J76" s="155"/>
      <c r="K76" s="58">
        <f>'Graded Specs'!H16</f>
        <v>2.5</v>
      </c>
      <c r="L76" s="156"/>
      <c r="M76" s="17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14.6" x14ac:dyDescent="0.3">
      <c r="A77" s="68" t="str">
        <f>'Graded Specs'!$A$17</f>
        <v>F</v>
      </c>
      <c r="B77" s="18" t="str">
        <f>'Graded Specs'!$B$17</f>
        <v>ARMHOLE DROP - HSP fold to edge</v>
      </c>
      <c r="C77" s="58">
        <f>'Graded Specs'!D17</f>
        <v>21.4</v>
      </c>
      <c r="D77" s="59"/>
      <c r="E77" s="58">
        <f>'Graded Specs'!E17</f>
        <v>22</v>
      </c>
      <c r="F77" s="59"/>
      <c r="G77" s="58">
        <f>'Graded Specs'!F17</f>
        <v>22.6</v>
      </c>
      <c r="H77" s="155"/>
      <c r="I77" s="58">
        <f>'Graded Specs'!G17</f>
        <v>23.200000000000003</v>
      </c>
      <c r="J77" s="155"/>
      <c r="K77" s="58">
        <f>'Graded Specs'!H17</f>
        <v>23.800000000000004</v>
      </c>
      <c r="L77" s="156"/>
      <c r="M77" s="17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5.75" customHeight="1" x14ac:dyDescent="0.3">
      <c r="A78" s="68" t="str">
        <f>'Graded Specs'!$A$18</f>
        <v>G</v>
      </c>
      <c r="B78" s="18" t="str">
        <f>'Graded Specs'!$B$18</f>
        <v>1/2 CHEST - at underarm</v>
      </c>
      <c r="C78" s="58">
        <f>'Graded Specs'!D18</f>
        <v>36</v>
      </c>
      <c r="D78" s="59"/>
      <c r="E78" s="58">
        <f>'Graded Specs'!E18</f>
        <v>38.5</v>
      </c>
      <c r="F78" s="59"/>
      <c r="G78" s="58">
        <f>'Graded Specs'!F18</f>
        <v>41</v>
      </c>
      <c r="H78" s="155"/>
      <c r="I78" s="58">
        <f>'Graded Specs'!G18</f>
        <v>44</v>
      </c>
      <c r="J78" s="155"/>
      <c r="K78" s="58">
        <f>'Graded Specs'!H18</f>
        <v>47</v>
      </c>
      <c r="L78" s="156"/>
      <c r="M78" s="17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15.75" customHeight="1" x14ac:dyDescent="0.3">
      <c r="A79" s="68" t="str">
        <f>'Graded Specs'!$A$19</f>
        <v>H</v>
      </c>
      <c r="B79" s="18" t="str">
        <f>'Graded Specs'!$B$19</f>
        <v xml:space="preserve">1/2 WAIST - 17cm below underarm </v>
      </c>
      <c r="C79" s="58">
        <f>'Graded Specs'!D19</f>
        <v>33.5</v>
      </c>
      <c r="D79" s="59"/>
      <c r="E79" s="58">
        <f>'Graded Specs'!E19</f>
        <v>36</v>
      </c>
      <c r="F79" s="59"/>
      <c r="G79" s="58">
        <f>'Graded Specs'!F19</f>
        <v>38.5</v>
      </c>
      <c r="H79" s="155"/>
      <c r="I79" s="58">
        <f>'Graded Specs'!G19</f>
        <v>41.5</v>
      </c>
      <c r="J79" s="155"/>
      <c r="K79" s="58">
        <f>'Graded Specs'!H19</f>
        <v>44.5</v>
      </c>
      <c r="L79" s="156"/>
      <c r="M79" s="17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15.75" customHeight="1" x14ac:dyDescent="0.3">
      <c r="A80" s="68" t="str">
        <f>'Graded Specs'!$A$20</f>
        <v>I</v>
      </c>
      <c r="B80" s="18" t="str">
        <f>'Graded Specs'!$B$20</f>
        <v xml:space="preserve">1/2 HEM - on edge </v>
      </c>
      <c r="C80" s="58">
        <f>'Graded Specs'!D20</f>
        <v>37.5</v>
      </c>
      <c r="D80" s="59"/>
      <c r="E80" s="58">
        <f>'Graded Specs'!E20</f>
        <v>40</v>
      </c>
      <c r="F80" s="59"/>
      <c r="G80" s="58">
        <f>'Graded Specs'!F20</f>
        <v>42.5</v>
      </c>
      <c r="H80" s="155"/>
      <c r="I80" s="58">
        <f>'Graded Specs'!G20</f>
        <v>45.5</v>
      </c>
      <c r="J80" s="155"/>
      <c r="K80" s="58">
        <f>'Graded Specs'!H20</f>
        <v>48.5</v>
      </c>
      <c r="L80" s="156"/>
      <c r="M80" s="17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15.75" customHeight="1" x14ac:dyDescent="0.3">
      <c r="A81" s="68" t="str">
        <f>'Graded Specs'!$A$21</f>
        <v>J</v>
      </c>
      <c r="B81" s="18" t="str">
        <f>'Graded Specs'!$B$21</f>
        <v xml:space="preserve">FRONT LENGTH - HSP fold to hem </v>
      </c>
      <c r="C81" s="58">
        <f>'Graded Specs'!D21</f>
        <v>56</v>
      </c>
      <c r="D81" s="59"/>
      <c r="E81" s="58">
        <f>'Graded Specs'!E21</f>
        <v>57</v>
      </c>
      <c r="F81" s="59"/>
      <c r="G81" s="58">
        <f>'Graded Specs'!F21</f>
        <v>58</v>
      </c>
      <c r="H81" s="155"/>
      <c r="I81" s="58">
        <f>'Graded Specs'!G21</f>
        <v>59</v>
      </c>
      <c r="J81" s="155"/>
      <c r="K81" s="58">
        <f>'Graded Specs'!H21</f>
        <v>60</v>
      </c>
      <c r="L81" s="156"/>
      <c r="M81" s="17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15.75" customHeight="1" x14ac:dyDescent="0.3">
      <c r="A82" s="68" t="str">
        <f>'Graded Specs'!$A$22</f>
        <v>K</v>
      </c>
      <c r="B82" s="18" t="str">
        <f>'Graded Specs'!$B$22</f>
        <v xml:space="preserve">CB LENGTH - from bind edge </v>
      </c>
      <c r="C82" s="58">
        <f>'Graded Specs'!D22</f>
        <v>52</v>
      </c>
      <c r="D82" s="59"/>
      <c r="E82" s="58">
        <f>'Graded Specs'!E22</f>
        <v>53</v>
      </c>
      <c r="F82" s="59"/>
      <c r="G82" s="58">
        <f>'Graded Specs'!F22</f>
        <v>54</v>
      </c>
      <c r="H82" s="155"/>
      <c r="I82" s="58">
        <f>'Graded Specs'!G22</f>
        <v>55</v>
      </c>
      <c r="J82" s="155"/>
      <c r="K82" s="58">
        <f>'Graded Specs'!H22</f>
        <v>56</v>
      </c>
      <c r="L82" s="156"/>
      <c r="M82" s="17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15.75" customHeight="1" x14ac:dyDescent="0.3">
      <c r="A83" s="68" t="str">
        <f>'Graded Specs'!$A$23</f>
        <v>L</v>
      </c>
      <c r="B83" s="18" t="str">
        <f>'Graded Specs'!$B$23</f>
        <v xml:space="preserve">BINDING WIDTH </v>
      </c>
      <c r="C83" s="58">
        <f>'Graded Specs'!D23</f>
        <v>1.5</v>
      </c>
      <c r="D83" s="59"/>
      <c r="E83" s="58">
        <f>'Graded Specs'!E23</f>
        <v>1.5</v>
      </c>
      <c r="F83" s="59"/>
      <c r="G83" s="58">
        <f>'Graded Specs'!F23</f>
        <v>1.5</v>
      </c>
      <c r="H83" s="155"/>
      <c r="I83" s="58">
        <f>'Graded Specs'!G23</f>
        <v>1.5</v>
      </c>
      <c r="J83" s="155"/>
      <c r="K83" s="58">
        <f>'Graded Specs'!H23</f>
        <v>1.5</v>
      </c>
      <c r="L83" s="156"/>
      <c r="M83" s="17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15.75" customHeight="1" x14ac:dyDescent="0.3">
      <c r="A84" s="68" t="str">
        <f>'Graded Specs'!$A$24</f>
        <v>M</v>
      </c>
      <c r="B84" s="18" t="str">
        <f>'Graded Specs'!$B$24</f>
        <v xml:space="preserve">HEM HEIGHT </v>
      </c>
      <c r="C84" s="58">
        <f>'Graded Specs'!D24</f>
        <v>2</v>
      </c>
      <c r="D84" s="59"/>
      <c r="E84" s="58">
        <f>'Graded Specs'!E24</f>
        <v>2</v>
      </c>
      <c r="F84" s="59"/>
      <c r="G84" s="58">
        <f>'Graded Specs'!F24</f>
        <v>2</v>
      </c>
      <c r="H84" s="155"/>
      <c r="I84" s="58">
        <f>'Graded Specs'!G24</f>
        <v>2</v>
      </c>
      <c r="J84" s="155"/>
      <c r="K84" s="58">
        <f>'Graded Specs'!H24</f>
        <v>2</v>
      </c>
      <c r="L84" s="156"/>
      <c r="M84" s="17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15.75" customHeight="1" x14ac:dyDescent="0.3">
      <c r="A85" s="68" t="str">
        <f>'Graded Specs'!$A$25</f>
        <v>N</v>
      </c>
      <c r="B85" s="18" t="str">
        <f>'Graded Specs'!$B$25</f>
        <v>1/2 ARMHOLE CIRC ON EDGE - LHS</v>
      </c>
      <c r="C85" s="58">
        <f>'Graded Specs'!D25</f>
        <v>27.5</v>
      </c>
      <c r="D85" s="59"/>
      <c r="E85" s="58">
        <f>'Graded Specs'!E25</f>
        <v>28.5</v>
      </c>
      <c r="F85" s="59"/>
      <c r="G85" s="58">
        <f>'Graded Specs'!F25</f>
        <v>29.5</v>
      </c>
      <c r="H85" s="155"/>
      <c r="I85" s="58">
        <f>'Graded Specs'!G25</f>
        <v>30.5</v>
      </c>
      <c r="J85" s="155"/>
      <c r="K85" s="58">
        <f>'Graded Specs'!H25</f>
        <v>31.5</v>
      </c>
      <c r="L85" s="156"/>
      <c r="M85" s="17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15.75" customHeight="1" x14ac:dyDescent="0.3">
      <c r="A86" s="68" t="str">
        <f>'Graded Specs'!$A$26</f>
        <v>NN</v>
      </c>
      <c r="B86" s="18" t="str">
        <f>'Graded Specs'!$B$26</f>
        <v>1/2 ARMHOLE CIRC ON EDGE - RHS</v>
      </c>
      <c r="C86" s="58">
        <f>'Graded Specs'!D26</f>
        <v>27.5</v>
      </c>
      <c r="D86" s="59"/>
      <c r="E86" s="58">
        <f>'Graded Specs'!E26</f>
        <v>28.5</v>
      </c>
      <c r="F86" s="59"/>
      <c r="G86" s="58">
        <f>'Graded Specs'!F26</f>
        <v>29.5</v>
      </c>
      <c r="H86" s="155"/>
      <c r="I86" s="58">
        <f>'Graded Specs'!G26</f>
        <v>30.5</v>
      </c>
      <c r="J86" s="155"/>
      <c r="K86" s="58">
        <f>'Graded Specs'!H26</f>
        <v>31.5</v>
      </c>
      <c r="L86" s="156"/>
      <c r="M86" s="17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15.75" customHeight="1" x14ac:dyDescent="0.3">
      <c r="A87" s="68" t="str">
        <f>'Graded Specs'!$A$27</f>
        <v>O</v>
      </c>
      <c r="B87" s="18">
        <f>'Graded Specs'!$B$27</f>
        <v>0</v>
      </c>
      <c r="C87" s="58">
        <f>'Graded Specs'!D27</f>
        <v>0</v>
      </c>
      <c r="D87" s="59"/>
      <c r="E87" s="58">
        <f>'Graded Specs'!E27</f>
        <v>0</v>
      </c>
      <c r="F87" s="59"/>
      <c r="G87" s="58">
        <f>'Graded Specs'!F27</f>
        <v>0</v>
      </c>
      <c r="H87" s="155"/>
      <c r="I87" s="58">
        <f>'Graded Specs'!G27</f>
        <v>0</v>
      </c>
      <c r="J87" s="155"/>
      <c r="K87" s="58">
        <f>'Graded Specs'!H27</f>
        <v>0</v>
      </c>
      <c r="L87" s="156"/>
      <c r="M87" s="17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15.75" customHeight="1" x14ac:dyDescent="0.3">
      <c r="A88" s="68" t="str">
        <f>'Graded Specs'!$A$28</f>
        <v>P</v>
      </c>
      <c r="B88" s="18">
        <f>'Graded Specs'!$B$28</f>
        <v>0</v>
      </c>
      <c r="C88" s="58">
        <f>'Graded Specs'!D28</f>
        <v>0</v>
      </c>
      <c r="D88" s="59"/>
      <c r="E88" s="58">
        <f>'Graded Specs'!E28</f>
        <v>0</v>
      </c>
      <c r="F88" s="59"/>
      <c r="G88" s="58">
        <f>'Graded Specs'!F28</f>
        <v>0</v>
      </c>
      <c r="H88" s="155"/>
      <c r="I88" s="58">
        <f>'Graded Specs'!G28</f>
        <v>0</v>
      </c>
      <c r="J88" s="155"/>
      <c r="K88" s="58">
        <f>'Graded Specs'!H28</f>
        <v>0</v>
      </c>
      <c r="L88" s="156"/>
      <c r="M88" s="17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15.75" customHeight="1" x14ac:dyDescent="0.3">
      <c r="A89" s="68" t="str">
        <f>'Graded Specs'!$A$29</f>
        <v>Q</v>
      </c>
      <c r="B89" s="18">
        <f>'Graded Specs'!$B$29</f>
        <v>0</v>
      </c>
      <c r="C89" s="58">
        <f>'Graded Specs'!D29</f>
        <v>0</v>
      </c>
      <c r="D89" s="59"/>
      <c r="E89" s="58">
        <f>'Graded Specs'!E29</f>
        <v>0</v>
      </c>
      <c r="F89" s="59"/>
      <c r="G89" s="58">
        <f>'Graded Specs'!F29</f>
        <v>0</v>
      </c>
      <c r="H89" s="155"/>
      <c r="I89" s="58">
        <f>'Graded Specs'!G29</f>
        <v>0</v>
      </c>
      <c r="J89" s="155"/>
      <c r="K89" s="58">
        <f>'Graded Specs'!H29</f>
        <v>0</v>
      </c>
      <c r="L89" s="156"/>
      <c r="M89" s="17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15.75" customHeight="1" x14ac:dyDescent="0.3">
      <c r="A90" s="68" t="str">
        <f>'Graded Specs'!$A$30</f>
        <v xml:space="preserve">R </v>
      </c>
      <c r="B90" s="18">
        <f>'Graded Specs'!$B$30</f>
        <v>0</v>
      </c>
      <c r="C90" s="58">
        <f>'Graded Specs'!D30</f>
        <v>0</v>
      </c>
      <c r="D90" s="59"/>
      <c r="E90" s="58">
        <f>'Graded Specs'!E30</f>
        <v>0</v>
      </c>
      <c r="F90" s="59"/>
      <c r="G90" s="58">
        <f>'Graded Specs'!F30</f>
        <v>0</v>
      </c>
      <c r="H90" s="155"/>
      <c r="I90" s="58">
        <f>'Graded Specs'!G30</f>
        <v>0</v>
      </c>
      <c r="J90" s="155"/>
      <c r="K90" s="58">
        <f>'Graded Specs'!H30</f>
        <v>0</v>
      </c>
      <c r="L90" s="156"/>
      <c r="M90" s="17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15.75" customHeight="1" thickBot="1" x14ac:dyDescent="0.35">
      <c r="A91" s="70"/>
      <c r="B91" s="160"/>
      <c r="C91" s="161"/>
      <c r="D91" s="162"/>
      <c r="E91" s="161"/>
      <c r="F91" s="162"/>
      <c r="G91" s="163"/>
      <c r="H91" s="164"/>
      <c r="I91" s="161"/>
      <c r="J91" s="164"/>
      <c r="K91" s="161"/>
      <c r="L91" s="71"/>
      <c r="M91" s="17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15.75" customHeight="1" thickBot="1" x14ac:dyDescent="0.35">
      <c r="A92" s="39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15.75" customHeight="1" thickBot="1" x14ac:dyDescent="0.35">
      <c r="A93" s="462" t="s">
        <v>36</v>
      </c>
      <c r="B93" s="463"/>
      <c r="C93" s="463"/>
      <c r="D93" s="463"/>
      <c r="E93" s="463"/>
      <c r="F93" s="463"/>
      <c r="G93" s="463"/>
      <c r="H93" s="463"/>
      <c r="I93" s="463"/>
      <c r="J93" s="463"/>
      <c r="K93" s="463"/>
      <c r="L93" s="464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15.75" customHeight="1" x14ac:dyDescent="0.3">
      <c r="A94" s="447"/>
      <c r="B94" s="448"/>
      <c r="C94" s="448"/>
      <c r="D94" s="448"/>
      <c r="E94" s="448"/>
      <c r="F94" s="448"/>
      <c r="G94" s="448"/>
      <c r="H94" s="448"/>
      <c r="I94" s="448"/>
      <c r="J94" s="448"/>
      <c r="K94" s="448"/>
      <c r="L94" s="449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</row>
    <row r="95" spans="1:48" ht="15.75" customHeight="1" x14ac:dyDescent="0.3">
      <c r="A95" s="447"/>
      <c r="B95" s="448"/>
      <c r="C95" s="448"/>
      <c r="D95" s="448"/>
      <c r="E95" s="448"/>
      <c r="F95" s="448"/>
      <c r="G95" s="448"/>
      <c r="H95" s="448"/>
      <c r="I95" s="448"/>
      <c r="J95" s="448"/>
      <c r="K95" s="448"/>
      <c r="L95" s="449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</row>
    <row r="96" spans="1:48" ht="15.75" customHeight="1" x14ac:dyDescent="0.3">
      <c r="A96" s="447"/>
      <c r="B96" s="448"/>
      <c r="C96" s="448"/>
      <c r="D96" s="448"/>
      <c r="E96" s="448"/>
      <c r="F96" s="448"/>
      <c r="G96" s="448"/>
      <c r="H96" s="448"/>
      <c r="I96" s="448"/>
      <c r="J96" s="448"/>
      <c r="K96" s="448"/>
      <c r="L96" s="449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</row>
    <row r="97" spans="1:48" ht="15.75" customHeight="1" x14ac:dyDescent="0.3">
      <c r="A97" s="447"/>
      <c r="B97" s="448"/>
      <c r="C97" s="448"/>
      <c r="D97" s="448"/>
      <c r="E97" s="448"/>
      <c r="F97" s="448"/>
      <c r="G97" s="448"/>
      <c r="H97" s="448"/>
      <c r="I97" s="448"/>
      <c r="J97" s="448"/>
      <c r="K97" s="448"/>
      <c r="L97" s="449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</row>
    <row r="98" spans="1:48" ht="15.75" customHeight="1" x14ac:dyDescent="0.3">
      <c r="A98" s="447"/>
      <c r="B98" s="448"/>
      <c r="C98" s="448"/>
      <c r="D98" s="448"/>
      <c r="E98" s="448"/>
      <c r="F98" s="448"/>
      <c r="G98" s="448"/>
      <c r="H98" s="448"/>
      <c r="I98" s="448"/>
      <c r="J98" s="448"/>
      <c r="K98" s="448"/>
      <c r="L98" s="449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</row>
    <row r="99" spans="1:48" ht="15.75" customHeight="1" x14ac:dyDescent="0.3">
      <c r="A99" s="447"/>
      <c r="B99" s="448"/>
      <c r="C99" s="448"/>
      <c r="D99" s="448"/>
      <c r="E99" s="448"/>
      <c r="F99" s="448"/>
      <c r="G99" s="448"/>
      <c r="H99" s="448"/>
      <c r="I99" s="448"/>
      <c r="J99" s="448"/>
      <c r="K99" s="448"/>
      <c r="L99" s="449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</row>
    <row r="100" spans="1:48" ht="15.75" customHeight="1" thickBot="1" x14ac:dyDescent="0.35">
      <c r="A100" s="447"/>
      <c r="B100" s="448"/>
      <c r="C100" s="448"/>
      <c r="D100" s="448"/>
      <c r="E100" s="448"/>
      <c r="F100" s="448"/>
      <c r="G100" s="448"/>
      <c r="H100" s="448"/>
      <c r="I100" s="448"/>
      <c r="J100" s="448"/>
      <c r="K100" s="448"/>
      <c r="L100" s="449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</row>
    <row r="101" spans="1:48" ht="15.75" customHeight="1" thickBot="1" x14ac:dyDescent="0.35">
      <c r="A101" s="459" t="s">
        <v>36</v>
      </c>
      <c r="B101" s="460"/>
      <c r="C101" s="460"/>
      <c r="D101" s="460"/>
      <c r="E101" s="460"/>
      <c r="F101" s="460"/>
      <c r="G101" s="460"/>
      <c r="H101" s="460"/>
      <c r="I101" s="460"/>
      <c r="J101" s="460"/>
      <c r="K101" s="460"/>
      <c r="L101" s="461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5.75" customHeight="1" x14ac:dyDescent="0.3">
      <c r="A102" s="450"/>
      <c r="B102" s="451"/>
      <c r="C102" s="451"/>
      <c r="D102" s="451"/>
      <c r="E102" s="451"/>
      <c r="F102" s="451"/>
      <c r="G102" s="451"/>
      <c r="H102" s="451"/>
      <c r="I102" s="451"/>
      <c r="J102" s="451"/>
      <c r="K102" s="451"/>
      <c r="L102" s="452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15.75" customHeight="1" x14ac:dyDescent="0.3">
      <c r="A103" s="453"/>
      <c r="B103" s="454"/>
      <c r="C103" s="454"/>
      <c r="D103" s="454"/>
      <c r="E103" s="454"/>
      <c r="F103" s="454"/>
      <c r="G103" s="454"/>
      <c r="H103" s="454"/>
      <c r="I103" s="454"/>
      <c r="J103" s="454"/>
      <c r="K103" s="454"/>
      <c r="L103" s="455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5.75" customHeight="1" x14ac:dyDescent="0.3">
      <c r="A104" s="453"/>
      <c r="B104" s="454"/>
      <c r="C104" s="454"/>
      <c r="D104" s="454"/>
      <c r="E104" s="454"/>
      <c r="F104" s="454"/>
      <c r="G104" s="454"/>
      <c r="H104" s="454"/>
      <c r="I104" s="454"/>
      <c r="J104" s="454"/>
      <c r="K104" s="454"/>
      <c r="L104" s="455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5.75" customHeight="1" x14ac:dyDescent="0.3">
      <c r="A105" s="453"/>
      <c r="B105" s="454"/>
      <c r="C105" s="454"/>
      <c r="D105" s="454"/>
      <c r="E105" s="454"/>
      <c r="F105" s="454"/>
      <c r="G105" s="454"/>
      <c r="H105" s="454"/>
      <c r="I105" s="454"/>
      <c r="J105" s="454"/>
      <c r="K105" s="454"/>
      <c r="L105" s="455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15.75" customHeight="1" x14ac:dyDescent="0.3">
      <c r="A106" s="453"/>
      <c r="B106" s="454"/>
      <c r="C106" s="454"/>
      <c r="D106" s="454"/>
      <c r="E106" s="454"/>
      <c r="F106" s="454"/>
      <c r="G106" s="454"/>
      <c r="H106" s="454"/>
      <c r="I106" s="454"/>
      <c r="J106" s="454"/>
      <c r="K106" s="454"/>
      <c r="L106" s="455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5.75" customHeight="1" x14ac:dyDescent="0.3">
      <c r="A107" s="453"/>
      <c r="B107" s="454"/>
      <c r="C107" s="454"/>
      <c r="D107" s="454"/>
      <c r="E107" s="454"/>
      <c r="F107" s="454"/>
      <c r="G107" s="454"/>
      <c r="H107" s="454"/>
      <c r="I107" s="454"/>
      <c r="J107" s="454"/>
      <c r="K107" s="454"/>
      <c r="L107" s="455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5.75" customHeight="1" x14ac:dyDescent="0.3">
      <c r="A108" s="453"/>
      <c r="B108" s="454"/>
      <c r="C108" s="454"/>
      <c r="D108" s="454"/>
      <c r="E108" s="454"/>
      <c r="F108" s="454"/>
      <c r="G108" s="454"/>
      <c r="H108" s="454"/>
      <c r="I108" s="454"/>
      <c r="J108" s="454"/>
      <c r="K108" s="454"/>
      <c r="L108" s="455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15.75" customHeight="1" x14ac:dyDescent="0.3">
      <c r="A109" s="453"/>
      <c r="B109" s="454"/>
      <c r="C109" s="454"/>
      <c r="D109" s="454"/>
      <c r="E109" s="454"/>
      <c r="F109" s="454"/>
      <c r="G109" s="454"/>
      <c r="H109" s="454"/>
      <c r="I109" s="454"/>
      <c r="J109" s="454"/>
      <c r="K109" s="454"/>
      <c r="L109" s="455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15.75" customHeight="1" x14ac:dyDescent="0.3">
      <c r="A110" s="453"/>
      <c r="B110" s="454"/>
      <c r="C110" s="454"/>
      <c r="D110" s="454"/>
      <c r="E110" s="454"/>
      <c r="F110" s="454"/>
      <c r="G110" s="454"/>
      <c r="H110" s="454"/>
      <c r="I110" s="454"/>
      <c r="J110" s="454"/>
      <c r="K110" s="454"/>
      <c r="L110" s="455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15.75" customHeight="1" x14ac:dyDescent="0.3">
      <c r="A111" s="453"/>
      <c r="B111" s="454"/>
      <c r="C111" s="454"/>
      <c r="D111" s="454"/>
      <c r="E111" s="454"/>
      <c r="F111" s="454"/>
      <c r="G111" s="454"/>
      <c r="H111" s="454"/>
      <c r="I111" s="454"/>
      <c r="J111" s="454"/>
      <c r="K111" s="454"/>
      <c r="L111" s="455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15.75" customHeight="1" x14ac:dyDescent="0.3">
      <c r="A112" s="453"/>
      <c r="B112" s="454"/>
      <c r="C112" s="454"/>
      <c r="D112" s="454"/>
      <c r="E112" s="454"/>
      <c r="F112" s="454"/>
      <c r="G112" s="454"/>
      <c r="H112" s="454"/>
      <c r="I112" s="454"/>
      <c r="J112" s="454"/>
      <c r="K112" s="454"/>
      <c r="L112" s="455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5.75" customHeight="1" x14ac:dyDescent="0.3">
      <c r="A113" s="453"/>
      <c r="B113" s="454"/>
      <c r="C113" s="454"/>
      <c r="D113" s="454"/>
      <c r="E113" s="454"/>
      <c r="F113" s="454"/>
      <c r="G113" s="454"/>
      <c r="H113" s="454"/>
      <c r="I113" s="454"/>
      <c r="J113" s="454"/>
      <c r="K113" s="454"/>
      <c r="L113" s="455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5.75" customHeight="1" x14ac:dyDescent="0.3">
      <c r="A114" s="453"/>
      <c r="B114" s="454"/>
      <c r="C114" s="454"/>
      <c r="D114" s="454"/>
      <c r="E114" s="454"/>
      <c r="F114" s="454"/>
      <c r="G114" s="454"/>
      <c r="H114" s="454"/>
      <c r="I114" s="454"/>
      <c r="J114" s="454"/>
      <c r="K114" s="454"/>
      <c r="L114" s="455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5.75" customHeight="1" x14ac:dyDescent="0.3">
      <c r="A115" s="453"/>
      <c r="B115" s="454"/>
      <c r="C115" s="454"/>
      <c r="D115" s="454"/>
      <c r="E115" s="454"/>
      <c r="F115" s="454"/>
      <c r="G115" s="454"/>
      <c r="H115" s="454"/>
      <c r="I115" s="454"/>
      <c r="J115" s="454"/>
      <c r="K115" s="454"/>
      <c r="L115" s="455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15.75" customHeight="1" x14ac:dyDescent="0.3">
      <c r="A116" s="453"/>
      <c r="B116" s="454"/>
      <c r="C116" s="454"/>
      <c r="D116" s="454"/>
      <c r="E116" s="454"/>
      <c r="F116" s="454"/>
      <c r="G116" s="454"/>
      <c r="H116" s="454"/>
      <c r="I116" s="454"/>
      <c r="J116" s="454"/>
      <c r="K116" s="454"/>
      <c r="L116" s="455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15.75" customHeight="1" x14ac:dyDescent="0.3">
      <c r="A117" s="453"/>
      <c r="B117" s="454"/>
      <c r="C117" s="454"/>
      <c r="D117" s="454"/>
      <c r="E117" s="454"/>
      <c r="F117" s="454"/>
      <c r="G117" s="454"/>
      <c r="H117" s="454"/>
      <c r="I117" s="454"/>
      <c r="J117" s="454"/>
      <c r="K117" s="454"/>
      <c r="L117" s="455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15.75" customHeight="1" x14ac:dyDescent="0.3">
      <c r="A118" s="453"/>
      <c r="B118" s="454"/>
      <c r="C118" s="454"/>
      <c r="D118" s="454"/>
      <c r="E118" s="454"/>
      <c r="F118" s="454"/>
      <c r="G118" s="454"/>
      <c r="H118" s="454"/>
      <c r="I118" s="454"/>
      <c r="J118" s="454"/>
      <c r="K118" s="454"/>
      <c r="L118" s="455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15.75" customHeight="1" x14ac:dyDescent="0.3">
      <c r="A119" s="453"/>
      <c r="B119" s="454"/>
      <c r="C119" s="454"/>
      <c r="D119" s="454"/>
      <c r="E119" s="454"/>
      <c r="F119" s="454"/>
      <c r="G119" s="454"/>
      <c r="H119" s="454"/>
      <c r="I119" s="454"/>
      <c r="J119" s="454"/>
      <c r="K119" s="454"/>
      <c r="L119" s="455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15.75" customHeight="1" x14ac:dyDescent="0.3">
      <c r="A120" s="453"/>
      <c r="B120" s="454"/>
      <c r="C120" s="454"/>
      <c r="D120" s="454"/>
      <c r="E120" s="454"/>
      <c r="F120" s="454"/>
      <c r="G120" s="454"/>
      <c r="H120" s="454"/>
      <c r="I120" s="454"/>
      <c r="J120" s="454"/>
      <c r="K120" s="454"/>
      <c r="L120" s="455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15.75" customHeight="1" x14ac:dyDescent="0.3">
      <c r="A121" s="453"/>
      <c r="B121" s="454"/>
      <c r="C121" s="454"/>
      <c r="D121" s="454"/>
      <c r="E121" s="454"/>
      <c r="F121" s="454"/>
      <c r="G121" s="454"/>
      <c r="H121" s="454"/>
      <c r="I121" s="454"/>
      <c r="J121" s="454"/>
      <c r="K121" s="454"/>
      <c r="L121" s="455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15.75" customHeight="1" x14ac:dyDescent="0.3">
      <c r="A122" s="453"/>
      <c r="B122" s="454"/>
      <c r="C122" s="454"/>
      <c r="D122" s="454"/>
      <c r="E122" s="454"/>
      <c r="F122" s="454"/>
      <c r="G122" s="454"/>
      <c r="H122" s="454"/>
      <c r="I122" s="454"/>
      <c r="J122" s="454"/>
      <c r="K122" s="454"/>
      <c r="L122" s="455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15.75" customHeight="1" thickBot="1" x14ac:dyDescent="0.35">
      <c r="A123" s="456"/>
      <c r="B123" s="457"/>
      <c r="C123" s="457"/>
      <c r="D123" s="457"/>
      <c r="E123" s="457"/>
      <c r="F123" s="457"/>
      <c r="G123" s="457"/>
      <c r="H123" s="457"/>
      <c r="I123" s="457"/>
      <c r="J123" s="457"/>
      <c r="K123" s="457"/>
      <c r="L123" s="458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15.75" customHeight="1" x14ac:dyDescent="0.3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15.75" customHeight="1" x14ac:dyDescent="0.3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15.75" customHeight="1" x14ac:dyDescent="0.3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15.75" customHeight="1" x14ac:dyDescent="0.3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15.75" customHeight="1" x14ac:dyDescent="0.3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15.75" customHeight="1" x14ac:dyDescent="0.3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15.75" customHeight="1" x14ac:dyDescent="0.3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15.75" customHeight="1" x14ac:dyDescent="0.3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15.75" customHeight="1" x14ac:dyDescent="0.3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15.75" customHeight="1" x14ac:dyDescent="0.3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15.75" customHeight="1" x14ac:dyDescent="0.3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15.75" customHeight="1" x14ac:dyDescent="0.3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15.75" customHeight="1" x14ac:dyDescent="0.3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5.75" customHeight="1" x14ac:dyDescent="0.3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15.75" customHeight="1" x14ac:dyDescent="0.3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15.75" customHeight="1" x14ac:dyDescent="0.3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15.75" customHeight="1" x14ac:dyDescent="0.3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15.75" customHeight="1" x14ac:dyDescent="0.3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15.75" customHeight="1" x14ac:dyDescent="0.3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15.75" customHeight="1" x14ac:dyDescent="0.3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15.75" customHeight="1" x14ac:dyDescent="0.3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15.75" customHeight="1" x14ac:dyDescent="0.3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15.75" customHeight="1" x14ac:dyDescent="0.3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15.75" customHeight="1" x14ac:dyDescent="0.3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15.75" customHeight="1" x14ac:dyDescent="0.3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15.75" customHeight="1" x14ac:dyDescent="0.3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15.75" customHeight="1" x14ac:dyDescent="0.3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15.75" customHeight="1" x14ac:dyDescent="0.3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15.75" customHeight="1" x14ac:dyDescent="0.3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15.75" customHeight="1" x14ac:dyDescent="0.3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15.75" customHeight="1" x14ac:dyDescent="0.3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15.75" customHeight="1" x14ac:dyDescent="0.3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15.75" customHeight="1" x14ac:dyDescent="0.3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15.75" customHeight="1" x14ac:dyDescent="0.3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15.75" customHeight="1" x14ac:dyDescent="0.3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15.75" customHeight="1" x14ac:dyDescent="0.3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15.75" customHeight="1" x14ac:dyDescent="0.3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15.75" customHeight="1" x14ac:dyDescent="0.3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15.75" customHeight="1" x14ac:dyDescent="0.3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15.75" customHeight="1" x14ac:dyDescent="0.3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15.75" customHeight="1" x14ac:dyDescent="0.3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15.75" customHeight="1" x14ac:dyDescent="0.3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ht="15.75" customHeight="1" x14ac:dyDescent="0.3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</row>
    <row r="167" spans="1:48" ht="15.75" customHeight="1" x14ac:dyDescent="0.3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15.75" customHeight="1" x14ac:dyDescent="0.3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ht="15.75" customHeight="1" x14ac:dyDescent="0.3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</row>
    <row r="170" spans="1:48" ht="15.75" customHeight="1" x14ac:dyDescent="0.3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</row>
    <row r="171" spans="1:48" ht="15.75" customHeight="1" x14ac:dyDescent="0.3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</row>
    <row r="172" spans="1:48" ht="15.75" customHeight="1" x14ac:dyDescent="0.3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</row>
    <row r="173" spans="1:48" ht="15.75" customHeight="1" x14ac:dyDescent="0.3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</row>
    <row r="174" spans="1:48" ht="15.75" customHeight="1" x14ac:dyDescent="0.3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</row>
    <row r="175" spans="1:48" ht="15.75" customHeight="1" x14ac:dyDescent="0.3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</row>
    <row r="176" spans="1:48" ht="15.75" customHeight="1" x14ac:dyDescent="0.3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</row>
    <row r="177" spans="1:48" ht="15.75" customHeight="1" x14ac:dyDescent="0.3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</row>
    <row r="178" spans="1:48" ht="15.75" customHeight="1" x14ac:dyDescent="0.3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</row>
    <row r="179" spans="1:48" ht="15.75" customHeight="1" x14ac:dyDescent="0.3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</row>
    <row r="180" spans="1:48" ht="15.75" customHeight="1" x14ac:dyDescent="0.3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</row>
    <row r="181" spans="1:48" ht="15.75" customHeight="1" x14ac:dyDescent="0.3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15.75" customHeight="1" x14ac:dyDescent="0.3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ht="15.75" customHeight="1" x14ac:dyDescent="0.3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</row>
    <row r="184" spans="1:48" ht="15.75" customHeight="1" x14ac:dyDescent="0.3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15.75" customHeight="1" x14ac:dyDescent="0.3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ht="15.75" customHeight="1" x14ac:dyDescent="0.3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</row>
    <row r="187" spans="1:48" ht="15.75" customHeight="1" x14ac:dyDescent="0.3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15.75" customHeight="1" x14ac:dyDescent="0.3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15.75" customHeight="1" x14ac:dyDescent="0.3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ht="15.75" customHeight="1" x14ac:dyDescent="0.3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</row>
    <row r="191" spans="1:48" ht="15.75" customHeight="1" x14ac:dyDescent="0.3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ht="15.75" customHeight="1" x14ac:dyDescent="0.3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ht="15.75" customHeight="1" x14ac:dyDescent="0.3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</row>
    <row r="194" spans="1:48" ht="15.75" customHeight="1" x14ac:dyDescent="0.3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</row>
    <row r="195" spans="1:48" ht="15.75" customHeight="1" x14ac:dyDescent="0.3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</row>
    <row r="196" spans="1:48" ht="15.75" customHeight="1" x14ac:dyDescent="0.3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</row>
    <row r="197" spans="1:48" ht="15.75" customHeight="1" x14ac:dyDescent="0.3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15.75" customHeight="1" x14ac:dyDescent="0.3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ht="15.75" customHeight="1" x14ac:dyDescent="0.3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</row>
    <row r="200" spans="1:48" ht="15.75" customHeight="1" x14ac:dyDescent="0.3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5.75" customHeight="1" x14ac:dyDescent="0.3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ht="15.75" customHeight="1" x14ac:dyDescent="0.3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ht="15.75" customHeight="1" x14ac:dyDescent="0.3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5.75" customHeight="1" x14ac:dyDescent="0.3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15.75" customHeight="1" x14ac:dyDescent="0.3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5.75" customHeight="1" x14ac:dyDescent="0.3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ht="15.75" customHeight="1" x14ac:dyDescent="0.3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</row>
    <row r="208" spans="1:48" ht="15.75" customHeight="1" x14ac:dyDescent="0.3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5.75" customHeight="1" x14ac:dyDescent="0.3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5.75" customHeight="1" x14ac:dyDescent="0.3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ht="15.75" customHeight="1" x14ac:dyDescent="0.3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</row>
    <row r="212" spans="1:48" ht="15.75" customHeight="1" x14ac:dyDescent="0.3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5.75" customHeight="1" x14ac:dyDescent="0.3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ht="15.75" customHeight="1" x14ac:dyDescent="0.3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ht="15.75" customHeight="1" x14ac:dyDescent="0.3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5.75" customHeight="1" x14ac:dyDescent="0.3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ht="15.75" customHeight="1" x14ac:dyDescent="0.3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ht="15.75" customHeight="1" x14ac:dyDescent="0.3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5.75" customHeight="1" x14ac:dyDescent="0.3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ht="15.75" customHeight="1" x14ac:dyDescent="0.3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</row>
    <row r="221" spans="1:48" ht="15.75" customHeight="1" x14ac:dyDescent="0.3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</row>
    <row r="222" spans="1:48" ht="15.75" customHeight="1" x14ac:dyDescent="0.3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5.75" customHeight="1" x14ac:dyDescent="0.3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ht="15.75" customHeight="1" x14ac:dyDescent="0.3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</row>
    <row r="225" spans="1:48" ht="15.75" customHeight="1" x14ac:dyDescent="0.3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5.75" customHeight="1" x14ac:dyDescent="0.3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ht="15.75" customHeight="1" x14ac:dyDescent="0.3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</row>
    <row r="228" spans="1:48" ht="15.75" customHeight="1" x14ac:dyDescent="0.3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5.75" customHeight="1" x14ac:dyDescent="0.3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5.75" customHeight="1" x14ac:dyDescent="0.3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ht="15.75" customHeight="1" x14ac:dyDescent="0.3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5.75" customHeight="1" x14ac:dyDescent="0.3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5.75" customHeight="1" x14ac:dyDescent="0.3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ht="15.75" customHeight="1" x14ac:dyDescent="0.3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</row>
    <row r="235" spans="1:48" ht="15.75" customHeight="1" x14ac:dyDescent="0.3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</row>
    <row r="236" spans="1:48" ht="15.75" customHeight="1" x14ac:dyDescent="0.3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ht="15.75" customHeight="1" x14ac:dyDescent="0.3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</row>
    <row r="238" spans="1:48" ht="15.75" customHeight="1" x14ac:dyDescent="0.3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5.75" customHeight="1" x14ac:dyDescent="0.3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ht="15.75" customHeight="1" x14ac:dyDescent="0.3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</row>
    <row r="241" spans="1:48" ht="15.75" customHeight="1" x14ac:dyDescent="0.3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5.75" customHeight="1" x14ac:dyDescent="0.3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ht="15.75" customHeight="1" x14ac:dyDescent="0.3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</row>
    <row r="244" spans="1:48" ht="15.75" customHeight="1" x14ac:dyDescent="0.3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5.75" customHeight="1" x14ac:dyDescent="0.3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ht="15.75" customHeight="1" x14ac:dyDescent="0.3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ht="15.75" customHeight="1" x14ac:dyDescent="0.3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5.75" customHeight="1" x14ac:dyDescent="0.3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ht="15.75" customHeight="1" x14ac:dyDescent="0.3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5.75" customHeight="1" x14ac:dyDescent="0.3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ht="15.75" customHeight="1" x14ac:dyDescent="0.3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</row>
    <row r="252" spans="1:48" ht="15.75" customHeight="1" x14ac:dyDescent="0.3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5.75" customHeight="1" x14ac:dyDescent="0.3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ht="15.75" customHeight="1" x14ac:dyDescent="0.3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</row>
    <row r="255" spans="1:48" ht="15.75" customHeight="1" x14ac:dyDescent="0.3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</row>
    <row r="256" spans="1:48" ht="15.75" customHeight="1" x14ac:dyDescent="0.3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</row>
    <row r="257" spans="1:48" ht="15.75" customHeight="1" x14ac:dyDescent="0.3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ht="15.75" customHeight="1" x14ac:dyDescent="0.3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</row>
    <row r="259" spans="1:48" ht="15.75" customHeight="1" x14ac:dyDescent="0.3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5.75" customHeight="1" x14ac:dyDescent="0.3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ht="15.75" customHeight="1" x14ac:dyDescent="0.3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</row>
    <row r="262" spans="1:48" ht="15.75" customHeight="1" x14ac:dyDescent="0.3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ht="15.75" customHeight="1" x14ac:dyDescent="0.3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5.75" customHeight="1" x14ac:dyDescent="0.3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ht="15.75" customHeight="1" x14ac:dyDescent="0.3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</row>
    <row r="266" spans="1:48" ht="15.75" customHeight="1" x14ac:dyDescent="0.3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5.75" customHeight="1" x14ac:dyDescent="0.3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ht="15.75" customHeight="1" x14ac:dyDescent="0.3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</row>
    <row r="269" spans="1:48" ht="15.75" customHeight="1" x14ac:dyDescent="0.3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</row>
    <row r="270" spans="1:48" ht="15.75" customHeight="1" x14ac:dyDescent="0.3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</row>
    <row r="271" spans="1:48" ht="15.75" customHeight="1" x14ac:dyDescent="0.3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</row>
    <row r="272" spans="1:48" ht="15.75" customHeight="1" x14ac:dyDescent="0.3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</row>
    <row r="273" spans="1:48" ht="15.75" customHeight="1" x14ac:dyDescent="0.3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</row>
    <row r="274" spans="1:48" ht="15.75" customHeight="1" x14ac:dyDescent="0.3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5.75" customHeight="1" x14ac:dyDescent="0.3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ht="15.75" customHeight="1" x14ac:dyDescent="0.3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</row>
    <row r="277" spans="1:48" ht="15.75" customHeight="1" x14ac:dyDescent="0.3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5.75" customHeight="1" x14ac:dyDescent="0.3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ht="15.75" customHeight="1" x14ac:dyDescent="0.3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</row>
    <row r="280" spans="1:48" ht="15.75" customHeight="1" x14ac:dyDescent="0.3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5.75" customHeight="1" x14ac:dyDescent="0.3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5.75" customHeight="1" x14ac:dyDescent="0.3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ht="15.75" customHeight="1" x14ac:dyDescent="0.3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5.75" customHeight="1" x14ac:dyDescent="0.3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5.75" customHeight="1" x14ac:dyDescent="0.3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ht="15.75" customHeight="1" x14ac:dyDescent="0.3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</row>
    <row r="287" spans="1:48" ht="15.75" customHeight="1" x14ac:dyDescent="0.3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5.75" customHeight="1" x14ac:dyDescent="0.3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ht="15.75" customHeight="1" x14ac:dyDescent="0.3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</row>
    <row r="290" spans="1:48" ht="15.75" customHeight="1" x14ac:dyDescent="0.3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</row>
    <row r="291" spans="1:48" ht="15.75" customHeight="1" x14ac:dyDescent="0.3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</row>
    <row r="292" spans="1:48" ht="15.75" customHeight="1" x14ac:dyDescent="0.3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5.75" customHeight="1" x14ac:dyDescent="0.3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ht="15.75" customHeight="1" x14ac:dyDescent="0.3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</row>
    <row r="295" spans="1:48" ht="15.75" customHeight="1" x14ac:dyDescent="0.3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5.75" customHeight="1" x14ac:dyDescent="0.3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ht="15.75" customHeight="1" x14ac:dyDescent="0.3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</row>
    <row r="298" spans="1:48" ht="15.75" customHeight="1" x14ac:dyDescent="0.3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</row>
    <row r="299" spans="1:48" ht="15.75" customHeight="1" x14ac:dyDescent="0.3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</row>
    <row r="300" spans="1:48" ht="15.75" customHeight="1" x14ac:dyDescent="0.3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</row>
    <row r="301" spans="1:48" ht="15.75" customHeight="1" x14ac:dyDescent="0.3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</row>
    <row r="302" spans="1:48" ht="15.75" customHeight="1" x14ac:dyDescent="0.3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</row>
    <row r="303" spans="1:48" ht="15.75" customHeight="1" x14ac:dyDescent="0.3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</row>
    <row r="304" spans="1:48" ht="15.75" customHeight="1" x14ac:dyDescent="0.3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</row>
    <row r="305" spans="1:48" ht="15.75" customHeight="1" x14ac:dyDescent="0.3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</row>
    <row r="306" spans="1:48" ht="15.75" customHeight="1" x14ac:dyDescent="0.3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</row>
    <row r="307" spans="1:48" ht="15.75" customHeight="1" x14ac:dyDescent="0.3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</row>
    <row r="308" spans="1:48" ht="15.75" customHeight="1" x14ac:dyDescent="0.3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</row>
    <row r="309" spans="1:48" ht="15.75" customHeight="1" x14ac:dyDescent="0.3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</row>
    <row r="310" spans="1:48" ht="15.75" customHeight="1" x14ac:dyDescent="0.3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</row>
    <row r="311" spans="1:48" ht="15.75" customHeight="1" x14ac:dyDescent="0.3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5.75" customHeight="1" x14ac:dyDescent="0.3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ht="15.75" customHeight="1" x14ac:dyDescent="0.3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</row>
    <row r="314" spans="1:48" ht="15.75" customHeight="1" x14ac:dyDescent="0.3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5.75" customHeight="1" x14ac:dyDescent="0.3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ht="15.75" customHeight="1" x14ac:dyDescent="0.3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</row>
    <row r="317" spans="1:48" ht="15.75" customHeight="1" x14ac:dyDescent="0.3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</row>
    <row r="318" spans="1:48" ht="15.75" customHeight="1" x14ac:dyDescent="0.3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</row>
    <row r="319" spans="1:48" ht="15.75" customHeight="1" x14ac:dyDescent="0.3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</row>
    <row r="320" spans="1:48" ht="15.75" customHeight="1" x14ac:dyDescent="0.3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</row>
    <row r="321" spans="1:48" ht="15.75" customHeight="1" x14ac:dyDescent="0.3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</row>
    <row r="322" spans="1:48" ht="15.75" customHeight="1" x14ac:dyDescent="0.3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</row>
    <row r="323" spans="1:48" ht="15.75" customHeight="1" x14ac:dyDescent="0.3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</row>
    <row r="324" spans="1:48" ht="15.75" customHeight="1" x14ac:dyDescent="0.3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</row>
    <row r="325" spans="1:48" ht="15.75" customHeight="1" x14ac:dyDescent="0.3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</row>
    <row r="326" spans="1:48" ht="15.75" customHeight="1" x14ac:dyDescent="0.3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15.75" customHeight="1" x14ac:dyDescent="0.3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ht="15.75" customHeight="1" x14ac:dyDescent="0.3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</row>
    <row r="329" spans="1:48" ht="15.75" customHeight="1" x14ac:dyDescent="0.3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15.75" customHeight="1" x14ac:dyDescent="0.3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ht="15.75" customHeight="1" x14ac:dyDescent="0.3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</row>
    <row r="332" spans="1:48" ht="15.75" customHeight="1" x14ac:dyDescent="0.3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</row>
    <row r="333" spans="1:48" ht="15.75" customHeight="1" x14ac:dyDescent="0.3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</row>
    <row r="334" spans="1:48" ht="15.75" customHeight="1" x14ac:dyDescent="0.3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</row>
    <row r="335" spans="1:48" ht="15.75" customHeight="1" x14ac:dyDescent="0.3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</row>
    <row r="336" spans="1:48" ht="15.75" customHeight="1" x14ac:dyDescent="0.3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</row>
    <row r="337" spans="1:48" ht="15.75" customHeight="1" x14ac:dyDescent="0.3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</row>
    <row r="338" spans="1:48" ht="15.75" customHeight="1" x14ac:dyDescent="0.3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</row>
    <row r="339" spans="1:48" ht="15.75" customHeight="1" x14ac:dyDescent="0.3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</row>
    <row r="340" spans="1:48" ht="15.75" customHeight="1" x14ac:dyDescent="0.3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</row>
    <row r="341" spans="1:48" ht="15.75" customHeight="1" x14ac:dyDescent="0.3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</row>
    <row r="342" spans="1:48" ht="15.75" customHeight="1" x14ac:dyDescent="0.3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</row>
    <row r="343" spans="1:48" ht="15.75" customHeight="1" x14ac:dyDescent="0.3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</row>
    <row r="344" spans="1:48" ht="15.75" customHeight="1" x14ac:dyDescent="0.3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</row>
    <row r="345" spans="1:48" ht="15.75" customHeight="1" x14ac:dyDescent="0.3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</row>
    <row r="346" spans="1:48" ht="15.75" customHeight="1" x14ac:dyDescent="0.3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</row>
    <row r="347" spans="1:48" ht="15.75" customHeight="1" x14ac:dyDescent="0.3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</row>
    <row r="348" spans="1:48" ht="15.75" customHeight="1" x14ac:dyDescent="0.3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</row>
    <row r="349" spans="1:48" ht="15.75" customHeight="1" x14ac:dyDescent="0.3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</row>
    <row r="350" spans="1:48" ht="15.75" customHeight="1" x14ac:dyDescent="0.3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15.75" customHeight="1" x14ac:dyDescent="0.3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ht="15.75" customHeight="1" x14ac:dyDescent="0.3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</row>
    <row r="353" spans="1:48" ht="15.75" customHeight="1" x14ac:dyDescent="0.3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15.75" customHeight="1" x14ac:dyDescent="0.3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ht="15.75" customHeight="1" x14ac:dyDescent="0.3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</row>
    <row r="356" spans="1:48" ht="15.75" customHeight="1" x14ac:dyDescent="0.3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</row>
    <row r="357" spans="1:48" ht="15.75" customHeight="1" x14ac:dyDescent="0.3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</row>
    <row r="358" spans="1:48" ht="15.75" customHeight="1" x14ac:dyDescent="0.3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</row>
    <row r="359" spans="1:48" ht="15.75" customHeight="1" x14ac:dyDescent="0.3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</row>
    <row r="360" spans="1:48" ht="15.75" customHeight="1" x14ac:dyDescent="0.3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ht="15.75" customHeight="1" x14ac:dyDescent="0.3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</row>
    <row r="362" spans="1:48" ht="15.75" customHeight="1" x14ac:dyDescent="0.3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</row>
    <row r="363" spans="1:48" ht="15.75" customHeight="1" x14ac:dyDescent="0.3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</row>
    <row r="364" spans="1:48" ht="15.75" customHeight="1" x14ac:dyDescent="0.3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</row>
    <row r="365" spans="1:48" ht="15.75" customHeight="1" x14ac:dyDescent="0.3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</row>
    <row r="366" spans="1:48" ht="15.75" customHeight="1" x14ac:dyDescent="0.3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</row>
    <row r="367" spans="1:48" ht="15.75" customHeight="1" x14ac:dyDescent="0.3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</row>
    <row r="368" spans="1:48" ht="15.75" customHeight="1" x14ac:dyDescent="0.3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</row>
    <row r="369" spans="1:48" ht="15.75" customHeight="1" x14ac:dyDescent="0.3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</row>
    <row r="370" spans="1:48" ht="15.75" customHeight="1" x14ac:dyDescent="0.3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</row>
    <row r="371" spans="1:48" ht="15.75" customHeight="1" x14ac:dyDescent="0.3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</row>
    <row r="372" spans="1:48" ht="15.75" customHeight="1" x14ac:dyDescent="0.3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</row>
    <row r="373" spans="1:48" ht="15.75" customHeight="1" x14ac:dyDescent="0.3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</row>
    <row r="374" spans="1:48" ht="15.75" customHeight="1" x14ac:dyDescent="0.3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</row>
    <row r="375" spans="1:48" ht="15.75" customHeight="1" x14ac:dyDescent="0.3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</row>
    <row r="376" spans="1:48" ht="15.75" customHeight="1" x14ac:dyDescent="0.3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</row>
    <row r="377" spans="1:48" ht="15.75" customHeight="1" x14ac:dyDescent="0.3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</row>
    <row r="378" spans="1:48" ht="15.75" customHeight="1" x14ac:dyDescent="0.3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</row>
    <row r="379" spans="1:48" ht="15.75" customHeight="1" x14ac:dyDescent="0.3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</row>
    <row r="380" spans="1:48" ht="15.75" customHeight="1" x14ac:dyDescent="0.3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</row>
    <row r="381" spans="1:48" ht="15.75" customHeight="1" x14ac:dyDescent="0.3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</row>
    <row r="382" spans="1:48" ht="15.75" customHeight="1" x14ac:dyDescent="0.3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</row>
    <row r="383" spans="1:48" ht="15.75" customHeight="1" x14ac:dyDescent="0.3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</row>
    <row r="384" spans="1:48" ht="15.75" customHeight="1" x14ac:dyDescent="0.3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</row>
    <row r="385" spans="1:48" ht="15.75" customHeight="1" x14ac:dyDescent="0.3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</row>
    <row r="386" spans="1:48" ht="15.75" customHeight="1" x14ac:dyDescent="0.3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</row>
    <row r="387" spans="1:48" ht="15.75" customHeight="1" x14ac:dyDescent="0.3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</row>
    <row r="388" spans="1:48" ht="15.75" customHeight="1" x14ac:dyDescent="0.3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</row>
    <row r="389" spans="1:48" ht="15.75" customHeight="1" x14ac:dyDescent="0.3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</row>
    <row r="390" spans="1:48" ht="15.75" customHeight="1" x14ac:dyDescent="0.3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</row>
    <row r="391" spans="1:48" ht="15.75" customHeight="1" x14ac:dyDescent="0.3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</row>
    <row r="392" spans="1:48" ht="15.75" customHeight="1" x14ac:dyDescent="0.3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</row>
    <row r="393" spans="1:48" ht="15.75" customHeight="1" x14ac:dyDescent="0.3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</row>
    <row r="394" spans="1:48" ht="15.75" customHeight="1" x14ac:dyDescent="0.3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</row>
    <row r="395" spans="1:48" ht="15.75" customHeight="1" x14ac:dyDescent="0.3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</row>
    <row r="396" spans="1:48" ht="15.75" customHeight="1" x14ac:dyDescent="0.3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</row>
    <row r="397" spans="1:48" ht="15.75" customHeight="1" x14ac:dyDescent="0.3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</row>
    <row r="398" spans="1:48" ht="15.75" customHeight="1" x14ac:dyDescent="0.3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</row>
    <row r="399" spans="1:48" ht="15.75" customHeight="1" x14ac:dyDescent="0.3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</row>
    <row r="400" spans="1:48" ht="15.75" customHeight="1" x14ac:dyDescent="0.3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</row>
    <row r="401" spans="1:48" ht="15.75" customHeight="1" x14ac:dyDescent="0.3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</row>
    <row r="402" spans="1:48" ht="15.75" customHeight="1" x14ac:dyDescent="0.3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</row>
    <row r="403" spans="1:48" ht="15.75" customHeight="1" x14ac:dyDescent="0.3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</row>
    <row r="404" spans="1:48" ht="15.75" customHeight="1" x14ac:dyDescent="0.3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</row>
    <row r="405" spans="1:48" ht="15.75" customHeight="1" x14ac:dyDescent="0.3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</row>
    <row r="406" spans="1:48" ht="15.75" customHeight="1" x14ac:dyDescent="0.3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</row>
    <row r="407" spans="1:48" ht="15.75" customHeight="1" x14ac:dyDescent="0.3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</row>
    <row r="408" spans="1:48" ht="15.75" customHeight="1" x14ac:dyDescent="0.3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</row>
    <row r="409" spans="1:48" ht="15.75" customHeight="1" x14ac:dyDescent="0.3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</row>
    <row r="410" spans="1:48" ht="15.75" customHeight="1" x14ac:dyDescent="0.3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</row>
    <row r="411" spans="1:48" ht="15.75" customHeight="1" x14ac:dyDescent="0.3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</row>
    <row r="412" spans="1:48" ht="15.75" customHeight="1" x14ac:dyDescent="0.3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</row>
    <row r="413" spans="1:48" ht="15.75" customHeight="1" x14ac:dyDescent="0.3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</row>
    <row r="414" spans="1:48" ht="15.75" customHeight="1" x14ac:dyDescent="0.3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</row>
    <row r="415" spans="1:48" ht="15.75" customHeight="1" x14ac:dyDescent="0.3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</row>
    <row r="416" spans="1:48" ht="15.75" customHeight="1" x14ac:dyDescent="0.3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</row>
    <row r="417" spans="1:48" ht="15.75" customHeight="1" x14ac:dyDescent="0.3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</row>
    <row r="418" spans="1:48" ht="15.75" customHeight="1" x14ac:dyDescent="0.3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</row>
    <row r="419" spans="1:48" ht="15.75" customHeight="1" x14ac:dyDescent="0.3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</row>
    <row r="420" spans="1:48" ht="15.75" customHeight="1" x14ac:dyDescent="0.3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</row>
    <row r="421" spans="1:48" ht="15.75" customHeight="1" x14ac:dyDescent="0.3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</row>
    <row r="422" spans="1:48" ht="15.75" customHeight="1" x14ac:dyDescent="0.3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</row>
    <row r="423" spans="1:48" ht="15.75" customHeight="1" x14ac:dyDescent="0.3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</row>
    <row r="424" spans="1:48" ht="15.75" customHeight="1" x14ac:dyDescent="0.3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</row>
    <row r="425" spans="1:48" ht="15.75" customHeight="1" x14ac:dyDescent="0.3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</row>
    <row r="426" spans="1:48" ht="15.75" customHeight="1" x14ac:dyDescent="0.3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</row>
    <row r="427" spans="1:48" ht="15.75" customHeight="1" x14ac:dyDescent="0.3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</row>
    <row r="428" spans="1:48" ht="15.75" customHeight="1" x14ac:dyDescent="0.3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</row>
    <row r="429" spans="1:48" ht="15.75" customHeight="1" x14ac:dyDescent="0.3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</row>
    <row r="430" spans="1:48" ht="15.75" customHeight="1" x14ac:dyDescent="0.3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</row>
    <row r="431" spans="1:48" ht="15.75" customHeight="1" x14ac:dyDescent="0.3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</row>
    <row r="432" spans="1:48" ht="15.75" customHeight="1" x14ac:dyDescent="0.3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</row>
    <row r="433" spans="1:48" ht="15.75" customHeight="1" x14ac:dyDescent="0.3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</row>
    <row r="434" spans="1:48" ht="15.75" customHeight="1" x14ac:dyDescent="0.3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</row>
    <row r="435" spans="1:48" ht="15.75" customHeight="1" x14ac:dyDescent="0.3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</row>
    <row r="436" spans="1:48" ht="15.75" customHeight="1" x14ac:dyDescent="0.3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</row>
    <row r="437" spans="1:48" ht="15.75" customHeight="1" x14ac:dyDescent="0.3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</row>
    <row r="438" spans="1:48" ht="15.75" customHeight="1" x14ac:dyDescent="0.3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</row>
    <row r="439" spans="1:48" ht="15.75" customHeight="1" x14ac:dyDescent="0.3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</row>
    <row r="440" spans="1:48" ht="15.75" customHeight="1" x14ac:dyDescent="0.3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</row>
    <row r="441" spans="1:48" ht="15.75" customHeight="1" x14ac:dyDescent="0.3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</row>
    <row r="442" spans="1:48" ht="15.75" customHeight="1" x14ac:dyDescent="0.3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</row>
    <row r="443" spans="1:48" ht="15.75" customHeight="1" x14ac:dyDescent="0.3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</row>
    <row r="444" spans="1:48" ht="15.75" customHeight="1" x14ac:dyDescent="0.3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</row>
    <row r="445" spans="1:48" ht="15.75" customHeight="1" x14ac:dyDescent="0.3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</row>
    <row r="446" spans="1:48" ht="15.75" customHeight="1" x14ac:dyDescent="0.3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</row>
    <row r="447" spans="1:48" ht="15.75" customHeight="1" x14ac:dyDescent="0.3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</row>
    <row r="448" spans="1:48" ht="15.75" customHeight="1" x14ac:dyDescent="0.3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</row>
    <row r="449" spans="1:48" ht="15.75" customHeight="1" x14ac:dyDescent="0.3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</row>
    <row r="450" spans="1:48" ht="15.75" customHeight="1" x14ac:dyDescent="0.3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</row>
    <row r="451" spans="1:48" ht="15.75" customHeight="1" x14ac:dyDescent="0.3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</row>
    <row r="452" spans="1:48" ht="15.75" customHeight="1" x14ac:dyDescent="0.3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</row>
    <row r="453" spans="1:48" ht="15.75" customHeight="1" x14ac:dyDescent="0.3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</row>
    <row r="454" spans="1:48" ht="15.75" customHeight="1" x14ac:dyDescent="0.3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</row>
    <row r="455" spans="1:48" ht="15.75" customHeight="1" x14ac:dyDescent="0.3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</row>
    <row r="456" spans="1:48" ht="15.75" customHeight="1" x14ac:dyDescent="0.3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</row>
    <row r="457" spans="1:48" ht="15.75" customHeight="1" x14ac:dyDescent="0.3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</row>
    <row r="458" spans="1:48" ht="15.75" customHeight="1" x14ac:dyDescent="0.3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</row>
    <row r="459" spans="1:48" ht="15.75" customHeight="1" x14ac:dyDescent="0.3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</row>
    <row r="460" spans="1:48" ht="15.75" customHeight="1" x14ac:dyDescent="0.3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</row>
    <row r="461" spans="1:48" ht="15.75" customHeight="1" x14ac:dyDescent="0.3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</row>
    <row r="462" spans="1:48" ht="15.75" customHeight="1" x14ac:dyDescent="0.3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</row>
    <row r="463" spans="1:48" ht="15.75" customHeight="1" x14ac:dyDescent="0.3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</row>
    <row r="464" spans="1:48" ht="15.75" customHeight="1" x14ac:dyDescent="0.3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</row>
    <row r="465" spans="1:48" ht="15.75" customHeight="1" x14ac:dyDescent="0.3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</row>
    <row r="466" spans="1:48" ht="15.75" customHeight="1" x14ac:dyDescent="0.3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</row>
    <row r="467" spans="1:48" ht="15.75" customHeight="1" x14ac:dyDescent="0.3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</row>
    <row r="468" spans="1:48" ht="15.75" customHeight="1" x14ac:dyDescent="0.3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</row>
    <row r="469" spans="1:48" ht="15.75" customHeight="1" x14ac:dyDescent="0.3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</row>
    <row r="470" spans="1:48" ht="15.75" customHeight="1" x14ac:dyDescent="0.3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</row>
    <row r="471" spans="1:48" ht="15.75" customHeight="1" x14ac:dyDescent="0.3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</row>
    <row r="472" spans="1:48" ht="15.75" customHeight="1" x14ac:dyDescent="0.3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</row>
    <row r="473" spans="1:48" ht="15.75" customHeight="1" x14ac:dyDescent="0.3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</row>
    <row r="474" spans="1:48" ht="15.75" customHeight="1" x14ac:dyDescent="0.3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</row>
    <row r="475" spans="1:48" ht="15.75" customHeight="1" x14ac:dyDescent="0.3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</row>
    <row r="476" spans="1:48" ht="15.75" customHeight="1" x14ac:dyDescent="0.3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</row>
    <row r="477" spans="1:48" ht="15.75" customHeight="1" x14ac:dyDescent="0.3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</row>
    <row r="478" spans="1:48" ht="15.75" customHeight="1" x14ac:dyDescent="0.3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</row>
    <row r="479" spans="1:48" ht="15.75" customHeight="1" x14ac:dyDescent="0.3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</row>
    <row r="480" spans="1:48" ht="15.75" customHeight="1" x14ac:dyDescent="0.3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</row>
    <row r="481" spans="1:48" ht="15.75" customHeight="1" x14ac:dyDescent="0.3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</row>
    <row r="482" spans="1:48" ht="15.75" customHeight="1" x14ac:dyDescent="0.3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</row>
    <row r="483" spans="1:48" ht="15.75" customHeight="1" x14ac:dyDescent="0.3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</row>
    <row r="484" spans="1:48" ht="15.75" customHeight="1" x14ac:dyDescent="0.3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</row>
    <row r="485" spans="1:48" ht="15.75" customHeight="1" x14ac:dyDescent="0.3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</row>
    <row r="486" spans="1:48" ht="15.75" customHeight="1" x14ac:dyDescent="0.3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</row>
    <row r="487" spans="1:48" ht="15.75" customHeight="1" x14ac:dyDescent="0.3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</row>
    <row r="488" spans="1:48" ht="15.75" customHeight="1" x14ac:dyDescent="0.3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</row>
    <row r="489" spans="1:48" ht="15.75" customHeight="1" x14ac:dyDescent="0.3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</row>
    <row r="490" spans="1:48" ht="15.75" customHeight="1" x14ac:dyDescent="0.3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</row>
    <row r="491" spans="1:48" ht="15.75" customHeight="1" x14ac:dyDescent="0.3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</row>
    <row r="492" spans="1:48" ht="15.75" customHeight="1" x14ac:dyDescent="0.3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</row>
    <row r="493" spans="1:48" ht="15.75" customHeight="1" x14ac:dyDescent="0.3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</row>
    <row r="494" spans="1:48" ht="15.75" customHeight="1" x14ac:dyDescent="0.3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</row>
    <row r="495" spans="1:48" ht="15.75" customHeight="1" x14ac:dyDescent="0.3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</row>
    <row r="496" spans="1:48" ht="15.75" customHeight="1" x14ac:dyDescent="0.3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</row>
    <row r="497" spans="1:48" ht="15.75" customHeight="1" x14ac:dyDescent="0.3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</row>
    <row r="498" spans="1:48" ht="15.75" customHeight="1" x14ac:dyDescent="0.3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</row>
    <row r="499" spans="1:48" ht="15.75" customHeight="1" x14ac:dyDescent="0.3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</row>
    <row r="500" spans="1:48" ht="15.75" customHeight="1" x14ac:dyDescent="0.3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</row>
    <row r="501" spans="1:48" ht="15.75" customHeight="1" x14ac:dyDescent="0.3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</row>
    <row r="502" spans="1:48" ht="15.75" customHeight="1" x14ac:dyDescent="0.3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</row>
    <row r="503" spans="1:48" ht="15.75" customHeight="1" x14ac:dyDescent="0.3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</row>
    <row r="504" spans="1:48" ht="15.75" customHeight="1" x14ac:dyDescent="0.3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</row>
    <row r="505" spans="1:48" ht="15.75" customHeight="1" x14ac:dyDescent="0.3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</row>
    <row r="506" spans="1:48" ht="15.75" customHeight="1" x14ac:dyDescent="0.3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</row>
    <row r="507" spans="1:48" ht="15.75" customHeight="1" x14ac:dyDescent="0.3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</row>
    <row r="508" spans="1:48" ht="15.75" customHeight="1" x14ac:dyDescent="0.3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</row>
    <row r="509" spans="1:48" ht="15.75" customHeight="1" x14ac:dyDescent="0.3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</row>
    <row r="510" spans="1:48" ht="15.75" customHeight="1" x14ac:dyDescent="0.3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</row>
    <row r="511" spans="1:48" ht="15.75" customHeight="1" x14ac:dyDescent="0.3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</row>
    <row r="512" spans="1:48" ht="15.75" customHeight="1" x14ac:dyDescent="0.3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</row>
    <row r="513" spans="1:48" ht="15.75" customHeight="1" x14ac:dyDescent="0.3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</row>
    <row r="514" spans="1:48" ht="15.75" customHeight="1" x14ac:dyDescent="0.3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</row>
    <row r="515" spans="1:48" ht="15.75" customHeight="1" x14ac:dyDescent="0.3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</row>
    <row r="516" spans="1:48" ht="15.75" customHeight="1" x14ac:dyDescent="0.3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</row>
    <row r="517" spans="1:48" ht="15.75" customHeight="1" x14ac:dyDescent="0.3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</row>
    <row r="518" spans="1:48" ht="15.75" customHeight="1" x14ac:dyDescent="0.3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</row>
    <row r="519" spans="1:48" ht="15.75" customHeight="1" x14ac:dyDescent="0.3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</row>
    <row r="520" spans="1:48" ht="15.75" customHeight="1" x14ac:dyDescent="0.3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</row>
    <row r="521" spans="1:48" ht="15.75" customHeight="1" x14ac:dyDescent="0.3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</row>
    <row r="522" spans="1:48" ht="15.75" customHeight="1" x14ac:dyDescent="0.3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</row>
    <row r="523" spans="1:48" ht="15.75" customHeight="1" x14ac:dyDescent="0.3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</row>
    <row r="524" spans="1:48" ht="15.75" customHeight="1" x14ac:dyDescent="0.3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</row>
    <row r="525" spans="1:48" ht="15.75" customHeight="1" x14ac:dyDescent="0.3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</row>
    <row r="526" spans="1:48" ht="15.75" customHeight="1" x14ac:dyDescent="0.3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</row>
    <row r="527" spans="1:48" ht="15.75" customHeight="1" x14ac:dyDescent="0.3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</row>
    <row r="528" spans="1:48" ht="15.75" customHeight="1" x14ac:dyDescent="0.3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</row>
    <row r="529" spans="1:48" ht="15.75" customHeight="1" x14ac:dyDescent="0.3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</row>
    <row r="530" spans="1:48" ht="15.75" customHeight="1" x14ac:dyDescent="0.3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</row>
    <row r="531" spans="1:48" ht="15.75" customHeight="1" x14ac:dyDescent="0.3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</row>
    <row r="532" spans="1:48" ht="15.75" customHeight="1" x14ac:dyDescent="0.3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</row>
    <row r="533" spans="1:48" ht="15.75" customHeight="1" x14ac:dyDescent="0.3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</row>
    <row r="534" spans="1:48" ht="15.75" customHeight="1" x14ac:dyDescent="0.3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</row>
    <row r="535" spans="1:48" ht="15.75" customHeight="1" x14ac:dyDescent="0.3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</row>
    <row r="536" spans="1:48" ht="15.75" customHeight="1" x14ac:dyDescent="0.3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</row>
    <row r="537" spans="1:48" ht="15.75" customHeight="1" x14ac:dyDescent="0.3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</row>
    <row r="538" spans="1:48" ht="15.75" customHeight="1" x14ac:dyDescent="0.3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</row>
    <row r="539" spans="1:48" ht="15.75" customHeight="1" x14ac:dyDescent="0.3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</row>
    <row r="540" spans="1:48" ht="15.75" customHeight="1" x14ac:dyDescent="0.3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</row>
    <row r="541" spans="1:48" ht="15.75" customHeight="1" x14ac:dyDescent="0.3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</row>
    <row r="542" spans="1:48" ht="15.75" customHeight="1" x14ac:dyDescent="0.3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</row>
    <row r="543" spans="1:48" ht="15.75" customHeight="1" x14ac:dyDescent="0.3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</row>
    <row r="544" spans="1:48" ht="15.75" customHeight="1" x14ac:dyDescent="0.3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</row>
    <row r="545" spans="1:48" ht="15.75" customHeight="1" x14ac:dyDescent="0.3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</row>
    <row r="546" spans="1:48" ht="15.75" customHeight="1" x14ac:dyDescent="0.3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</row>
    <row r="547" spans="1:48" ht="15.75" customHeight="1" x14ac:dyDescent="0.3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</row>
    <row r="548" spans="1:48" ht="15.75" customHeight="1" x14ac:dyDescent="0.3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</row>
    <row r="549" spans="1:48" ht="15.75" customHeight="1" x14ac:dyDescent="0.3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</row>
    <row r="550" spans="1:48" ht="15.75" customHeight="1" x14ac:dyDescent="0.3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</row>
    <row r="551" spans="1:48" ht="15.75" customHeight="1" x14ac:dyDescent="0.3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</row>
    <row r="552" spans="1:48" ht="15.75" customHeight="1" x14ac:dyDescent="0.3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</row>
    <row r="553" spans="1:48" ht="15.75" customHeight="1" x14ac:dyDescent="0.3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</row>
    <row r="554" spans="1:48" ht="15.75" customHeight="1" x14ac:dyDescent="0.3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</row>
    <row r="555" spans="1:48" ht="15.75" customHeight="1" x14ac:dyDescent="0.3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</row>
    <row r="556" spans="1:48" ht="15.75" customHeight="1" x14ac:dyDescent="0.3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</row>
    <row r="557" spans="1:48" ht="15.75" customHeight="1" x14ac:dyDescent="0.3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</row>
    <row r="558" spans="1:48" ht="15.75" customHeight="1" x14ac:dyDescent="0.3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</row>
    <row r="559" spans="1:48" ht="15.75" customHeight="1" x14ac:dyDescent="0.3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</row>
    <row r="560" spans="1:48" ht="15.75" customHeight="1" x14ac:dyDescent="0.3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</row>
    <row r="561" spans="1:48" ht="15.75" customHeight="1" x14ac:dyDescent="0.3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</row>
    <row r="562" spans="1:48" ht="15.75" customHeight="1" x14ac:dyDescent="0.3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</row>
    <row r="563" spans="1:48" ht="15.75" customHeight="1" x14ac:dyDescent="0.3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</row>
    <row r="564" spans="1:48" ht="15.75" customHeight="1" x14ac:dyDescent="0.3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</row>
    <row r="565" spans="1:48" ht="15.75" customHeight="1" x14ac:dyDescent="0.3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</row>
    <row r="566" spans="1:48" ht="15.75" customHeight="1" x14ac:dyDescent="0.3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</row>
    <row r="567" spans="1:48" ht="15.75" customHeight="1" x14ac:dyDescent="0.3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</row>
    <row r="568" spans="1:48" ht="15.75" customHeight="1" x14ac:dyDescent="0.3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</row>
    <row r="569" spans="1:48" ht="15.75" customHeight="1" x14ac:dyDescent="0.3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</row>
    <row r="570" spans="1:48" ht="15.75" customHeight="1" x14ac:dyDescent="0.3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</row>
    <row r="571" spans="1:48" ht="15.75" customHeight="1" x14ac:dyDescent="0.3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</row>
    <row r="572" spans="1:48" ht="15.75" customHeight="1" x14ac:dyDescent="0.3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</row>
    <row r="573" spans="1:48" ht="15.75" customHeight="1" x14ac:dyDescent="0.3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</row>
    <row r="574" spans="1:48" ht="15.75" customHeight="1" x14ac:dyDescent="0.3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</row>
    <row r="575" spans="1:48" ht="15.75" customHeight="1" x14ac:dyDescent="0.3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</row>
    <row r="576" spans="1:48" ht="15.75" customHeight="1" x14ac:dyDescent="0.3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</row>
    <row r="577" spans="1:48" ht="15.75" customHeight="1" x14ac:dyDescent="0.3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</row>
    <row r="578" spans="1:48" ht="15.75" customHeight="1" x14ac:dyDescent="0.3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</row>
    <row r="579" spans="1:48" ht="15.75" customHeight="1" x14ac:dyDescent="0.3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</row>
    <row r="580" spans="1:48" ht="15.75" customHeight="1" x14ac:dyDescent="0.3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</row>
    <row r="581" spans="1:48" ht="15.75" customHeight="1" x14ac:dyDescent="0.3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</row>
    <row r="582" spans="1:48" ht="15.75" customHeight="1" x14ac:dyDescent="0.3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</row>
    <row r="583" spans="1:48" ht="15.75" customHeight="1" x14ac:dyDescent="0.3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</row>
    <row r="584" spans="1:48" ht="15.75" customHeight="1" x14ac:dyDescent="0.3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</row>
    <row r="585" spans="1:48" ht="15.75" customHeight="1" x14ac:dyDescent="0.3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</row>
    <row r="586" spans="1:48" ht="15.75" customHeight="1" x14ac:dyDescent="0.3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</row>
    <row r="587" spans="1:48" ht="15.75" customHeight="1" x14ac:dyDescent="0.3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</row>
    <row r="588" spans="1:48" ht="15.75" customHeight="1" x14ac:dyDescent="0.3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</row>
    <row r="589" spans="1:48" ht="15.75" customHeight="1" x14ac:dyDescent="0.3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</row>
    <row r="590" spans="1:48" ht="15.75" customHeight="1" x14ac:dyDescent="0.3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</row>
    <row r="591" spans="1:48" ht="15.75" customHeight="1" x14ac:dyDescent="0.3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</row>
    <row r="592" spans="1:48" ht="15.75" customHeight="1" x14ac:dyDescent="0.3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</row>
    <row r="593" spans="1:48" ht="15.75" customHeight="1" x14ac:dyDescent="0.3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</row>
    <row r="594" spans="1:48" ht="15.75" customHeight="1" x14ac:dyDescent="0.3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</row>
    <row r="595" spans="1:48" ht="15.75" customHeight="1" x14ac:dyDescent="0.3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</row>
    <row r="596" spans="1:48" ht="15.75" customHeight="1" x14ac:dyDescent="0.3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</row>
    <row r="597" spans="1:48" ht="15.75" customHeight="1" x14ac:dyDescent="0.3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</row>
    <row r="598" spans="1:48" ht="15.75" customHeight="1" x14ac:dyDescent="0.3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</row>
    <row r="599" spans="1:48" ht="15.75" customHeight="1" x14ac:dyDescent="0.3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</row>
    <row r="600" spans="1:48" ht="15.75" customHeight="1" x14ac:dyDescent="0.3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</row>
    <row r="601" spans="1:48" ht="15.75" customHeight="1" x14ac:dyDescent="0.3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</row>
    <row r="602" spans="1:48" ht="15.75" customHeight="1" x14ac:dyDescent="0.3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</row>
    <row r="603" spans="1:48" ht="15.75" customHeight="1" x14ac:dyDescent="0.3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</row>
    <row r="604" spans="1:48" ht="15.75" customHeight="1" x14ac:dyDescent="0.3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</row>
    <row r="605" spans="1:48" ht="15.75" customHeight="1" x14ac:dyDescent="0.3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</row>
    <row r="606" spans="1:48" ht="15.75" customHeight="1" x14ac:dyDescent="0.3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</row>
    <row r="607" spans="1:48" ht="15.75" customHeight="1" x14ac:dyDescent="0.3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</row>
    <row r="608" spans="1:48" ht="15.75" customHeight="1" x14ac:dyDescent="0.3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</row>
    <row r="609" spans="1:48" ht="15.75" customHeight="1" x14ac:dyDescent="0.3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</row>
    <row r="610" spans="1:48" ht="15.75" customHeight="1" x14ac:dyDescent="0.3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</row>
    <row r="611" spans="1:48" ht="15.75" customHeight="1" x14ac:dyDescent="0.3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</row>
    <row r="612" spans="1:48" ht="15.75" customHeight="1" x14ac:dyDescent="0.3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</row>
    <row r="613" spans="1:48" ht="15.75" customHeight="1" x14ac:dyDescent="0.3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</row>
    <row r="614" spans="1:48" ht="15.75" customHeight="1" x14ac:dyDescent="0.3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</row>
    <row r="615" spans="1:48" ht="15.75" customHeight="1" x14ac:dyDescent="0.3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</row>
    <row r="616" spans="1:48" ht="15.75" customHeight="1" x14ac:dyDescent="0.3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</row>
    <row r="617" spans="1:48" ht="15.75" customHeight="1" x14ac:dyDescent="0.3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</row>
    <row r="618" spans="1:48" ht="15.75" customHeight="1" x14ac:dyDescent="0.3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</row>
    <row r="619" spans="1:48" ht="15.75" customHeight="1" x14ac:dyDescent="0.3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</row>
    <row r="620" spans="1:48" ht="15.75" customHeight="1" x14ac:dyDescent="0.3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</row>
    <row r="621" spans="1:48" ht="15.75" customHeight="1" x14ac:dyDescent="0.3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</row>
    <row r="622" spans="1:48" ht="15.75" customHeight="1" x14ac:dyDescent="0.3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</row>
    <row r="623" spans="1:48" ht="15.75" customHeight="1" x14ac:dyDescent="0.3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</row>
    <row r="624" spans="1:48" ht="15.75" customHeight="1" x14ac:dyDescent="0.3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</row>
    <row r="625" spans="1:48" ht="15.75" customHeight="1" x14ac:dyDescent="0.3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</row>
    <row r="626" spans="1:48" ht="15.75" customHeight="1" x14ac:dyDescent="0.3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</row>
    <row r="627" spans="1:48" ht="15.75" customHeight="1" x14ac:dyDescent="0.3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</row>
    <row r="628" spans="1:48" ht="15.75" customHeight="1" x14ac:dyDescent="0.3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</row>
    <row r="629" spans="1:48" ht="15.75" customHeight="1" x14ac:dyDescent="0.3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</row>
    <row r="630" spans="1:48" ht="15.75" customHeight="1" x14ac:dyDescent="0.3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</row>
    <row r="631" spans="1:48" ht="15.75" customHeight="1" x14ac:dyDescent="0.3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</row>
    <row r="632" spans="1:48" ht="15.75" customHeight="1" x14ac:dyDescent="0.3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</row>
    <row r="633" spans="1:48" ht="15.75" customHeight="1" x14ac:dyDescent="0.3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</row>
    <row r="634" spans="1:48" ht="15.75" customHeight="1" x14ac:dyDescent="0.3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</row>
    <row r="635" spans="1:48" ht="15.75" customHeight="1" x14ac:dyDescent="0.3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</row>
    <row r="636" spans="1:48" ht="15.75" customHeight="1" x14ac:dyDescent="0.3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</row>
    <row r="637" spans="1:48" ht="15.75" customHeight="1" x14ac:dyDescent="0.3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</row>
    <row r="638" spans="1:48" ht="15.75" customHeight="1" x14ac:dyDescent="0.3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</row>
    <row r="639" spans="1:48" ht="15.75" customHeight="1" x14ac:dyDescent="0.3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</row>
    <row r="640" spans="1:48" ht="15.75" customHeight="1" x14ac:dyDescent="0.3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</row>
    <row r="641" spans="1:48" ht="15.75" customHeight="1" x14ac:dyDescent="0.3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</row>
    <row r="642" spans="1:48" ht="15.75" customHeight="1" x14ac:dyDescent="0.3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</row>
    <row r="643" spans="1:48" ht="15.75" customHeight="1" x14ac:dyDescent="0.3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</row>
    <row r="644" spans="1:48" ht="15.75" customHeight="1" x14ac:dyDescent="0.3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</row>
    <row r="645" spans="1:48" ht="15.75" customHeight="1" x14ac:dyDescent="0.3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</row>
    <row r="646" spans="1:48" ht="15.75" customHeight="1" x14ac:dyDescent="0.3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</row>
    <row r="647" spans="1:48" ht="15.75" customHeight="1" x14ac:dyDescent="0.3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</row>
    <row r="648" spans="1:48" ht="15.75" customHeight="1" x14ac:dyDescent="0.3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</row>
    <row r="649" spans="1:48" ht="15.75" customHeight="1" x14ac:dyDescent="0.3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</row>
    <row r="650" spans="1:48" ht="15.75" customHeight="1" x14ac:dyDescent="0.3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</row>
    <row r="651" spans="1:48" ht="15.75" customHeight="1" x14ac:dyDescent="0.3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</row>
    <row r="652" spans="1:48" ht="15.75" customHeight="1" x14ac:dyDescent="0.3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</row>
    <row r="653" spans="1:48" ht="15.75" customHeight="1" x14ac:dyDescent="0.3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</row>
    <row r="654" spans="1:48" ht="15.75" customHeight="1" x14ac:dyDescent="0.3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</row>
    <row r="655" spans="1:48" ht="15.75" customHeight="1" x14ac:dyDescent="0.3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</row>
    <row r="656" spans="1:48" ht="15.75" customHeight="1" x14ac:dyDescent="0.3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</row>
    <row r="657" spans="1:48" ht="15.75" customHeight="1" x14ac:dyDescent="0.3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</row>
    <row r="658" spans="1:48" ht="15.75" customHeight="1" x14ac:dyDescent="0.3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</row>
    <row r="659" spans="1:48" ht="15.75" customHeight="1" x14ac:dyDescent="0.3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</row>
    <row r="660" spans="1:48" ht="15.75" customHeight="1" x14ac:dyDescent="0.3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</row>
    <row r="661" spans="1:48" ht="15.75" customHeight="1" x14ac:dyDescent="0.3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</row>
    <row r="662" spans="1:48" ht="15.75" customHeight="1" x14ac:dyDescent="0.3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</row>
    <row r="663" spans="1:48" ht="15.75" customHeight="1" x14ac:dyDescent="0.3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</row>
    <row r="664" spans="1:48" ht="15.75" customHeight="1" x14ac:dyDescent="0.3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</row>
    <row r="665" spans="1:48" ht="15.75" customHeight="1" x14ac:dyDescent="0.3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</row>
    <row r="666" spans="1:48" ht="15.75" customHeight="1" x14ac:dyDescent="0.3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</row>
    <row r="667" spans="1:48" ht="15.75" customHeight="1" x14ac:dyDescent="0.3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</row>
    <row r="668" spans="1:48" ht="15.75" customHeight="1" x14ac:dyDescent="0.3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</row>
    <row r="669" spans="1:48" ht="15.75" customHeight="1" x14ac:dyDescent="0.3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</row>
    <row r="670" spans="1:48" ht="15.75" customHeight="1" x14ac:dyDescent="0.3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</row>
    <row r="671" spans="1:48" ht="15.75" customHeight="1" x14ac:dyDescent="0.3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</row>
    <row r="672" spans="1:48" ht="15.75" customHeight="1" x14ac:dyDescent="0.3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</row>
    <row r="673" spans="1:48" ht="15.75" customHeight="1" x14ac:dyDescent="0.3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</row>
    <row r="674" spans="1:48" ht="15.75" customHeight="1" x14ac:dyDescent="0.3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</row>
    <row r="675" spans="1:48" ht="15.75" customHeight="1" x14ac:dyDescent="0.3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</row>
    <row r="676" spans="1:48" ht="15.75" customHeight="1" x14ac:dyDescent="0.3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</row>
    <row r="677" spans="1:48" ht="15.75" customHeight="1" x14ac:dyDescent="0.3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</row>
    <row r="678" spans="1:48" ht="15.75" customHeight="1" x14ac:dyDescent="0.3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</row>
    <row r="679" spans="1:48" ht="15.75" customHeight="1" x14ac:dyDescent="0.3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</row>
    <row r="680" spans="1:48" ht="15.75" customHeight="1" x14ac:dyDescent="0.3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</row>
    <row r="681" spans="1:48" ht="15.75" customHeight="1" x14ac:dyDescent="0.3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</row>
    <row r="682" spans="1:48" ht="15.75" customHeight="1" x14ac:dyDescent="0.3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</row>
    <row r="683" spans="1:48" ht="15.75" customHeight="1" x14ac:dyDescent="0.3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</row>
    <row r="684" spans="1:48" ht="15.75" customHeight="1" x14ac:dyDescent="0.3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</row>
    <row r="685" spans="1:48" ht="15.75" customHeight="1" x14ac:dyDescent="0.3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</row>
    <row r="686" spans="1:48" ht="15.75" customHeight="1" x14ac:dyDescent="0.3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</row>
    <row r="687" spans="1:48" ht="15.75" customHeight="1" x14ac:dyDescent="0.3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</row>
    <row r="688" spans="1:48" ht="15.75" customHeight="1" x14ac:dyDescent="0.3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</row>
    <row r="689" spans="1:48" ht="15.75" customHeight="1" x14ac:dyDescent="0.3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</row>
    <row r="690" spans="1:48" ht="15.75" customHeight="1" x14ac:dyDescent="0.3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</row>
    <row r="691" spans="1:48" ht="15.75" customHeight="1" x14ac:dyDescent="0.3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</row>
    <row r="692" spans="1:48" ht="15.75" customHeight="1" x14ac:dyDescent="0.3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</row>
    <row r="693" spans="1:48" ht="15.75" customHeight="1" x14ac:dyDescent="0.3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</row>
    <row r="694" spans="1:48" ht="15.75" customHeight="1" x14ac:dyDescent="0.3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</row>
    <row r="695" spans="1:48" ht="15.75" customHeight="1" x14ac:dyDescent="0.3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</row>
    <row r="696" spans="1:48" ht="15.75" customHeight="1" x14ac:dyDescent="0.3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</row>
    <row r="697" spans="1:48" ht="15.75" customHeight="1" x14ac:dyDescent="0.3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</row>
    <row r="698" spans="1:48" ht="15.75" customHeight="1" x14ac:dyDescent="0.3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</row>
    <row r="699" spans="1:48" ht="15.75" customHeight="1" x14ac:dyDescent="0.3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</row>
    <row r="700" spans="1:48" ht="15.75" customHeight="1" x14ac:dyDescent="0.3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</row>
    <row r="701" spans="1:48" ht="15.75" customHeight="1" x14ac:dyDescent="0.3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</row>
    <row r="702" spans="1:48" ht="15.75" customHeight="1" x14ac:dyDescent="0.3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</row>
    <row r="703" spans="1:48" ht="15.75" customHeight="1" x14ac:dyDescent="0.3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</row>
    <row r="704" spans="1:48" ht="15.75" customHeight="1" x14ac:dyDescent="0.3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</row>
    <row r="705" spans="1:48" ht="15.75" customHeight="1" x14ac:dyDescent="0.3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</row>
    <row r="706" spans="1:48" ht="15.75" customHeight="1" x14ac:dyDescent="0.3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</row>
    <row r="707" spans="1:48" ht="15.75" customHeight="1" x14ac:dyDescent="0.3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</row>
    <row r="708" spans="1:48" ht="15.75" customHeight="1" x14ac:dyDescent="0.3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</row>
    <row r="709" spans="1:48" ht="15.75" customHeight="1" x14ac:dyDescent="0.3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</row>
    <row r="710" spans="1:48" ht="15.75" customHeight="1" x14ac:dyDescent="0.3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</row>
    <row r="711" spans="1:48" ht="15.75" customHeight="1" x14ac:dyDescent="0.3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</row>
    <row r="712" spans="1:48" ht="15.75" customHeight="1" x14ac:dyDescent="0.3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</row>
    <row r="713" spans="1:48" ht="15.75" customHeight="1" x14ac:dyDescent="0.3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</row>
    <row r="714" spans="1:48" ht="15.75" customHeight="1" x14ac:dyDescent="0.3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</row>
    <row r="715" spans="1:48" ht="15.75" customHeight="1" x14ac:dyDescent="0.3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</row>
    <row r="716" spans="1:48" ht="15.75" customHeight="1" x14ac:dyDescent="0.3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</row>
    <row r="717" spans="1:48" ht="15.75" customHeight="1" x14ac:dyDescent="0.3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</row>
    <row r="718" spans="1:48" ht="15.75" customHeight="1" x14ac:dyDescent="0.3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</row>
    <row r="719" spans="1:48" ht="15.75" customHeight="1" x14ac:dyDescent="0.3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</row>
    <row r="720" spans="1:48" ht="15.75" customHeight="1" x14ac:dyDescent="0.3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</row>
    <row r="721" spans="1:48" ht="15.75" customHeight="1" x14ac:dyDescent="0.3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</row>
    <row r="722" spans="1:48" ht="15.75" customHeight="1" x14ac:dyDescent="0.3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</row>
    <row r="723" spans="1:48" ht="15.75" customHeight="1" x14ac:dyDescent="0.3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</row>
    <row r="724" spans="1:48" ht="15.75" customHeight="1" x14ac:dyDescent="0.3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</row>
    <row r="725" spans="1:48" ht="15.75" customHeight="1" x14ac:dyDescent="0.3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</row>
    <row r="726" spans="1:48" ht="15.75" customHeight="1" x14ac:dyDescent="0.3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</row>
    <row r="727" spans="1:48" ht="15.75" customHeight="1" x14ac:dyDescent="0.3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</row>
    <row r="728" spans="1:48" ht="15.75" customHeight="1" x14ac:dyDescent="0.3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</row>
    <row r="729" spans="1:48" ht="15.75" customHeight="1" x14ac:dyDescent="0.3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</row>
    <row r="730" spans="1:48" ht="15.75" customHeight="1" x14ac:dyDescent="0.3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</row>
    <row r="731" spans="1:48" ht="15.75" customHeight="1" x14ac:dyDescent="0.3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</row>
    <row r="732" spans="1:48" ht="15.75" customHeight="1" x14ac:dyDescent="0.3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</row>
    <row r="733" spans="1:48" ht="15.75" customHeight="1" x14ac:dyDescent="0.3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</row>
    <row r="734" spans="1:48" ht="15.75" customHeight="1" x14ac:dyDescent="0.3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</row>
    <row r="735" spans="1:48" ht="15.75" customHeight="1" x14ac:dyDescent="0.3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</row>
    <row r="736" spans="1:48" ht="15.75" customHeight="1" x14ac:dyDescent="0.3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</row>
    <row r="737" spans="1:48" ht="15.75" customHeight="1" x14ac:dyDescent="0.3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</row>
    <row r="738" spans="1:48" ht="15.75" customHeight="1" x14ac:dyDescent="0.3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</row>
    <row r="739" spans="1:48" ht="15.75" customHeight="1" x14ac:dyDescent="0.3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</row>
    <row r="740" spans="1:48" ht="15.75" customHeight="1" x14ac:dyDescent="0.3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</row>
    <row r="741" spans="1:48" ht="15.75" customHeight="1" x14ac:dyDescent="0.3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</row>
    <row r="742" spans="1:48" ht="15.75" customHeight="1" x14ac:dyDescent="0.3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</row>
    <row r="743" spans="1:48" ht="15.75" customHeight="1" x14ac:dyDescent="0.3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</row>
    <row r="744" spans="1:48" ht="15.75" customHeight="1" x14ac:dyDescent="0.3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</row>
    <row r="745" spans="1:48" ht="15.75" customHeight="1" x14ac:dyDescent="0.3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</row>
    <row r="746" spans="1:48" ht="15.75" customHeight="1" x14ac:dyDescent="0.3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</row>
    <row r="747" spans="1:48" ht="15.75" customHeight="1" x14ac:dyDescent="0.3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</row>
    <row r="748" spans="1:48" ht="15.75" customHeight="1" x14ac:dyDescent="0.3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</row>
    <row r="749" spans="1:48" ht="15.75" customHeight="1" x14ac:dyDescent="0.3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</row>
    <row r="750" spans="1:48" ht="15.75" customHeight="1" x14ac:dyDescent="0.3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</row>
    <row r="751" spans="1:48" ht="15.75" customHeight="1" x14ac:dyDescent="0.3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</row>
    <row r="752" spans="1:48" ht="15.75" customHeight="1" x14ac:dyDescent="0.3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</row>
    <row r="753" spans="1:48" ht="15.75" customHeight="1" x14ac:dyDescent="0.3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</row>
    <row r="754" spans="1:48" ht="15.75" customHeight="1" x14ac:dyDescent="0.3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</row>
    <row r="755" spans="1:48" ht="15.75" customHeight="1" x14ac:dyDescent="0.3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</row>
    <row r="756" spans="1:48" ht="15.75" customHeight="1" x14ac:dyDescent="0.3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</row>
    <row r="757" spans="1:48" ht="15.75" customHeight="1" x14ac:dyDescent="0.3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</row>
    <row r="758" spans="1:48" ht="15.75" customHeight="1" x14ac:dyDescent="0.3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</row>
    <row r="759" spans="1:48" ht="15.75" customHeight="1" x14ac:dyDescent="0.3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</row>
    <row r="760" spans="1:48" ht="15.75" customHeight="1" x14ac:dyDescent="0.3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</row>
    <row r="761" spans="1:48" ht="15.75" customHeight="1" x14ac:dyDescent="0.3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</row>
    <row r="762" spans="1:48" ht="15.75" customHeight="1" x14ac:dyDescent="0.3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</row>
    <row r="763" spans="1:48" ht="15.75" customHeight="1" x14ac:dyDescent="0.3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</row>
    <row r="764" spans="1:48" ht="15.75" customHeight="1" x14ac:dyDescent="0.3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</row>
    <row r="765" spans="1:48" ht="15.75" customHeight="1" x14ac:dyDescent="0.3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</row>
    <row r="766" spans="1:48" ht="15.75" customHeight="1" x14ac:dyDescent="0.3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</row>
    <row r="767" spans="1:48" ht="15.75" customHeight="1" x14ac:dyDescent="0.3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</row>
    <row r="768" spans="1:48" ht="15.75" customHeight="1" x14ac:dyDescent="0.3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</row>
    <row r="769" spans="1:48" ht="15.75" customHeight="1" x14ac:dyDescent="0.3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</row>
    <row r="770" spans="1:48" ht="15.75" customHeight="1" x14ac:dyDescent="0.3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</row>
    <row r="771" spans="1:48" ht="15.75" customHeight="1" x14ac:dyDescent="0.3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</row>
    <row r="772" spans="1:48" ht="15.75" customHeight="1" x14ac:dyDescent="0.3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</row>
    <row r="773" spans="1:48" ht="15.75" customHeight="1" x14ac:dyDescent="0.3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</row>
    <row r="774" spans="1:48" ht="15.75" customHeight="1" x14ac:dyDescent="0.3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</row>
    <row r="775" spans="1:48" ht="15.75" customHeight="1" x14ac:dyDescent="0.3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</row>
    <row r="776" spans="1:48" ht="15.75" customHeight="1" x14ac:dyDescent="0.3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</row>
    <row r="777" spans="1:48" ht="15.75" customHeight="1" x14ac:dyDescent="0.3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</row>
    <row r="778" spans="1:48" ht="15.75" customHeight="1" x14ac:dyDescent="0.3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</row>
    <row r="779" spans="1:48" ht="15.75" customHeight="1" x14ac:dyDescent="0.3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</row>
    <row r="780" spans="1:48" ht="15.75" customHeight="1" x14ac:dyDescent="0.3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</row>
    <row r="781" spans="1:48" ht="15.75" customHeight="1" x14ac:dyDescent="0.3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</row>
    <row r="782" spans="1:48" ht="15.75" customHeight="1" x14ac:dyDescent="0.3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</row>
    <row r="783" spans="1:48" ht="15.75" customHeight="1" x14ac:dyDescent="0.3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</row>
    <row r="784" spans="1:48" ht="15.75" customHeight="1" x14ac:dyDescent="0.3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</row>
    <row r="785" spans="1:48" ht="15.75" customHeight="1" x14ac:dyDescent="0.3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</row>
    <row r="786" spans="1:48" ht="15.75" customHeight="1" x14ac:dyDescent="0.3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</row>
    <row r="787" spans="1:48" ht="15.75" customHeight="1" x14ac:dyDescent="0.3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</row>
    <row r="788" spans="1:48" ht="15.75" customHeight="1" x14ac:dyDescent="0.3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</row>
    <row r="789" spans="1:48" ht="15.75" customHeight="1" x14ac:dyDescent="0.3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</row>
    <row r="790" spans="1:48" ht="15.75" customHeight="1" x14ac:dyDescent="0.3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</row>
    <row r="791" spans="1:48" ht="15.75" customHeight="1" x14ac:dyDescent="0.3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</row>
    <row r="792" spans="1:48" ht="15.75" customHeight="1" x14ac:dyDescent="0.3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</row>
    <row r="793" spans="1:48" ht="15.75" customHeight="1" x14ac:dyDescent="0.3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</row>
    <row r="794" spans="1:48" ht="15.75" customHeight="1" x14ac:dyDescent="0.3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</row>
    <row r="795" spans="1:48" ht="15.75" customHeight="1" x14ac:dyDescent="0.3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</row>
    <row r="796" spans="1:48" ht="15.75" customHeight="1" x14ac:dyDescent="0.3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</row>
    <row r="797" spans="1:48" ht="15.75" customHeight="1" x14ac:dyDescent="0.3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</row>
    <row r="798" spans="1:48" ht="15.75" customHeight="1" x14ac:dyDescent="0.3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</row>
    <row r="799" spans="1:48" ht="15.75" customHeight="1" x14ac:dyDescent="0.3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</row>
    <row r="800" spans="1:48" ht="15.75" customHeight="1" x14ac:dyDescent="0.3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</row>
    <row r="801" spans="1:48" ht="15.75" customHeight="1" x14ac:dyDescent="0.3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</row>
    <row r="802" spans="1:48" ht="15.75" customHeight="1" x14ac:dyDescent="0.3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</row>
    <row r="803" spans="1:48" ht="15.75" customHeight="1" x14ac:dyDescent="0.3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</row>
    <row r="804" spans="1:48" ht="15.75" customHeight="1" x14ac:dyDescent="0.3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</row>
    <row r="805" spans="1:48" ht="15.75" customHeight="1" x14ac:dyDescent="0.3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</row>
    <row r="806" spans="1:48" ht="15.75" customHeight="1" x14ac:dyDescent="0.3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</row>
    <row r="807" spans="1:48" ht="15.75" customHeight="1" x14ac:dyDescent="0.3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</row>
    <row r="808" spans="1:48" ht="15.75" customHeight="1" x14ac:dyDescent="0.3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</row>
    <row r="809" spans="1:48" ht="15.75" customHeight="1" x14ac:dyDescent="0.3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</row>
    <row r="810" spans="1:48" ht="15.75" customHeight="1" x14ac:dyDescent="0.3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</row>
    <row r="811" spans="1:48" ht="15.75" customHeight="1" x14ac:dyDescent="0.3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</row>
    <row r="812" spans="1:48" ht="15.75" customHeight="1" x14ac:dyDescent="0.3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</row>
    <row r="813" spans="1:48" ht="15.75" customHeight="1" x14ac:dyDescent="0.3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</row>
    <row r="814" spans="1:48" ht="15.75" customHeight="1" x14ac:dyDescent="0.3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</row>
    <row r="815" spans="1:48" ht="15.75" customHeight="1" x14ac:dyDescent="0.3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</row>
    <row r="816" spans="1:48" ht="15.75" customHeight="1" x14ac:dyDescent="0.3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</row>
    <row r="817" spans="1:48" ht="15.75" customHeight="1" x14ac:dyDescent="0.3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</row>
    <row r="818" spans="1:48" ht="15.75" customHeight="1" x14ac:dyDescent="0.3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</row>
    <row r="819" spans="1:48" ht="15.75" customHeight="1" x14ac:dyDescent="0.3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</row>
    <row r="820" spans="1:48" ht="15.75" customHeight="1" x14ac:dyDescent="0.3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</row>
    <row r="821" spans="1:48" ht="15.75" customHeight="1" x14ac:dyDescent="0.3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</row>
    <row r="822" spans="1:48" ht="15.75" customHeight="1" x14ac:dyDescent="0.3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</row>
    <row r="823" spans="1:48" ht="15.75" customHeight="1" x14ac:dyDescent="0.3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</row>
    <row r="824" spans="1:48" ht="15.75" customHeight="1" x14ac:dyDescent="0.3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</row>
    <row r="825" spans="1:48" ht="15.75" customHeight="1" x14ac:dyDescent="0.3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</row>
    <row r="826" spans="1:48" ht="15.75" customHeight="1" x14ac:dyDescent="0.3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</row>
    <row r="827" spans="1:48" ht="15.75" customHeight="1" x14ac:dyDescent="0.3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</row>
    <row r="828" spans="1:48" ht="15.75" customHeight="1" x14ac:dyDescent="0.3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</row>
    <row r="829" spans="1:48" ht="15.75" customHeight="1" x14ac:dyDescent="0.3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</row>
    <row r="830" spans="1:48" ht="15.75" customHeight="1" x14ac:dyDescent="0.3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</row>
    <row r="831" spans="1:48" ht="15.75" customHeight="1" x14ac:dyDescent="0.3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</row>
    <row r="832" spans="1:48" ht="15.75" customHeight="1" x14ac:dyDescent="0.3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</row>
    <row r="833" spans="1:48" ht="15.75" customHeight="1" x14ac:dyDescent="0.3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</row>
    <row r="834" spans="1:48" ht="15.75" customHeight="1" x14ac:dyDescent="0.3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</row>
    <row r="835" spans="1:48" ht="15.75" customHeight="1" x14ac:dyDescent="0.3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</row>
    <row r="836" spans="1:48" ht="15.75" customHeight="1" x14ac:dyDescent="0.3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</row>
    <row r="837" spans="1:48" ht="15.75" customHeight="1" x14ac:dyDescent="0.3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</row>
    <row r="838" spans="1:48" ht="15.75" customHeight="1" x14ac:dyDescent="0.3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</row>
    <row r="839" spans="1:48" ht="15.75" customHeight="1" x14ac:dyDescent="0.3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</row>
    <row r="840" spans="1:48" ht="15.75" customHeight="1" x14ac:dyDescent="0.3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</row>
    <row r="841" spans="1:48" ht="15.75" customHeight="1" x14ac:dyDescent="0.3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</row>
    <row r="842" spans="1:48" ht="15.75" customHeight="1" x14ac:dyDescent="0.3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</row>
    <row r="843" spans="1:48" ht="15.75" customHeight="1" x14ac:dyDescent="0.3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</row>
    <row r="844" spans="1:48" ht="15.75" customHeight="1" x14ac:dyDescent="0.3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</row>
    <row r="845" spans="1:48" ht="15.75" customHeight="1" x14ac:dyDescent="0.3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</row>
    <row r="846" spans="1:48" ht="15.75" customHeight="1" x14ac:dyDescent="0.3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</row>
    <row r="847" spans="1:48" ht="15.75" customHeight="1" x14ac:dyDescent="0.3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</row>
    <row r="848" spans="1:48" ht="15.75" customHeight="1" x14ac:dyDescent="0.3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</row>
    <row r="849" spans="1:48" ht="15.75" customHeight="1" x14ac:dyDescent="0.3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</row>
    <row r="850" spans="1:48" ht="15.75" customHeight="1" x14ac:dyDescent="0.3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</row>
    <row r="851" spans="1:48" ht="15.75" customHeight="1" x14ac:dyDescent="0.3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</row>
    <row r="852" spans="1:48" ht="15.75" customHeight="1" x14ac:dyDescent="0.3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</row>
    <row r="853" spans="1:48" ht="15.75" customHeight="1" x14ac:dyDescent="0.3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</row>
    <row r="854" spans="1:48" ht="15.75" customHeight="1" x14ac:dyDescent="0.3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</row>
    <row r="855" spans="1:48" ht="15.75" customHeight="1" x14ac:dyDescent="0.3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</row>
    <row r="856" spans="1:48" ht="15.75" customHeight="1" x14ac:dyDescent="0.3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</row>
    <row r="857" spans="1:48" ht="15.75" customHeight="1" x14ac:dyDescent="0.3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</row>
    <row r="858" spans="1:48" ht="15.75" customHeight="1" x14ac:dyDescent="0.3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</row>
    <row r="859" spans="1:48" ht="15.75" customHeight="1" x14ac:dyDescent="0.3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</row>
    <row r="860" spans="1:48" ht="15.75" customHeight="1" x14ac:dyDescent="0.3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</row>
    <row r="861" spans="1:48" ht="15.75" customHeight="1" x14ac:dyDescent="0.3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</row>
    <row r="862" spans="1:48" ht="15.75" customHeight="1" x14ac:dyDescent="0.3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</row>
    <row r="863" spans="1:48" ht="15.75" customHeight="1" x14ac:dyDescent="0.3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</row>
    <row r="864" spans="1:48" ht="15.75" customHeight="1" x14ac:dyDescent="0.3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</row>
    <row r="865" spans="1:48" ht="15.75" customHeight="1" x14ac:dyDescent="0.3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</row>
    <row r="866" spans="1:48" ht="15.75" customHeight="1" x14ac:dyDescent="0.3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</row>
    <row r="867" spans="1:48" ht="15.75" customHeight="1" x14ac:dyDescent="0.3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</row>
    <row r="868" spans="1:48" ht="15.75" customHeight="1" x14ac:dyDescent="0.3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</row>
    <row r="869" spans="1:48" ht="15.75" customHeight="1" x14ac:dyDescent="0.3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</row>
    <row r="870" spans="1:48" ht="15.75" customHeight="1" x14ac:dyDescent="0.3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</row>
    <row r="871" spans="1:48" ht="15.75" customHeight="1" x14ac:dyDescent="0.3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</row>
    <row r="872" spans="1:48" ht="15.75" customHeight="1" x14ac:dyDescent="0.3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</row>
    <row r="873" spans="1:48" ht="15.75" customHeight="1" x14ac:dyDescent="0.3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</row>
    <row r="874" spans="1:48" ht="15.75" customHeight="1" x14ac:dyDescent="0.3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</row>
    <row r="875" spans="1:48" ht="15.75" customHeight="1" x14ac:dyDescent="0.3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</row>
    <row r="876" spans="1:48" ht="15.75" customHeight="1" x14ac:dyDescent="0.3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</row>
    <row r="877" spans="1:48" ht="15.75" customHeight="1" x14ac:dyDescent="0.3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</row>
    <row r="878" spans="1:48" ht="15.75" customHeight="1" x14ac:dyDescent="0.3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</row>
    <row r="879" spans="1:48" ht="15.75" customHeight="1" x14ac:dyDescent="0.3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</row>
    <row r="880" spans="1:48" ht="15.75" customHeight="1" x14ac:dyDescent="0.3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</row>
    <row r="881" spans="1:48" ht="15.75" customHeight="1" x14ac:dyDescent="0.3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</row>
    <row r="882" spans="1:48" ht="15.75" customHeight="1" x14ac:dyDescent="0.3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</row>
    <row r="883" spans="1:48" ht="15.75" customHeight="1" x14ac:dyDescent="0.3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</row>
    <row r="884" spans="1:48" ht="15.75" customHeight="1" x14ac:dyDescent="0.3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</row>
    <row r="885" spans="1:48" ht="15.75" customHeight="1" x14ac:dyDescent="0.3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</row>
    <row r="886" spans="1:48" ht="15.75" customHeight="1" x14ac:dyDescent="0.3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</row>
    <row r="887" spans="1:48" ht="15.75" customHeight="1" x14ac:dyDescent="0.3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</row>
    <row r="888" spans="1:48" ht="15.75" customHeight="1" x14ac:dyDescent="0.3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</row>
    <row r="889" spans="1:48" ht="15.75" customHeight="1" x14ac:dyDescent="0.3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</row>
    <row r="890" spans="1:48" ht="15.75" customHeight="1" x14ac:dyDescent="0.3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</row>
    <row r="891" spans="1:48" ht="15.75" customHeight="1" x14ac:dyDescent="0.3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</row>
    <row r="892" spans="1:48" ht="15.75" customHeight="1" x14ac:dyDescent="0.3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</row>
    <row r="893" spans="1:48" ht="15.75" customHeight="1" x14ac:dyDescent="0.3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</row>
    <row r="894" spans="1:48" ht="15.75" customHeight="1" x14ac:dyDescent="0.3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</row>
    <row r="895" spans="1:48" ht="15.75" customHeight="1" x14ac:dyDescent="0.3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</row>
    <row r="896" spans="1:48" ht="15.75" customHeight="1" x14ac:dyDescent="0.3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</row>
    <row r="897" spans="1:48" ht="15.75" customHeight="1" x14ac:dyDescent="0.3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</row>
    <row r="898" spans="1:48" ht="15.75" customHeight="1" x14ac:dyDescent="0.3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</row>
    <row r="899" spans="1:48" ht="15.75" customHeight="1" x14ac:dyDescent="0.3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</row>
    <row r="900" spans="1:48" ht="15.75" customHeight="1" x14ac:dyDescent="0.3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</row>
    <row r="901" spans="1:48" ht="15.75" customHeight="1" x14ac:dyDescent="0.3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</row>
    <row r="902" spans="1:48" ht="15.75" customHeight="1" x14ac:dyDescent="0.3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</row>
    <row r="903" spans="1:48" ht="15.75" customHeight="1" x14ac:dyDescent="0.3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</row>
    <row r="904" spans="1:48" ht="15.75" customHeight="1" x14ac:dyDescent="0.3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</row>
    <row r="905" spans="1:48" ht="15.75" customHeight="1" x14ac:dyDescent="0.3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</row>
    <row r="906" spans="1:48" ht="15.75" customHeight="1" x14ac:dyDescent="0.3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</row>
    <row r="907" spans="1:48" ht="15.75" customHeight="1" x14ac:dyDescent="0.3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</row>
    <row r="908" spans="1:48" ht="15.75" customHeight="1" x14ac:dyDescent="0.3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</row>
    <row r="909" spans="1:48" ht="15.75" customHeight="1" x14ac:dyDescent="0.3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</row>
    <row r="910" spans="1:48" ht="15.75" customHeight="1" x14ac:dyDescent="0.3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</row>
    <row r="911" spans="1:48" ht="15.75" customHeight="1" x14ac:dyDescent="0.3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</row>
    <row r="912" spans="1:48" ht="15.75" customHeight="1" x14ac:dyDescent="0.3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</row>
    <row r="913" spans="1:48" ht="15.75" customHeight="1" x14ac:dyDescent="0.3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</row>
    <row r="914" spans="1:48" ht="15.75" customHeight="1" x14ac:dyDescent="0.3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</row>
    <row r="915" spans="1:48" ht="15.75" customHeight="1" x14ac:dyDescent="0.3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</row>
    <row r="916" spans="1:48" ht="15.75" customHeight="1" x14ac:dyDescent="0.3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</row>
    <row r="917" spans="1:48" ht="15.75" customHeight="1" x14ac:dyDescent="0.3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</row>
    <row r="918" spans="1:48" ht="15.75" customHeight="1" x14ac:dyDescent="0.3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</row>
    <row r="919" spans="1:48" ht="15.75" customHeight="1" x14ac:dyDescent="0.3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</row>
    <row r="920" spans="1:48" ht="15.75" customHeight="1" x14ac:dyDescent="0.3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</row>
    <row r="921" spans="1:48" ht="15.75" customHeight="1" x14ac:dyDescent="0.3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</row>
    <row r="922" spans="1:48" ht="15.75" customHeight="1" x14ac:dyDescent="0.3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</row>
    <row r="923" spans="1:48" ht="15.75" customHeight="1" x14ac:dyDescent="0.3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</row>
    <row r="924" spans="1:48" ht="15.75" customHeight="1" x14ac:dyDescent="0.3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</row>
    <row r="925" spans="1:48" ht="15.75" customHeight="1" x14ac:dyDescent="0.3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</row>
    <row r="926" spans="1:48" ht="15.75" customHeight="1" x14ac:dyDescent="0.3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</row>
    <row r="927" spans="1:48" ht="15.75" customHeight="1" x14ac:dyDescent="0.3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</row>
    <row r="928" spans="1:48" ht="15.75" customHeight="1" x14ac:dyDescent="0.3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</row>
    <row r="929" spans="1:48" ht="15.75" customHeight="1" x14ac:dyDescent="0.3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</row>
    <row r="930" spans="1:48" ht="15.75" customHeight="1" x14ac:dyDescent="0.3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</row>
    <row r="931" spans="1:48" ht="15.75" customHeight="1" x14ac:dyDescent="0.3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</row>
    <row r="932" spans="1:48" ht="15.75" customHeight="1" x14ac:dyDescent="0.3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</row>
    <row r="933" spans="1:48" ht="15.75" customHeight="1" x14ac:dyDescent="0.3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</row>
    <row r="934" spans="1:48" ht="15.75" customHeight="1" x14ac:dyDescent="0.3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</row>
    <row r="935" spans="1:48" ht="15.75" customHeight="1" x14ac:dyDescent="0.3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</row>
    <row r="936" spans="1:48" ht="15.75" customHeight="1" x14ac:dyDescent="0.3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</row>
    <row r="937" spans="1:48" ht="15.75" customHeight="1" x14ac:dyDescent="0.3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</row>
    <row r="938" spans="1:48" ht="15.75" customHeight="1" x14ac:dyDescent="0.3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</row>
    <row r="939" spans="1:48" ht="15.75" customHeight="1" x14ac:dyDescent="0.3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</row>
    <row r="940" spans="1:48" ht="15.75" customHeight="1" x14ac:dyDescent="0.3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</row>
    <row r="941" spans="1:48" ht="15.75" customHeight="1" x14ac:dyDescent="0.3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</row>
    <row r="942" spans="1:48" ht="15.75" customHeight="1" x14ac:dyDescent="0.3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</row>
    <row r="943" spans="1:48" ht="15.75" customHeight="1" x14ac:dyDescent="0.3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</row>
    <row r="944" spans="1:48" ht="15.75" customHeight="1" x14ac:dyDescent="0.3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</row>
    <row r="945" spans="1:48" ht="15.75" customHeight="1" x14ac:dyDescent="0.3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</row>
    <row r="946" spans="1:48" ht="15.75" customHeight="1" x14ac:dyDescent="0.3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</row>
    <row r="947" spans="1:48" ht="15.75" customHeight="1" x14ac:dyDescent="0.3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</row>
    <row r="948" spans="1:48" ht="15.75" customHeight="1" x14ac:dyDescent="0.3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</row>
    <row r="949" spans="1:48" ht="15.75" customHeight="1" x14ac:dyDescent="0.3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</row>
    <row r="950" spans="1:48" ht="15.75" customHeight="1" x14ac:dyDescent="0.3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</row>
    <row r="951" spans="1:48" ht="15.75" customHeight="1" x14ac:dyDescent="0.3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</row>
    <row r="952" spans="1:48" ht="15.75" customHeight="1" x14ac:dyDescent="0.3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</row>
    <row r="953" spans="1:48" ht="15.75" customHeight="1" x14ac:dyDescent="0.3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</row>
    <row r="954" spans="1:48" ht="15.75" customHeight="1" x14ac:dyDescent="0.3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</row>
    <row r="955" spans="1:48" ht="15.75" customHeight="1" x14ac:dyDescent="0.3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</row>
    <row r="956" spans="1:48" ht="15.75" customHeight="1" x14ac:dyDescent="0.3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</row>
    <row r="957" spans="1:48" ht="15.75" customHeight="1" x14ac:dyDescent="0.3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</row>
    <row r="958" spans="1:48" ht="15.75" customHeight="1" x14ac:dyDescent="0.3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</row>
    <row r="959" spans="1:48" ht="15.75" customHeight="1" x14ac:dyDescent="0.3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</row>
    <row r="960" spans="1:48" ht="15.75" customHeight="1" x14ac:dyDescent="0.3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</row>
    <row r="961" spans="1:48" ht="15.75" customHeight="1" x14ac:dyDescent="0.3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</row>
    <row r="962" spans="1:48" ht="15.75" customHeight="1" x14ac:dyDescent="0.3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</row>
    <row r="963" spans="1:48" ht="15.75" customHeight="1" x14ac:dyDescent="0.3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</row>
    <row r="964" spans="1:48" ht="15.75" customHeight="1" x14ac:dyDescent="0.3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</row>
    <row r="965" spans="1:48" ht="15.75" customHeight="1" x14ac:dyDescent="0.3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</row>
    <row r="966" spans="1:48" ht="15.75" customHeight="1" x14ac:dyDescent="0.3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</row>
    <row r="967" spans="1:48" ht="15.75" customHeight="1" x14ac:dyDescent="0.3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</row>
    <row r="968" spans="1:48" ht="15.75" customHeight="1" x14ac:dyDescent="0.3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</row>
    <row r="969" spans="1:48" ht="15.75" customHeight="1" x14ac:dyDescent="0.3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</row>
    <row r="970" spans="1:48" ht="15.75" customHeight="1" x14ac:dyDescent="0.3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</row>
    <row r="971" spans="1:48" ht="15.75" customHeight="1" x14ac:dyDescent="0.3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</row>
    <row r="972" spans="1:48" ht="15.75" customHeight="1" x14ac:dyDescent="0.3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</row>
    <row r="973" spans="1:48" ht="15.75" customHeight="1" x14ac:dyDescent="0.3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</row>
    <row r="974" spans="1:48" ht="15.75" customHeight="1" x14ac:dyDescent="0.3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</row>
    <row r="975" spans="1:48" ht="15.75" customHeight="1" x14ac:dyDescent="0.3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</row>
    <row r="976" spans="1:48" ht="15.75" customHeight="1" x14ac:dyDescent="0.3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</row>
    <row r="977" spans="1:48" ht="15.75" customHeight="1" x14ac:dyDescent="0.3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</row>
    <row r="978" spans="1:48" ht="15.75" customHeight="1" x14ac:dyDescent="0.3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</row>
    <row r="979" spans="1:48" ht="15.75" customHeight="1" x14ac:dyDescent="0.3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</row>
    <row r="980" spans="1:48" ht="15.75" customHeight="1" x14ac:dyDescent="0.3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</row>
    <row r="981" spans="1:48" ht="15.75" customHeight="1" x14ac:dyDescent="0.3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</row>
    <row r="982" spans="1:48" ht="15.75" customHeight="1" x14ac:dyDescent="0.3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</row>
    <row r="983" spans="1:48" ht="15.75" customHeight="1" x14ac:dyDescent="0.3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</row>
    <row r="984" spans="1:48" ht="15.75" customHeight="1" x14ac:dyDescent="0.3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</row>
    <row r="985" spans="1:48" ht="15.75" customHeight="1" x14ac:dyDescent="0.3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</row>
    <row r="986" spans="1:48" ht="15.75" customHeight="1" x14ac:dyDescent="0.3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</row>
    <row r="987" spans="1:48" ht="15.75" customHeight="1" x14ac:dyDescent="0.3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</row>
    <row r="988" spans="1:48" ht="15.75" customHeight="1" x14ac:dyDescent="0.3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</row>
    <row r="989" spans="1:48" ht="15.75" customHeight="1" x14ac:dyDescent="0.3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</row>
    <row r="990" spans="1:48" ht="15.75" customHeight="1" x14ac:dyDescent="0.3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</row>
    <row r="991" spans="1:48" ht="15.75" customHeight="1" x14ac:dyDescent="0.3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</row>
    <row r="992" spans="1:48" ht="15.75" customHeight="1" x14ac:dyDescent="0.3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</row>
    <row r="993" spans="1:48" ht="15.75" customHeight="1" x14ac:dyDescent="0.3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</row>
    <row r="994" spans="1:48" ht="15.75" customHeight="1" x14ac:dyDescent="0.3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</row>
    <row r="995" spans="1:48" ht="15.75" customHeight="1" x14ac:dyDescent="0.3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</row>
    <row r="996" spans="1:48" ht="15.75" customHeight="1" x14ac:dyDescent="0.3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</row>
    <row r="997" spans="1:48" ht="15.75" customHeight="1" x14ac:dyDescent="0.3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</row>
    <row r="998" spans="1:48" ht="15.75" customHeight="1" x14ac:dyDescent="0.3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</row>
    <row r="999" spans="1:48" ht="15.75" customHeight="1" x14ac:dyDescent="0.3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</row>
    <row r="1000" spans="1:48" ht="15.75" customHeight="1" x14ac:dyDescent="0.3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</row>
    <row r="1001" spans="1:48" ht="15.75" customHeight="1" x14ac:dyDescent="0.3">
      <c r="A1001" s="20"/>
      <c r="B1001" s="20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</row>
    <row r="1002" spans="1:48" ht="15.75" customHeight="1" x14ac:dyDescent="0.3">
      <c r="A1002" s="20"/>
      <c r="B1002" s="20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</row>
    <row r="1003" spans="1:48" ht="15.75" customHeight="1" x14ac:dyDescent="0.3">
      <c r="A1003" s="20"/>
      <c r="B1003" s="20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</row>
    <row r="1004" spans="1:48" ht="15.75" customHeight="1" x14ac:dyDescent="0.3">
      <c r="A1004" s="20"/>
      <c r="B1004" s="20"/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</row>
    <row r="1005" spans="1:48" ht="15.75" customHeight="1" x14ac:dyDescent="0.3">
      <c r="A1005" s="20"/>
      <c r="B1005" s="20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</row>
    <row r="1006" spans="1:48" ht="15.75" customHeight="1" x14ac:dyDescent="0.3">
      <c r="A1006" s="20"/>
      <c r="B1006" s="20"/>
      <c r="C1006" s="20"/>
      <c r="D1006" s="20"/>
      <c r="E1006" s="20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0"/>
      <c r="AD1006" s="20"/>
      <c r="AE1006" s="20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</row>
    <row r="1007" spans="1:48" ht="15.75" customHeight="1" x14ac:dyDescent="0.3">
      <c r="A1007" s="20"/>
      <c r="B1007" s="20"/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  <c r="AA1007" s="20"/>
      <c r="AB1007" s="20"/>
      <c r="AC1007" s="20"/>
      <c r="AD1007" s="20"/>
      <c r="AE1007" s="20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</row>
    <row r="1008" spans="1:48" ht="15.75" customHeight="1" x14ac:dyDescent="0.3">
      <c r="A1008" s="20"/>
      <c r="B1008" s="20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</row>
    <row r="1009" spans="1:48" ht="15.75" customHeight="1" x14ac:dyDescent="0.3">
      <c r="A1009" s="20"/>
      <c r="B1009" s="20"/>
      <c r="C1009" s="20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/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</row>
    <row r="1010" spans="1:48" ht="15.75" customHeight="1" x14ac:dyDescent="0.3">
      <c r="A1010" s="20"/>
      <c r="B1010" s="20"/>
      <c r="C1010" s="20"/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</row>
    <row r="1011" spans="1:48" ht="15.75" customHeight="1" x14ac:dyDescent="0.3">
      <c r="A1011" s="20"/>
      <c r="B1011" s="20"/>
      <c r="C1011" s="20"/>
      <c r="D1011" s="20"/>
      <c r="E1011" s="20"/>
      <c r="F1011" s="20"/>
      <c r="G1011" s="20"/>
      <c r="H1011" s="20"/>
      <c r="I1011" s="20"/>
      <c r="J1011" s="20"/>
      <c r="K1011" s="20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2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</row>
    <row r="1012" spans="1:48" ht="15.75" customHeight="1" x14ac:dyDescent="0.3">
      <c r="A1012" s="20"/>
      <c r="B1012" s="20"/>
      <c r="C1012" s="20"/>
      <c r="D1012" s="20"/>
      <c r="E1012" s="20"/>
      <c r="F1012" s="20"/>
      <c r="G1012" s="20"/>
      <c r="H1012" s="20"/>
      <c r="I1012" s="20"/>
      <c r="J1012" s="20"/>
      <c r="K1012" s="20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</row>
    <row r="1013" spans="1:48" ht="15.75" customHeight="1" x14ac:dyDescent="0.3">
      <c r="A1013" s="20"/>
      <c r="B1013" s="20"/>
      <c r="C1013" s="20"/>
      <c r="D1013" s="20"/>
      <c r="E1013" s="20"/>
      <c r="F1013" s="20"/>
      <c r="G1013" s="20"/>
      <c r="H1013" s="20"/>
      <c r="I1013" s="20"/>
      <c r="J1013" s="20"/>
      <c r="K1013" s="20"/>
      <c r="L1013" s="20"/>
      <c r="M1013" s="20"/>
      <c r="N1013" s="20"/>
      <c r="O1013" s="20"/>
      <c r="P1013" s="20"/>
      <c r="Q1013" s="20"/>
      <c r="R1013" s="20"/>
      <c r="S1013" s="20"/>
      <c r="T1013" s="20"/>
      <c r="U1013" s="20"/>
      <c r="V1013" s="20"/>
      <c r="W1013" s="20"/>
      <c r="X1013" s="20"/>
      <c r="Y1013" s="20"/>
      <c r="Z1013" s="20"/>
      <c r="AA1013" s="20"/>
      <c r="AB1013" s="20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</row>
    <row r="1014" spans="1:48" ht="15.75" customHeight="1" x14ac:dyDescent="0.3">
      <c r="A1014" s="20"/>
      <c r="B1014" s="20"/>
      <c r="C1014" s="20"/>
      <c r="D1014" s="20"/>
      <c r="E1014" s="20"/>
      <c r="F1014" s="20"/>
      <c r="G1014" s="20"/>
      <c r="H1014" s="20"/>
      <c r="I1014" s="20"/>
      <c r="J1014" s="20"/>
      <c r="K1014" s="20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</row>
    <row r="1015" spans="1:48" ht="15.75" customHeight="1" x14ac:dyDescent="0.3">
      <c r="A1015" s="20"/>
      <c r="B1015" s="20"/>
      <c r="C1015" s="20"/>
      <c r="D1015" s="20"/>
      <c r="E1015" s="20"/>
      <c r="F1015" s="20"/>
      <c r="G1015" s="20"/>
      <c r="H1015" s="20"/>
      <c r="I1015" s="20"/>
      <c r="J1015" s="20"/>
      <c r="K1015" s="20"/>
      <c r="L1015" s="20"/>
      <c r="M1015" s="20"/>
      <c r="N1015" s="20"/>
      <c r="O1015" s="20"/>
      <c r="P1015" s="20"/>
      <c r="Q1015" s="20"/>
      <c r="R1015" s="20"/>
      <c r="S1015" s="20"/>
      <c r="T1015" s="20"/>
      <c r="U1015" s="20"/>
      <c r="V1015" s="20"/>
      <c r="W1015" s="20"/>
      <c r="X1015" s="20"/>
      <c r="Y1015" s="20"/>
      <c r="Z1015" s="20"/>
      <c r="AA1015" s="20"/>
      <c r="AB1015" s="20"/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</row>
    <row r="1016" spans="1:48" ht="15.75" customHeight="1" x14ac:dyDescent="0.3">
      <c r="A1016" s="20"/>
      <c r="B1016" s="20"/>
      <c r="C1016" s="20"/>
      <c r="D1016" s="20"/>
      <c r="E1016" s="20"/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</row>
    <row r="1017" spans="1:48" ht="15.75" customHeight="1" x14ac:dyDescent="0.3">
      <c r="A1017" s="20"/>
      <c r="B1017" s="20"/>
      <c r="C1017" s="20"/>
      <c r="D1017" s="20"/>
      <c r="E1017" s="20"/>
      <c r="F1017" s="20"/>
      <c r="G1017" s="20"/>
      <c r="H1017" s="20"/>
      <c r="I1017" s="20"/>
      <c r="J1017" s="20"/>
      <c r="K1017" s="20"/>
      <c r="L1017" s="20"/>
      <c r="M1017" s="20"/>
      <c r="N1017" s="20"/>
      <c r="O1017" s="20"/>
      <c r="P1017" s="20"/>
      <c r="Q1017" s="20"/>
      <c r="R1017" s="2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0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</row>
    <row r="1018" spans="1:48" ht="15.75" customHeight="1" x14ac:dyDescent="0.3">
      <c r="A1018" s="20"/>
      <c r="B1018" s="20"/>
      <c r="C1018" s="20"/>
      <c r="D1018" s="20"/>
      <c r="E1018" s="20"/>
      <c r="F1018" s="20"/>
      <c r="G1018" s="20"/>
      <c r="H1018" s="20"/>
      <c r="I1018" s="20"/>
      <c r="J1018" s="20"/>
      <c r="K1018" s="20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V1018" s="20"/>
      <c r="W1018" s="20"/>
      <c r="X1018" s="20"/>
      <c r="Y1018" s="20"/>
      <c r="Z1018" s="20"/>
      <c r="AA1018" s="20"/>
      <c r="AB1018" s="20"/>
      <c r="AC1018" s="20"/>
      <c r="AD1018" s="20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</row>
    <row r="1019" spans="1:48" ht="15.75" customHeight="1" x14ac:dyDescent="0.3">
      <c r="A1019" s="20"/>
      <c r="B1019" s="20"/>
      <c r="C1019" s="20"/>
      <c r="D1019" s="20"/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AB1019" s="20"/>
      <c r="AC1019" s="20"/>
      <c r="AD1019" s="20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</row>
    <row r="1020" spans="1:48" ht="15.75" customHeight="1" x14ac:dyDescent="0.3">
      <c r="A1020" s="20"/>
      <c r="B1020" s="20"/>
      <c r="C1020" s="20"/>
      <c r="D1020" s="20"/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/>
      <c r="Z1020" s="20"/>
      <c r="AA1020" s="20"/>
      <c r="AB1020" s="20"/>
      <c r="AC1020" s="20"/>
      <c r="AD1020" s="20"/>
      <c r="AE1020" s="20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</row>
    <row r="1021" spans="1:48" ht="15.75" customHeight="1" x14ac:dyDescent="0.3">
      <c r="A1021" s="20"/>
      <c r="B1021" s="20"/>
      <c r="C1021" s="20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  <c r="AC1021" s="20"/>
      <c r="AD1021" s="20"/>
      <c r="AE1021" s="20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</row>
    <row r="1022" spans="1:48" ht="15.75" customHeight="1" x14ac:dyDescent="0.3">
      <c r="A1022" s="20"/>
      <c r="B1022" s="20"/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  <c r="AC1022" s="20"/>
      <c r="AD1022" s="20"/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</row>
  </sheetData>
  <mergeCells count="45">
    <mergeCell ref="A40:L40"/>
    <mergeCell ref="A41:L41"/>
    <mergeCell ref="A42:L42"/>
    <mergeCell ref="A43:L43"/>
    <mergeCell ref="A44:L65"/>
    <mergeCell ref="A35:L35"/>
    <mergeCell ref="A36:L36"/>
    <mergeCell ref="A37:L37"/>
    <mergeCell ref="A38:L38"/>
    <mergeCell ref="A39:L39"/>
    <mergeCell ref="A67:B69"/>
    <mergeCell ref="A70:A71"/>
    <mergeCell ref="B70:B71"/>
    <mergeCell ref="A93:L93"/>
    <mergeCell ref="A94:L94"/>
    <mergeCell ref="A95:L95"/>
    <mergeCell ref="A96:L96"/>
    <mergeCell ref="A97:L97"/>
    <mergeCell ref="A102:L123"/>
    <mergeCell ref="A101:L101"/>
    <mergeCell ref="A98:L98"/>
    <mergeCell ref="A99:L99"/>
    <mergeCell ref="A100:L100"/>
    <mergeCell ref="A12:A13"/>
    <mergeCell ref="B12:B13"/>
    <mergeCell ref="A5:B5"/>
    <mergeCell ref="A9:B11"/>
    <mergeCell ref="A6:L8"/>
    <mergeCell ref="C5:F5"/>
    <mergeCell ref="G5:H5"/>
    <mergeCell ref="I5:L5"/>
    <mergeCell ref="A1:J1"/>
    <mergeCell ref="K1:L1"/>
    <mergeCell ref="A4:B4"/>
    <mergeCell ref="C2:F2"/>
    <mergeCell ref="C3:F3"/>
    <mergeCell ref="C4:F4"/>
    <mergeCell ref="G2:H2"/>
    <mergeCell ref="G3:H3"/>
    <mergeCell ref="G4:H4"/>
    <mergeCell ref="I2:L2"/>
    <mergeCell ref="I3:L3"/>
    <mergeCell ref="I4:L4"/>
    <mergeCell ref="A2:B2"/>
    <mergeCell ref="A3:B3"/>
  </mergeCells>
  <printOptions horizontalCentered="1"/>
  <pageMargins left="0" right="0" top="0" bottom="0" header="0" footer="0"/>
  <pageSetup paperSize="9" scale="50" fitToHeight="2" orientation="portrait"/>
  <headerFooter>
    <oddFooter>&amp;L&amp;K000000This document is the property of Boody and not for unauthorised reproduction or distribution.&amp;R&amp;K000000© Boody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2FBC9-5D1C-7649-B430-0710303F7F38}">
  <sheetPr>
    <pageSetUpPr fitToPage="1"/>
  </sheetPr>
  <dimension ref="A1:AV960"/>
  <sheetViews>
    <sheetView zoomScale="110" zoomScaleNormal="110" zoomScaleSheetLayoutView="100" workbookViewId="0">
      <selection activeCell="G2" sqref="G2:N2"/>
    </sheetView>
  </sheetViews>
  <sheetFormatPr defaultColWidth="14.4609375" defaultRowHeight="15" customHeight="1" x14ac:dyDescent="0.3"/>
  <cols>
    <col min="1" max="1" width="6.3046875" style="37" customWidth="1"/>
    <col min="2" max="2" width="39.3046875" style="37" customWidth="1"/>
    <col min="3" max="9" width="13" style="37" customWidth="1"/>
    <col min="10" max="48" width="8.84375" style="37" customWidth="1"/>
    <col min="49" max="16384" width="14.4609375" style="37"/>
  </cols>
  <sheetData>
    <row r="1" spans="1:48" ht="66" customHeight="1" thickBot="1" x14ac:dyDescent="0.35">
      <c r="A1" s="465" t="s">
        <v>102</v>
      </c>
      <c r="B1" s="466"/>
      <c r="C1" s="466"/>
      <c r="D1" s="466"/>
      <c r="E1" s="466"/>
      <c r="F1" s="466"/>
      <c r="G1" s="467"/>
      <c r="H1" s="468"/>
      <c r="I1" s="469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</row>
    <row r="2" spans="1:48" ht="33.549999999999997" customHeight="1" thickBot="1" x14ac:dyDescent="0.35">
      <c r="A2" s="213" t="str">
        <f>'Design Page'!$A$2</f>
        <v>STYLE NUMBER:</v>
      </c>
      <c r="B2" s="214"/>
      <c r="C2" s="215" t="str">
        <f>'Design Page'!$C$2</f>
        <v>B10982</v>
      </c>
      <c r="D2" s="217"/>
      <c r="E2" s="213" t="str">
        <f>'Size Set Samples'!$G$2</f>
        <v xml:space="preserve">DATE APPROVED </v>
      </c>
      <c r="F2" s="214"/>
      <c r="G2" s="218">
        <f>'Size Set Samples'!$I$2</f>
        <v>45447</v>
      </c>
      <c r="H2" s="218"/>
      <c r="I2" s="219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</row>
    <row r="3" spans="1:48" ht="18" customHeight="1" x14ac:dyDescent="0.3">
      <c r="A3" s="225" t="str">
        <f>'Design Page'!$A$3</f>
        <v>STYLE NAME:</v>
      </c>
      <c r="B3" s="226"/>
      <c r="C3" s="227" t="str">
        <f>'Design Page'!$C$3</f>
        <v>Womens Ribbed Racerback Tank</v>
      </c>
      <c r="D3" s="229"/>
      <c r="E3" s="230" t="str">
        <f>'Design Page'!$E$3</f>
        <v>FABRIC:</v>
      </c>
      <c r="F3" s="231"/>
      <c r="G3" s="232" t="str">
        <f>'Design Page'!$G$3</f>
        <v xml:space="preserve">40% Recycled PES 40% Bamboo 20% Elastane </v>
      </c>
      <c r="H3" s="233"/>
      <c r="I3" s="234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</row>
    <row r="4" spans="1:48" ht="18" customHeight="1" thickBot="1" x14ac:dyDescent="0.35">
      <c r="A4" s="235" t="str">
        <f>'Design Page'!$A$7</f>
        <v>FACTORY:</v>
      </c>
      <c r="B4" s="236"/>
      <c r="C4" s="237" t="str">
        <f>'Design Page'!$C$7</f>
        <v>COSTING</v>
      </c>
      <c r="D4" s="239"/>
      <c r="E4" s="240" t="str">
        <f>'Design Page'!$E$4</f>
        <v>WEIGHT:</v>
      </c>
      <c r="F4" s="241"/>
      <c r="G4" s="237" t="str">
        <f>'Design Page'!$G$4</f>
        <v>290gsm</v>
      </c>
      <c r="H4" s="238"/>
      <c r="I4" s="239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</row>
    <row r="5" spans="1:48" ht="16" customHeight="1" thickBot="1" x14ac:dyDescent="0.35">
      <c r="A5" s="474"/>
      <c r="B5" s="474"/>
      <c r="C5" s="474"/>
      <c r="D5" s="474"/>
      <c r="E5" s="474"/>
      <c r="F5" s="474"/>
      <c r="G5" s="474"/>
      <c r="H5" s="474"/>
      <c r="I5" s="474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</row>
    <row r="6" spans="1:48" ht="16" customHeight="1" x14ac:dyDescent="0.3">
      <c r="A6" s="470" t="s">
        <v>44</v>
      </c>
      <c r="B6" s="471"/>
      <c r="C6" s="77" t="s">
        <v>45</v>
      </c>
      <c r="D6" s="85" t="s">
        <v>46</v>
      </c>
      <c r="E6" s="84"/>
      <c r="F6" s="77" t="s">
        <v>45</v>
      </c>
      <c r="G6" s="85" t="s">
        <v>46</v>
      </c>
      <c r="H6" s="84"/>
      <c r="I6" s="89"/>
      <c r="J6" s="38"/>
      <c r="K6" s="38"/>
      <c r="L6" s="38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</row>
    <row r="7" spans="1:48" ht="14.6" x14ac:dyDescent="0.3">
      <c r="A7" s="472"/>
      <c r="B7" s="473"/>
      <c r="C7" s="78" t="s">
        <v>47</v>
      </c>
      <c r="D7" s="86" t="s">
        <v>48</v>
      </c>
      <c r="E7" s="80"/>
      <c r="F7" s="78" t="s">
        <v>47</v>
      </c>
      <c r="G7" s="86" t="s">
        <v>48</v>
      </c>
      <c r="H7" s="80"/>
      <c r="I7" s="90"/>
      <c r="J7" s="38"/>
      <c r="K7" s="38"/>
      <c r="L7" s="38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</row>
    <row r="8" spans="1:48" ht="14.6" x14ac:dyDescent="0.3">
      <c r="A8" s="472"/>
      <c r="B8" s="473"/>
      <c r="C8" s="78" t="s">
        <v>27</v>
      </c>
      <c r="D8" s="86" t="s">
        <v>27</v>
      </c>
      <c r="E8" s="81"/>
      <c r="F8" s="78" t="s">
        <v>27</v>
      </c>
      <c r="G8" s="86" t="s">
        <v>27</v>
      </c>
      <c r="H8" s="81"/>
      <c r="I8" s="90"/>
      <c r="J8" s="38"/>
      <c r="K8" s="38"/>
      <c r="L8" s="38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</row>
    <row r="9" spans="1:48" ht="16" customHeight="1" x14ac:dyDescent="0.3">
      <c r="A9" s="373" t="s">
        <v>110</v>
      </c>
      <c r="B9" s="375" t="s">
        <v>111</v>
      </c>
      <c r="C9" s="82" t="s">
        <v>28</v>
      </c>
      <c r="D9" s="87" t="s">
        <v>49</v>
      </c>
      <c r="E9" s="79" t="s">
        <v>50</v>
      </c>
      <c r="F9" s="82" t="s">
        <v>28</v>
      </c>
      <c r="G9" s="87" t="s">
        <v>49</v>
      </c>
      <c r="H9" s="79" t="s">
        <v>50</v>
      </c>
      <c r="I9" s="91"/>
      <c r="J9" s="38"/>
      <c r="K9" s="38"/>
      <c r="L9" s="38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</row>
    <row r="10" spans="1:48" ht="14.6" x14ac:dyDescent="0.3">
      <c r="A10" s="374"/>
      <c r="B10" s="475"/>
      <c r="C10" s="83" t="s">
        <v>53</v>
      </c>
      <c r="D10" s="88" t="s">
        <v>51</v>
      </c>
      <c r="E10" s="81" t="s">
        <v>52</v>
      </c>
      <c r="F10" s="83" t="s">
        <v>53</v>
      </c>
      <c r="G10" s="88" t="s">
        <v>51</v>
      </c>
      <c r="H10" s="81" t="s">
        <v>52</v>
      </c>
      <c r="I10" s="50"/>
      <c r="J10" s="38"/>
      <c r="K10" s="38"/>
      <c r="L10" s="38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</row>
    <row r="11" spans="1:48" ht="20.05" customHeight="1" x14ac:dyDescent="0.3">
      <c r="A11" s="100"/>
      <c r="B11" s="92"/>
      <c r="C11" s="76"/>
      <c r="D11" s="81"/>
      <c r="E11" s="93" t="e">
        <f>(C11-D11)/C11</f>
        <v>#DIV/0!</v>
      </c>
      <c r="F11" s="76"/>
      <c r="G11" s="81"/>
      <c r="H11" s="93" t="e">
        <f>(F11-G11)/F11</f>
        <v>#DIV/0!</v>
      </c>
      <c r="I11" s="49"/>
      <c r="J11" s="38"/>
      <c r="K11" s="38"/>
      <c r="L11" s="38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</row>
    <row r="12" spans="1:48" ht="20.05" customHeight="1" x14ac:dyDescent="0.3">
      <c r="A12" s="100"/>
      <c r="B12" s="92"/>
      <c r="C12" s="75"/>
      <c r="D12" s="73"/>
      <c r="E12" s="94" t="e">
        <f t="shared" ref="E12:E18" si="0">(C12-D12)/C12</f>
        <v>#DIV/0!</v>
      </c>
      <c r="F12" s="75"/>
      <c r="G12" s="73"/>
      <c r="H12" s="94" t="e">
        <f t="shared" ref="H12:H18" si="1">(F12-G12)/F12</f>
        <v>#DIV/0!</v>
      </c>
      <c r="I12" s="48"/>
      <c r="J12" s="38"/>
      <c r="K12" s="38"/>
      <c r="L12" s="38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</row>
    <row r="13" spans="1:48" ht="20.05" customHeight="1" x14ac:dyDescent="0.3">
      <c r="A13" s="100"/>
      <c r="B13" s="92"/>
      <c r="C13" s="75"/>
      <c r="D13" s="73"/>
      <c r="E13" s="94" t="e">
        <f>(C13-D13)/C13</f>
        <v>#DIV/0!</v>
      </c>
      <c r="F13" s="75"/>
      <c r="G13" s="73"/>
      <c r="H13" s="94" t="e">
        <f t="shared" si="1"/>
        <v>#DIV/0!</v>
      </c>
      <c r="I13" s="48"/>
      <c r="J13" s="38"/>
      <c r="K13" s="38"/>
      <c r="L13" s="38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</row>
    <row r="14" spans="1:48" ht="20.05" customHeight="1" x14ac:dyDescent="0.3">
      <c r="A14" s="100"/>
      <c r="B14" s="101"/>
      <c r="C14" s="75"/>
      <c r="D14" s="73"/>
      <c r="E14" s="94" t="e">
        <f>(C14-D14)/C14</f>
        <v>#DIV/0!</v>
      </c>
      <c r="F14" s="75"/>
      <c r="G14" s="73"/>
      <c r="H14" s="94" t="e">
        <f t="shared" si="1"/>
        <v>#DIV/0!</v>
      </c>
      <c r="I14" s="49"/>
      <c r="J14" s="38"/>
      <c r="K14" s="38"/>
      <c r="L14" s="38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</row>
    <row r="15" spans="1:48" ht="20.05" customHeight="1" x14ac:dyDescent="0.3">
      <c r="A15" s="100"/>
      <c r="B15" s="101"/>
      <c r="C15" s="75"/>
      <c r="D15" s="73"/>
      <c r="E15" s="94" t="e">
        <f>(C15-D15)/C15</f>
        <v>#DIV/0!</v>
      </c>
      <c r="F15" s="75"/>
      <c r="G15" s="73"/>
      <c r="H15" s="94" t="e">
        <f t="shared" si="1"/>
        <v>#DIV/0!</v>
      </c>
      <c r="I15" s="49"/>
      <c r="J15" s="38"/>
      <c r="K15" s="38"/>
      <c r="L15" s="38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</row>
    <row r="16" spans="1:48" ht="20.05" customHeight="1" x14ac:dyDescent="0.3">
      <c r="A16" s="100"/>
      <c r="B16" s="92"/>
      <c r="C16" s="75"/>
      <c r="D16" s="73"/>
      <c r="E16" s="94" t="e">
        <f t="shared" si="0"/>
        <v>#DIV/0!</v>
      </c>
      <c r="F16" s="75"/>
      <c r="G16" s="73"/>
      <c r="H16" s="94" t="e">
        <f t="shared" si="1"/>
        <v>#DIV/0!</v>
      </c>
      <c r="I16" s="48"/>
      <c r="J16" s="38"/>
      <c r="K16" s="38"/>
      <c r="L16" s="38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</row>
    <row r="17" spans="1:48" ht="20.05" customHeight="1" x14ac:dyDescent="0.3">
      <c r="A17" s="100"/>
      <c r="B17" s="101"/>
      <c r="C17" s="75"/>
      <c r="D17" s="73"/>
      <c r="E17" s="94" t="e">
        <f t="shared" si="0"/>
        <v>#DIV/0!</v>
      </c>
      <c r="F17" s="75"/>
      <c r="G17" s="73"/>
      <c r="H17" s="94" t="e">
        <f t="shared" si="1"/>
        <v>#DIV/0!</v>
      </c>
      <c r="I17" s="49"/>
      <c r="J17" s="38"/>
      <c r="K17" s="38"/>
      <c r="L17" s="38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</row>
    <row r="18" spans="1:48" ht="20.05" customHeight="1" x14ac:dyDescent="0.3">
      <c r="A18" s="100"/>
      <c r="B18" s="101"/>
      <c r="C18" s="75"/>
      <c r="D18" s="73"/>
      <c r="E18" s="94" t="e">
        <f t="shared" si="0"/>
        <v>#DIV/0!</v>
      </c>
      <c r="F18" s="75"/>
      <c r="G18" s="73"/>
      <c r="H18" s="94" t="e">
        <f t="shared" si="1"/>
        <v>#DIV/0!</v>
      </c>
      <c r="I18" s="49"/>
      <c r="J18" s="38"/>
      <c r="K18" s="38"/>
      <c r="L18" s="38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</row>
    <row r="19" spans="1:48" ht="20.05" customHeight="1" thickBot="1" x14ac:dyDescent="0.35">
      <c r="A19" s="102"/>
      <c r="B19" s="103"/>
      <c r="C19" s="95"/>
      <c r="D19" s="96"/>
      <c r="E19" s="96"/>
      <c r="F19" s="95"/>
      <c r="G19" s="96"/>
      <c r="H19" s="96"/>
      <c r="I19" s="74"/>
      <c r="J19" s="38"/>
      <c r="K19" s="38"/>
      <c r="L19" s="38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</row>
    <row r="20" spans="1:48" ht="16" customHeight="1" thickBot="1" x14ac:dyDescent="0.35">
      <c r="A20" s="474"/>
      <c r="B20" s="474"/>
      <c r="C20" s="474"/>
      <c r="D20" s="474"/>
      <c r="E20" s="474"/>
      <c r="F20" s="474"/>
      <c r="G20" s="474"/>
      <c r="H20" s="474"/>
      <c r="I20" s="474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</row>
    <row r="21" spans="1:48" ht="16" customHeight="1" x14ac:dyDescent="0.3">
      <c r="A21" s="470" t="s">
        <v>44</v>
      </c>
      <c r="B21" s="471"/>
      <c r="C21" s="77" t="s">
        <v>45</v>
      </c>
      <c r="D21" s="85" t="s">
        <v>46</v>
      </c>
      <c r="E21" s="84"/>
      <c r="F21" s="77" t="s">
        <v>45</v>
      </c>
      <c r="G21" s="85" t="s">
        <v>46</v>
      </c>
      <c r="H21" s="84"/>
      <c r="I21" s="89"/>
      <c r="J21" s="38"/>
      <c r="K21" s="38"/>
      <c r="L21" s="38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</row>
    <row r="22" spans="1:48" ht="14.6" x14ac:dyDescent="0.3">
      <c r="A22" s="472"/>
      <c r="B22" s="473"/>
      <c r="C22" s="78" t="s">
        <v>47</v>
      </c>
      <c r="D22" s="86" t="s">
        <v>48</v>
      </c>
      <c r="E22" s="80"/>
      <c r="F22" s="78" t="s">
        <v>47</v>
      </c>
      <c r="G22" s="86" t="s">
        <v>48</v>
      </c>
      <c r="H22" s="80"/>
      <c r="I22" s="90"/>
      <c r="J22" s="38"/>
      <c r="K22" s="38"/>
      <c r="L22" s="38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</row>
    <row r="23" spans="1:48" ht="14.6" x14ac:dyDescent="0.3">
      <c r="A23" s="472"/>
      <c r="B23" s="473"/>
      <c r="C23" s="78" t="s">
        <v>27</v>
      </c>
      <c r="D23" s="86" t="s">
        <v>27</v>
      </c>
      <c r="E23" s="81"/>
      <c r="F23" s="78" t="s">
        <v>27</v>
      </c>
      <c r="G23" s="86" t="s">
        <v>27</v>
      </c>
      <c r="H23" s="81"/>
      <c r="I23" s="90"/>
      <c r="J23" s="38"/>
      <c r="K23" s="38"/>
      <c r="L23" s="38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</row>
    <row r="24" spans="1:48" ht="16" customHeight="1" x14ac:dyDescent="0.3">
      <c r="A24" s="373" t="s">
        <v>110</v>
      </c>
      <c r="B24" s="375" t="s">
        <v>111</v>
      </c>
      <c r="C24" s="82" t="s">
        <v>28</v>
      </c>
      <c r="D24" s="87" t="s">
        <v>49</v>
      </c>
      <c r="E24" s="79" t="s">
        <v>50</v>
      </c>
      <c r="F24" s="82" t="s">
        <v>28</v>
      </c>
      <c r="G24" s="87" t="s">
        <v>49</v>
      </c>
      <c r="H24" s="79" t="s">
        <v>50</v>
      </c>
      <c r="I24" s="91"/>
      <c r="J24" s="38"/>
      <c r="K24" s="38"/>
      <c r="L24" s="38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</row>
    <row r="25" spans="1:48" ht="14.6" x14ac:dyDescent="0.3">
      <c r="A25" s="374"/>
      <c r="B25" s="475"/>
      <c r="C25" s="83" t="s">
        <v>53</v>
      </c>
      <c r="D25" s="88" t="s">
        <v>51</v>
      </c>
      <c r="E25" s="81" t="s">
        <v>52</v>
      </c>
      <c r="F25" s="83" t="s">
        <v>53</v>
      </c>
      <c r="G25" s="88" t="s">
        <v>51</v>
      </c>
      <c r="H25" s="81" t="s">
        <v>52</v>
      </c>
      <c r="I25" s="50"/>
      <c r="J25" s="38"/>
      <c r="K25" s="38"/>
      <c r="L25" s="38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</row>
    <row r="26" spans="1:48" ht="20.05" customHeight="1" x14ac:dyDescent="0.3">
      <c r="A26" s="100"/>
      <c r="B26" s="92"/>
      <c r="C26" s="76"/>
      <c r="D26" s="81"/>
      <c r="E26" s="93" t="e">
        <f>(C26-D26)/C26</f>
        <v>#DIV/0!</v>
      </c>
      <c r="F26" s="76"/>
      <c r="G26" s="81"/>
      <c r="H26" s="93" t="e">
        <f>(F26-G26)/F26</f>
        <v>#DIV/0!</v>
      </c>
      <c r="I26" s="49"/>
      <c r="J26" s="38"/>
      <c r="K26" s="38"/>
      <c r="L26" s="38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</row>
    <row r="27" spans="1:48" ht="20.05" customHeight="1" x14ac:dyDescent="0.3">
      <c r="A27" s="100"/>
      <c r="B27" s="92"/>
      <c r="C27" s="75"/>
      <c r="D27" s="73"/>
      <c r="E27" s="94" t="e">
        <f t="shared" ref="E27:E33" si="2">(C27-D27)/C27</f>
        <v>#DIV/0!</v>
      </c>
      <c r="F27" s="75"/>
      <c r="G27" s="73"/>
      <c r="H27" s="94" t="e">
        <f t="shared" ref="H27:H33" si="3">(F27-G27)/F27</f>
        <v>#DIV/0!</v>
      </c>
      <c r="I27" s="48"/>
      <c r="J27" s="38"/>
      <c r="K27" s="38"/>
      <c r="L27" s="38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</row>
    <row r="28" spans="1:48" ht="20.05" customHeight="1" x14ac:dyDescent="0.3">
      <c r="A28" s="100"/>
      <c r="B28" s="92"/>
      <c r="C28" s="75"/>
      <c r="D28" s="73"/>
      <c r="E28" s="94" t="e">
        <f t="shared" si="2"/>
        <v>#DIV/0!</v>
      </c>
      <c r="F28" s="75"/>
      <c r="G28" s="73"/>
      <c r="H28" s="94" t="e">
        <f t="shared" si="3"/>
        <v>#DIV/0!</v>
      </c>
      <c r="I28" s="48"/>
      <c r="J28" s="38"/>
      <c r="K28" s="38"/>
      <c r="L28" s="38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</row>
    <row r="29" spans="1:48" ht="20.05" customHeight="1" x14ac:dyDescent="0.3">
      <c r="A29" s="100"/>
      <c r="B29" s="101"/>
      <c r="C29" s="75"/>
      <c r="D29" s="73"/>
      <c r="E29" s="94" t="e">
        <f t="shared" si="2"/>
        <v>#DIV/0!</v>
      </c>
      <c r="F29" s="75"/>
      <c r="G29" s="73"/>
      <c r="H29" s="94" t="e">
        <f t="shared" si="3"/>
        <v>#DIV/0!</v>
      </c>
      <c r="I29" s="49"/>
      <c r="J29" s="38"/>
      <c r="K29" s="38"/>
      <c r="L29" s="38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</row>
    <row r="30" spans="1:48" ht="20.05" customHeight="1" x14ac:dyDescent="0.3">
      <c r="A30" s="100"/>
      <c r="B30" s="101"/>
      <c r="C30" s="75"/>
      <c r="D30" s="73"/>
      <c r="E30" s="94" t="e">
        <f t="shared" si="2"/>
        <v>#DIV/0!</v>
      </c>
      <c r="F30" s="75"/>
      <c r="G30" s="73"/>
      <c r="H30" s="94" t="e">
        <f t="shared" si="3"/>
        <v>#DIV/0!</v>
      </c>
      <c r="I30" s="49"/>
      <c r="J30" s="38"/>
      <c r="K30" s="38"/>
      <c r="L30" s="38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</row>
    <row r="31" spans="1:48" ht="20.05" customHeight="1" x14ac:dyDescent="0.3">
      <c r="A31" s="100"/>
      <c r="B31" s="92"/>
      <c r="C31" s="75"/>
      <c r="D31" s="73"/>
      <c r="E31" s="94" t="e">
        <f t="shared" si="2"/>
        <v>#DIV/0!</v>
      </c>
      <c r="F31" s="75"/>
      <c r="G31" s="73"/>
      <c r="H31" s="94" t="e">
        <f t="shared" si="3"/>
        <v>#DIV/0!</v>
      </c>
      <c r="I31" s="48"/>
      <c r="J31" s="38"/>
      <c r="K31" s="38"/>
      <c r="L31" s="38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</row>
    <row r="32" spans="1:48" ht="20.05" customHeight="1" x14ac:dyDescent="0.3">
      <c r="A32" s="100"/>
      <c r="B32" s="101"/>
      <c r="C32" s="75"/>
      <c r="D32" s="73"/>
      <c r="E32" s="94" t="e">
        <f t="shared" si="2"/>
        <v>#DIV/0!</v>
      </c>
      <c r="F32" s="75"/>
      <c r="G32" s="73"/>
      <c r="H32" s="94" t="e">
        <f t="shared" si="3"/>
        <v>#DIV/0!</v>
      </c>
      <c r="I32" s="49"/>
      <c r="J32" s="38"/>
      <c r="K32" s="38"/>
      <c r="L32" s="38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</row>
    <row r="33" spans="1:48" ht="20.05" customHeight="1" x14ac:dyDescent="0.3">
      <c r="A33" s="100"/>
      <c r="B33" s="101"/>
      <c r="C33" s="75"/>
      <c r="D33" s="73"/>
      <c r="E33" s="94" t="e">
        <f t="shared" si="2"/>
        <v>#DIV/0!</v>
      </c>
      <c r="F33" s="75"/>
      <c r="G33" s="73"/>
      <c r="H33" s="94" t="e">
        <f t="shared" si="3"/>
        <v>#DIV/0!</v>
      </c>
      <c r="I33" s="49"/>
      <c r="J33" s="38"/>
      <c r="K33" s="38"/>
      <c r="L33" s="38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</row>
    <row r="34" spans="1:48" ht="20.05" customHeight="1" thickBot="1" x14ac:dyDescent="0.35">
      <c r="A34" s="102"/>
      <c r="B34" s="103"/>
      <c r="C34" s="95"/>
      <c r="D34" s="96"/>
      <c r="E34" s="96"/>
      <c r="F34" s="95"/>
      <c r="G34" s="96"/>
      <c r="H34" s="96"/>
      <c r="I34" s="74"/>
      <c r="J34" s="38"/>
      <c r="K34" s="38"/>
      <c r="L34" s="38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</row>
    <row r="35" spans="1:48" ht="16" customHeight="1" thickBot="1" x14ac:dyDescent="0.35">
      <c r="A35" s="474"/>
      <c r="B35" s="474"/>
      <c r="C35" s="474"/>
      <c r="D35" s="474"/>
      <c r="E35" s="474"/>
      <c r="F35" s="474"/>
      <c r="G35" s="474"/>
      <c r="H35" s="474"/>
      <c r="I35" s="474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</row>
    <row r="36" spans="1:48" ht="19" customHeight="1" thickBot="1" x14ac:dyDescent="0.35">
      <c r="A36" s="476" t="s">
        <v>109</v>
      </c>
      <c r="B36" s="477"/>
      <c r="C36" s="477"/>
      <c r="D36" s="477"/>
      <c r="E36" s="477"/>
      <c r="F36" s="477"/>
      <c r="G36" s="477"/>
      <c r="H36" s="477"/>
      <c r="I36" s="478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</row>
    <row r="37" spans="1:48" ht="15.75" customHeight="1" x14ac:dyDescent="0.3">
      <c r="A37" s="479"/>
      <c r="B37" s="480"/>
      <c r="C37" s="480"/>
      <c r="D37" s="480"/>
      <c r="E37" s="480"/>
      <c r="F37" s="480"/>
      <c r="G37" s="480"/>
      <c r="H37" s="480"/>
      <c r="I37" s="481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</row>
    <row r="38" spans="1:48" ht="15.75" customHeight="1" x14ac:dyDescent="0.3">
      <c r="A38" s="479"/>
      <c r="B38" s="480"/>
      <c r="C38" s="480"/>
      <c r="D38" s="480"/>
      <c r="E38" s="480"/>
      <c r="F38" s="480"/>
      <c r="G38" s="480"/>
      <c r="H38" s="480"/>
      <c r="I38" s="481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</row>
    <row r="39" spans="1:48" ht="15.75" customHeight="1" x14ac:dyDescent="0.3">
      <c r="A39" s="479"/>
      <c r="B39" s="480"/>
      <c r="C39" s="480"/>
      <c r="D39" s="480"/>
      <c r="E39" s="480"/>
      <c r="F39" s="480"/>
      <c r="G39" s="480"/>
      <c r="H39" s="480"/>
      <c r="I39" s="481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</row>
    <row r="40" spans="1:48" ht="15.75" customHeight="1" x14ac:dyDescent="0.3">
      <c r="A40" s="479"/>
      <c r="B40" s="480"/>
      <c r="C40" s="480"/>
      <c r="D40" s="480"/>
      <c r="E40" s="480"/>
      <c r="F40" s="480"/>
      <c r="G40" s="480"/>
      <c r="H40" s="480"/>
      <c r="I40" s="481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</row>
    <row r="41" spans="1:48" ht="15.75" customHeight="1" x14ac:dyDescent="0.3">
      <c r="A41" s="479"/>
      <c r="B41" s="480"/>
      <c r="C41" s="480"/>
      <c r="D41" s="480"/>
      <c r="E41" s="480"/>
      <c r="F41" s="480"/>
      <c r="G41" s="480"/>
      <c r="H41" s="480"/>
      <c r="I41" s="481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</row>
    <row r="42" spans="1:48" ht="15.75" customHeight="1" x14ac:dyDescent="0.3">
      <c r="A42" s="479"/>
      <c r="B42" s="480"/>
      <c r="C42" s="480"/>
      <c r="D42" s="480"/>
      <c r="E42" s="480"/>
      <c r="F42" s="480"/>
      <c r="G42" s="480"/>
      <c r="H42" s="480"/>
      <c r="I42" s="481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</row>
    <row r="43" spans="1:48" ht="15.75" customHeight="1" x14ac:dyDescent="0.3">
      <c r="A43" s="479"/>
      <c r="B43" s="480"/>
      <c r="C43" s="480"/>
      <c r="D43" s="480"/>
      <c r="E43" s="480"/>
      <c r="F43" s="480"/>
      <c r="G43" s="480"/>
      <c r="H43" s="480"/>
      <c r="I43" s="481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</row>
    <row r="44" spans="1:48" ht="15.75" customHeight="1" x14ac:dyDescent="0.3">
      <c r="A44" s="479"/>
      <c r="B44" s="480"/>
      <c r="C44" s="480"/>
      <c r="D44" s="480"/>
      <c r="E44" s="480"/>
      <c r="F44" s="480"/>
      <c r="G44" s="480"/>
      <c r="H44" s="480"/>
      <c r="I44" s="481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</row>
    <row r="45" spans="1:48" ht="15.75" customHeight="1" x14ac:dyDescent="0.3">
      <c r="A45" s="479"/>
      <c r="B45" s="480"/>
      <c r="C45" s="480"/>
      <c r="D45" s="480"/>
      <c r="E45" s="480"/>
      <c r="F45" s="480"/>
      <c r="G45" s="480"/>
      <c r="H45" s="480"/>
      <c r="I45" s="481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</row>
    <row r="46" spans="1:48" ht="15.75" customHeight="1" x14ac:dyDescent="0.3">
      <c r="A46" s="479"/>
      <c r="B46" s="480"/>
      <c r="C46" s="480"/>
      <c r="D46" s="480"/>
      <c r="E46" s="480"/>
      <c r="F46" s="480"/>
      <c r="G46" s="480"/>
      <c r="H46" s="480"/>
      <c r="I46" s="481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</row>
    <row r="47" spans="1:48" ht="15.75" customHeight="1" x14ac:dyDescent="0.3">
      <c r="A47" s="479"/>
      <c r="B47" s="480"/>
      <c r="C47" s="480"/>
      <c r="D47" s="480"/>
      <c r="E47" s="480"/>
      <c r="F47" s="480"/>
      <c r="G47" s="480"/>
      <c r="H47" s="480"/>
      <c r="I47" s="481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</row>
    <row r="48" spans="1:48" ht="15.75" customHeight="1" x14ac:dyDescent="0.3">
      <c r="A48" s="479"/>
      <c r="B48" s="480"/>
      <c r="C48" s="480"/>
      <c r="D48" s="480"/>
      <c r="E48" s="480"/>
      <c r="F48" s="480"/>
      <c r="G48" s="480"/>
      <c r="H48" s="480"/>
      <c r="I48" s="481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</row>
    <row r="49" spans="1:48" ht="15.75" customHeight="1" x14ac:dyDescent="0.3">
      <c r="A49" s="479"/>
      <c r="B49" s="480"/>
      <c r="C49" s="480"/>
      <c r="D49" s="480"/>
      <c r="E49" s="480"/>
      <c r="F49" s="480"/>
      <c r="G49" s="480"/>
      <c r="H49" s="480"/>
      <c r="I49" s="481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</row>
    <row r="50" spans="1:48" ht="15.75" customHeight="1" x14ac:dyDescent="0.3">
      <c r="A50" s="479"/>
      <c r="B50" s="480"/>
      <c r="C50" s="480"/>
      <c r="D50" s="480"/>
      <c r="E50" s="480"/>
      <c r="F50" s="480"/>
      <c r="G50" s="480"/>
      <c r="H50" s="480"/>
      <c r="I50" s="481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</row>
    <row r="51" spans="1:48" ht="15.75" customHeight="1" x14ac:dyDescent="0.3">
      <c r="A51" s="479"/>
      <c r="B51" s="480"/>
      <c r="C51" s="480"/>
      <c r="D51" s="480"/>
      <c r="E51" s="480"/>
      <c r="F51" s="480"/>
      <c r="G51" s="480"/>
      <c r="H51" s="480"/>
      <c r="I51" s="481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</row>
    <row r="52" spans="1:48" ht="15.75" customHeight="1" x14ac:dyDescent="0.3">
      <c r="A52" s="479"/>
      <c r="B52" s="480"/>
      <c r="C52" s="480"/>
      <c r="D52" s="480"/>
      <c r="E52" s="480"/>
      <c r="F52" s="480"/>
      <c r="G52" s="480"/>
      <c r="H52" s="480"/>
      <c r="I52" s="481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</row>
    <row r="53" spans="1:48" ht="15.75" customHeight="1" x14ac:dyDescent="0.3">
      <c r="A53" s="479"/>
      <c r="B53" s="480"/>
      <c r="C53" s="480"/>
      <c r="D53" s="480"/>
      <c r="E53" s="480"/>
      <c r="F53" s="480"/>
      <c r="G53" s="480"/>
      <c r="H53" s="480"/>
      <c r="I53" s="481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</row>
    <row r="54" spans="1:48" ht="15.75" customHeight="1" x14ac:dyDescent="0.3">
      <c r="A54" s="479"/>
      <c r="B54" s="480"/>
      <c r="C54" s="480"/>
      <c r="D54" s="480"/>
      <c r="E54" s="480"/>
      <c r="F54" s="480"/>
      <c r="G54" s="480"/>
      <c r="H54" s="480"/>
      <c r="I54" s="481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</row>
    <row r="55" spans="1:48" ht="15.75" customHeight="1" x14ac:dyDescent="0.3">
      <c r="A55" s="479"/>
      <c r="B55" s="480"/>
      <c r="C55" s="480"/>
      <c r="D55" s="480"/>
      <c r="E55" s="480"/>
      <c r="F55" s="480"/>
      <c r="G55" s="480"/>
      <c r="H55" s="480"/>
      <c r="I55" s="481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</row>
    <row r="56" spans="1:48" ht="15.75" customHeight="1" x14ac:dyDescent="0.3">
      <c r="A56" s="479"/>
      <c r="B56" s="480"/>
      <c r="C56" s="480"/>
      <c r="D56" s="480"/>
      <c r="E56" s="480"/>
      <c r="F56" s="480"/>
      <c r="G56" s="480"/>
      <c r="H56" s="480"/>
      <c r="I56" s="481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</row>
    <row r="57" spans="1:48" ht="15.75" customHeight="1" x14ac:dyDescent="0.3">
      <c r="A57" s="479"/>
      <c r="B57" s="480"/>
      <c r="C57" s="480"/>
      <c r="D57" s="480"/>
      <c r="E57" s="480"/>
      <c r="F57" s="480"/>
      <c r="G57" s="480"/>
      <c r="H57" s="480"/>
      <c r="I57" s="481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</row>
    <row r="58" spans="1:48" ht="15.75" customHeight="1" x14ac:dyDescent="0.3">
      <c r="A58" s="479"/>
      <c r="B58" s="480"/>
      <c r="C58" s="480"/>
      <c r="D58" s="480"/>
      <c r="E58" s="480"/>
      <c r="F58" s="480"/>
      <c r="G58" s="480"/>
      <c r="H58" s="480"/>
      <c r="I58" s="481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</row>
    <row r="59" spans="1:48" ht="15.75" customHeight="1" x14ac:dyDescent="0.3">
      <c r="A59" s="479"/>
      <c r="B59" s="480"/>
      <c r="C59" s="480"/>
      <c r="D59" s="480"/>
      <c r="E59" s="480"/>
      <c r="F59" s="480"/>
      <c r="G59" s="480"/>
      <c r="H59" s="480"/>
      <c r="I59" s="481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</row>
    <row r="60" spans="1:48" ht="15.75" customHeight="1" x14ac:dyDescent="0.3">
      <c r="A60" s="479"/>
      <c r="B60" s="480"/>
      <c r="C60" s="480"/>
      <c r="D60" s="480"/>
      <c r="E60" s="480"/>
      <c r="F60" s="480"/>
      <c r="G60" s="480"/>
      <c r="H60" s="480"/>
      <c r="I60" s="481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</row>
    <row r="61" spans="1:48" ht="15.75" customHeight="1" thickBot="1" x14ac:dyDescent="0.35">
      <c r="A61" s="482"/>
      <c r="B61" s="483"/>
      <c r="C61" s="483"/>
      <c r="D61" s="483"/>
      <c r="E61" s="483"/>
      <c r="F61" s="483"/>
      <c r="G61" s="483"/>
      <c r="H61" s="483"/>
      <c r="I61" s="484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</row>
    <row r="62" spans="1:48" ht="15.75" customHeight="1" x14ac:dyDescent="0.3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</row>
    <row r="63" spans="1:48" ht="15.75" customHeight="1" x14ac:dyDescent="0.3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</row>
    <row r="64" spans="1:48" ht="15.75" customHeight="1" x14ac:dyDescent="0.3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</row>
    <row r="65" spans="1:48" ht="15.75" customHeight="1" x14ac:dyDescent="0.3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</row>
    <row r="66" spans="1:48" ht="15.75" customHeight="1" x14ac:dyDescent="0.3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</row>
    <row r="67" spans="1:48" ht="15.75" customHeight="1" x14ac:dyDescent="0.3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</row>
    <row r="68" spans="1:48" ht="15.75" customHeight="1" x14ac:dyDescent="0.3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</row>
    <row r="69" spans="1:48" ht="15.75" customHeight="1" x14ac:dyDescent="0.3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</row>
    <row r="70" spans="1:48" ht="15.75" customHeight="1" x14ac:dyDescent="0.3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</row>
    <row r="71" spans="1:48" ht="15.75" customHeight="1" x14ac:dyDescent="0.3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</row>
    <row r="72" spans="1:48" ht="15.75" customHeight="1" x14ac:dyDescent="0.3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</row>
    <row r="73" spans="1:48" ht="15.75" customHeight="1" x14ac:dyDescent="0.3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</row>
    <row r="74" spans="1:48" ht="15.75" customHeight="1" x14ac:dyDescent="0.3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</row>
    <row r="75" spans="1:48" ht="15.75" customHeight="1" x14ac:dyDescent="0.3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</row>
    <row r="76" spans="1:48" ht="15.75" customHeight="1" x14ac:dyDescent="0.3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</row>
    <row r="77" spans="1:48" ht="15.75" customHeight="1" x14ac:dyDescent="0.3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</row>
    <row r="78" spans="1:48" ht="15.75" customHeight="1" x14ac:dyDescent="0.3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</row>
    <row r="79" spans="1:48" ht="15.75" customHeight="1" x14ac:dyDescent="0.3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36"/>
      <c r="AV79" s="36"/>
    </row>
    <row r="80" spans="1:48" ht="15.75" customHeight="1" x14ac:dyDescent="0.3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</row>
    <row r="81" spans="1:48" ht="15.75" customHeight="1" x14ac:dyDescent="0.3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</row>
    <row r="82" spans="1:48" ht="15.75" customHeight="1" x14ac:dyDescent="0.3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</row>
    <row r="83" spans="1:48" ht="15.75" customHeight="1" x14ac:dyDescent="0.3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</row>
    <row r="84" spans="1:48" ht="15.75" customHeight="1" x14ac:dyDescent="0.3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</row>
    <row r="85" spans="1:48" ht="15.75" customHeight="1" x14ac:dyDescent="0.3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6"/>
      <c r="AV85" s="36"/>
    </row>
    <row r="86" spans="1:48" ht="15.75" customHeight="1" x14ac:dyDescent="0.3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</row>
    <row r="87" spans="1:48" ht="15.75" customHeight="1" x14ac:dyDescent="0.3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6"/>
      <c r="AV87" s="36"/>
    </row>
    <row r="88" spans="1:48" ht="15.75" customHeight="1" x14ac:dyDescent="0.3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</row>
    <row r="89" spans="1:48" ht="15.75" customHeight="1" x14ac:dyDescent="0.3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</row>
    <row r="90" spans="1:48" ht="15.75" customHeight="1" x14ac:dyDescent="0.3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</row>
    <row r="91" spans="1:48" ht="15.75" customHeight="1" x14ac:dyDescent="0.3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36"/>
      <c r="AV91" s="36"/>
    </row>
    <row r="92" spans="1:48" ht="15.75" customHeight="1" x14ac:dyDescent="0.3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36"/>
      <c r="AV92" s="36"/>
    </row>
    <row r="93" spans="1:48" ht="15.75" customHeight="1" x14ac:dyDescent="0.3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</row>
    <row r="94" spans="1:48" ht="15.75" customHeight="1" x14ac:dyDescent="0.3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36"/>
      <c r="AV94" s="36"/>
    </row>
    <row r="95" spans="1:48" ht="15.75" customHeight="1" x14ac:dyDescent="0.3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36"/>
      <c r="AV95" s="36"/>
    </row>
    <row r="96" spans="1:48" ht="15.75" customHeight="1" x14ac:dyDescent="0.3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</row>
    <row r="97" spans="1:48" ht="15.75" customHeight="1" x14ac:dyDescent="0.3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36"/>
      <c r="AV97" s="36"/>
    </row>
    <row r="98" spans="1:48" ht="15.75" customHeight="1" x14ac:dyDescent="0.3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36"/>
      <c r="AV98" s="36"/>
    </row>
    <row r="99" spans="1:48" ht="15.75" customHeight="1" x14ac:dyDescent="0.3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/>
      <c r="AV99" s="36"/>
    </row>
    <row r="100" spans="1:48" ht="15.75" customHeight="1" x14ac:dyDescent="0.3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</row>
    <row r="101" spans="1:48" ht="15.75" customHeight="1" x14ac:dyDescent="0.3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</row>
    <row r="102" spans="1:48" ht="15.75" customHeight="1" x14ac:dyDescent="0.3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</row>
    <row r="103" spans="1:48" ht="15.75" customHeight="1" x14ac:dyDescent="0.3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</row>
    <row r="104" spans="1:48" ht="15.75" customHeight="1" x14ac:dyDescent="0.3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</row>
    <row r="105" spans="1:48" ht="15.75" customHeight="1" x14ac:dyDescent="0.3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</row>
    <row r="106" spans="1:48" ht="15.75" customHeight="1" x14ac:dyDescent="0.3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</row>
    <row r="107" spans="1:48" ht="15.75" customHeight="1" x14ac:dyDescent="0.3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</row>
    <row r="108" spans="1:48" ht="15.75" customHeight="1" x14ac:dyDescent="0.3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</row>
    <row r="109" spans="1:48" ht="15.75" customHeight="1" x14ac:dyDescent="0.3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</row>
    <row r="110" spans="1:48" ht="15.75" customHeight="1" x14ac:dyDescent="0.3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36"/>
      <c r="AV110" s="36"/>
    </row>
    <row r="111" spans="1:48" ht="15.75" customHeight="1" x14ac:dyDescent="0.3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</row>
    <row r="112" spans="1:48" ht="15.75" customHeight="1" x14ac:dyDescent="0.3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36"/>
      <c r="AV112" s="36"/>
    </row>
    <row r="113" spans="1:48" ht="15.75" customHeight="1" x14ac:dyDescent="0.3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36"/>
      <c r="AV113" s="36"/>
    </row>
    <row r="114" spans="1:48" ht="15.75" customHeight="1" x14ac:dyDescent="0.3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</row>
    <row r="115" spans="1:48" ht="15.75" customHeight="1" x14ac:dyDescent="0.3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</row>
    <row r="116" spans="1:48" ht="15.75" customHeight="1" x14ac:dyDescent="0.3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36"/>
      <c r="AV116" s="36"/>
    </row>
    <row r="117" spans="1:48" ht="15.75" customHeight="1" x14ac:dyDescent="0.3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</row>
    <row r="118" spans="1:48" ht="15.75" customHeight="1" x14ac:dyDescent="0.3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</row>
    <row r="119" spans="1:48" ht="15.75" customHeight="1" x14ac:dyDescent="0.3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/>
      <c r="AV119" s="36"/>
    </row>
    <row r="120" spans="1:48" ht="15.75" customHeight="1" x14ac:dyDescent="0.3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36"/>
      <c r="AV120" s="36"/>
    </row>
    <row r="121" spans="1:48" ht="15.75" customHeight="1" x14ac:dyDescent="0.3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  <c r="AU121" s="36"/>
      <c r="AV121" s="36"/>
    </row>
    <row r="122" spans="1:48" ht="15.75" customHeight="1" x14ac:dyDescent="0.3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  <c r="AU122" s="36"/>
      <c r="AV122" s="36"/>
    </row>
    <row r="123" spans="1:48" ht="15.75" customHeight="1" x14ac:dyDescent="0.3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  <c r="AU123" s="36"/>
      <c r="AV123" s="36"/>
    </row>
    <row r="124" spans="1:48" ht="15.75" customHeight="1" x14ac:dyDescent="0.3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36"/>
      <c r="AV124" s="36"/>
    </row>
    <row r="125" spans="1:48" ht="15.75" customHeight="1" x14ac:dyDescent="0.3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</row>
    <row r="126" spans="1:48" ht="15.75" customHeight="1" x14ac:dyDescent="0.3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</row>
    <row r="127" spans="1:48" ht="15.75" customHeight="1" x14ac:dyDescent="0.3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36"/>
      <c r="AV127" s="36"/>
    </row>
    <row r="128" spans="1:48" ht="15.75" customHeight="1" x14ac:dyDescent="0.3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</row>
    <row r="129" spans="1:48" ht="15.75" customHeight="1" x14ac:dyDescent="0.3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  <c r="AU129" s="36"/>
      <c r="AV129" s="36"/>
    </row>
    <row r="130" spans="1:48" ht="15.75" customHeight="1" x14ac:dyDescent="0.3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</row>
    <row r="131" spans="1:48" ht="15.75" customHeight="1" x14ac:dyDescent="0.3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</row>
    <row r="132" spans="1:48" ht="15.75" customHeight="1" x14ac:dyDescent="0.3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</row>
    <row r="133" spans="1:48" ht="15.75" customHeight="1" x14ac:dyDescent="0.3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</row>
    <row r="134" spans="1:48" ht="15.75" customHeight="1" x14ac:dyDescent="0.3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6"/>
      <c r="AV134" s="36"/>
    </row>
    <row r="135" spans="1:48" ht="15.75" customHeight="1" x14ac:dyDescent="0.3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</row>
    <row r="136" spans="1:48" ht="15.75" customHeight="1" x14ac:dyDescent="0.3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36"/>
      <c r="AV136" s="36"/>
    </row>
    <row r="137" spans="1:48" ht="15.75" customHeight="1" x14ac:dyDescent="0.3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/>
      <c r="AV137" s="36"/>
    </row>
    <row r="138" spans="1:48" ht="15.75" customHeight="1" x14ac:dyDescent="0.3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</row>
    <row r="139" spans="1:48" ht="15.75" customHeight="1" x14ac:dyDescent="0.3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/>
      <c r="AV139" s="36"/>
    </row>
    <row r="140" spans="1:48" ht="15.75" customHeight="1" x14ac:dyDescent="0.3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  <c r="AU140" s="36"/>
      <c r="AV140" s="36"/>
    </row>
    <row r="141" spans="1:48" ht="15.75" customHeight="1" x14ac:dyDescent="0.3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/>
      <c r="AV141" s="36"/>
    </row>
    <row r="142" spans="1:48" ht="15.75" customHeight="1" x14ac:dyDescent="0.3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  <c r="AU142" s="36"/>
      <c r="AV142" s="36"/>
    </row>
    <row r="143" spans="1:48" ht="15.75" customHeight="1" x14ac:dyDescent="0.3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  <c r="AU143" s="36"/>
      <c r="AV143" s="36"/>
    </row>
    <row r="144" spans="1:48" ht="15.75" customHeight="1" x14ac:dyDescent="0.3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  <c r="AU144" s="36"/>
      <c r="AV144" s="36"/>
    </row>
    <row r="145" spans="1:48" ht="15.75" customHeight="1" x14ac:dyDescent="0.3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/>
      <c r="AV145" s="36"/>
    </row>
    <row r="146" spans="1:48" ht="15.75" customHeight="1" x14ac:dyDescent="0.3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  <c r="AU146" s="36"/>
      <c r="AV146" s="36"/>
    </row>
    <row r="147" spans="1:48" ht="15.75" customHeight="1" x14ac:dyDescent="0.3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  <c r="AU147" s="36"/>
      <c r="AV147" s="36"/>
    </row>
    <row r="148" spans="1:48" ht="15.75" customHeight="1" x14ac:dyDescent="0.3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</row>
    <row r="149" spans="1:48" ht="15.75" customHeight="1" x14ac:dyDescent="0.3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  <c r="AU149" s="36"/>
      <c r="AV149" s="36"/>
    </row>
    <row r="150" spans="1:48" ht="15.75" customHeight="1" x14ac:dyDescent="0.3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  <c r="AU150" s="36"/>
      <c r="AV150" s="36"/>
    </row>
    <row r="151" spans="1:48" ht="15.75" customHeight="1" x14ac:dyDescent="0.3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  <c r="AU151" s="36"/>
      <c r="AV151" s="36"/>
    </row>
    <row r="152" spans="1:48" ht="15.75" customHeight="1" x14ac:dyDescent="0.3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  <c r="AU152" s="36"/>
      <c r="AV152" s="36"/>
    </row>
    <row r="153" spans="1:48" ht="15.75" customHeight="1" x14ac:dyDescent="0.3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36"/>
      <c r="AV153" s="36"/>
    </row>
    <row r="154" spans="1:48" ht="15.75" customHeight="1" x14ac:dyDescent="0.3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  <c r="AU154" s="36"/>
      <c r="AV154" s="36"/>
    </row>
    <row r="155" spans="1:48" ht="15.75" customHeight="1" x14ac:dyDescent="0.3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  <c r="AU155" s="36"/>
      <c r="AV155" s="36"/>
    </row>
    <row r="156" spans="1:48" ht="15.75" customHeight="1" x14ac:dyDescent="0.3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  <c r="AU156" s="36"/>
      <c r="AV156" s="36"/>
    </row>
    <row r="157" spans="1:48" ht="15.75" customHeight="1" x14ac:dyDescent="0.3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  <c r="AU157" s="36"/>
      <c r="AV157" s="36"/>
    </row>
    <row r="158" spans="1:48" ht="15.75" customHeight="1" x14ac:dyDescent="0.3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  <c r="AU158" s="36"/>
      <c r="AV158" s="36"/>
    </row>
    <row r="159" spans="1:48" ht="15.75" customHeight="1" x14ac:dyDescent="0.3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  <c r="AU159" s="36"/>
      <c r="AV159" s="36"/>
    </row>
    <row r="160" spans="1:48" ht="15.75" customHeight="1" x14ac:dyDescent="0.3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36"/>
      <c r="AV160" s="36"/>
    </row>
    <row r="161" spans="1:48" ht="15.75" customHeight="1" x14ac:dyDescent="0.3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  <c r="AU161" s="36"/>
      <c r="AV161" s="36"/>
    </row>
    <row r="162" spans="1:48" ht="15.75" customHeight="1" x14ac:dyDescent="0.3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  <c r="AU162" s="36"/>
      <c r="AV162" s="36"/>
    </row>
    <row r="163" spans="1:48" ht="15.75" customHeight="1" x14ac:dyDescent="0.3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  <c r="AU163" s="36"/>
      <c r="AV163" s="36"/>
    </row>
    <row r="164" spans="1:48" ht="15.75" customHeight="1" x14ac:dyDescent="0.3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6"/>
      <c r="AV164" s="36"/>
    </row>
    <row r="165" spans="1:48" ht="15.75" customHeight="1" x14ac:dyDescent="0.3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36"/>
      <c r="AV165" s="36"/>
    </row>
    <row r="166" spans="1:48" ht="15.75" customHeight="1" x14ac:dyDescent="0.3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  <c r="AU166" s="36"/>
      <c r="AV166" s="36"/>
    </row>
    <row r="167" spans="1:48" ht="15.75" customHeight="1" x14ac:dyDescent="0.3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  <c r="AU167" s="36"/>
      <c r="AV167" s="36"/>
    </row>
    <row r="168" spans="1:48" ht="15.75" customHeight="1" x14ac:dyDescent="0.3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  <c r="AU168" s="36"/>
      <c r="AV168" s="36"/>
    </row>
    <row r="169" spans="1:48" ht="15.75" customHeight="1" x14ac:dyDescent="0.3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  <c r="AU169" s="36"/>
      <c r="AV169" s="36"/>
    </row>
    <row r="170" spans="1:48" ht="15.75" customHeight="1" x14ac:dyDescent="0.3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36"/>
      <c r="AV170" s="36"/>
    </row>
    <row r="171" spans="1:48" ht="15.75" customHeight="1" x14ac:dyDescent="0.3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  <c r="AU171" s="36"/>
      <c r="AV171" s="36"/>
    </row>
    <row r="172" spans="1:48" ht="15.75" customHeight="1" x14ac:dyDescent="0.3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</row>
    <row r="173" spans="1:48" ht="15.75" customHeight="1" x14ac:dyDescent="0.3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</row>
    <row r="174" spans="1:48" ht="15.75" customHeight="1" x14ac:dyDescent="0.3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6"/>
      <c r="AV174" s="36"/>
    </row>
    <row r="175" spans="1:48" ht="15.75" customHeight="1" x14ac:dyDescent="0.3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  <c r="AU175" s="36"/>
      <c r="AV175" s="36"/>
    </row>
    <row r="176" spans="1:48" ht="15.75" customHeight="1" x14ac:dyDescent="0.3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  <c r="AU176" s="36"/>
      <c r="AV176" s="36"/>
    </row>
    <row r="177" spans="1:48" ht="15.75" customHeight="1" x14ac:dyDescent="0.3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  <c r="AU177" s="36"/>
      <c r="AV177" s="36"/>
    </row>
    <row r="178" spans="1:48" ht="15.75" customHeight="1" x14ac:dyDescent="0.3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  <c r="AU178" s="36"/>
      <c r="AV178" s="36"/>
    </row>
    <row r="179" spans="1:48" ht="15.75" customHeight="1" x14ac:dyDescent="0.3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  <c r="AU179" s="36"/>
      <c r="AV179" s="36"/>
    </row>
    <row r="180" spans="1:48" ht="15.75" customHeight="1" x14ac:dyDescent="0.3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</row>
    <row r="181" spans="1:48" ht="15.75" customHeight="1" x14ac:dyDescent="0.3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  <c r="AU181" s="36"/>
      <c r="AV181" s="36"/>
    </row>
    <row r="182" spans="1:48" ht="15.75" customHeight="1" x14ac:dyDescent="0.3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  <c r="AU182" s="36"/>
      <c r="AV182" s="36"/>
    </row>
    <row r="183" spans="1:48" ht="15.75" customHeight="1" x14ac:dyDescent="0.3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  <c r="AU183" s="36"/>
      <c r="AV183" s="36"/>
    </row>
    <row r="184" spans="1:48" ht="15.75" customHeight="1" x14ac:dyDescent="0.3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</row>
    <row r="185" spans="1:48" ht="15.75" customHeight="1" x14ac:dyDescent="0.3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  <c r="AU185" s="36"/>
      <c r="AV185" s="36"/>
    </row>
    <row r="186" spans="1:48" ht="15.75" customHeight="1" x14ac:dyDescent="0.3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  <c r="AU186" s="36"/>
      <c r="AV186" s="36"/>
    </row>
    <row r="187" spans="1:48" ht="15.75" customHeight="1" x14ac:dyDescent="0.3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6"/>
      <c r="AV187" s="36"/>
    </row>
    <row r="188" spans="1:48" ht="15.75" customHeight="1" x14ac:dyDescent="0.3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6"/>
      <c r="AV188" s="36"/>
    </row>
    <row r="189" spans="1:48" ht="15.75" customHeight="1" x14ac:dyDescent="0.3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</row>
    <row r="190" spans="1:48" ht="15.75" customHeight="1" x14ac:dyDescent="0.3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</row>
    <row r="191" spans="1:48" ht="15.75" customHeight="1" x14ac:dyDescent="0.3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36"/>
      <c r="AV191" s="36"/>
    </row>
    <row r="192" spans="1:48" ht="15.75" customHeight="1" x14ac:dyDescent="0.3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36"/>
      <c r="AV192" s="36"/>
    </row>
    <row r="193" spans="1:48" ht="15.75" customHeight="1" x14ac:dyDescent="0.3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6"/>
      <c r="AV193" s="36"/>
    </row>
    <row r="194" spans="1:48" ht="15.75" customHeight="1" x14ac:dyDescent="0.3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6"/>
      <c r="AV194" s="36"/>
    </row>
    <row r="195" spans="1:48" ht="15.75" customHeight="1" x14ac:dyDescent="0.3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  <c r="AU195" s="36"/>
      <c r="AV195" s="36"/>
    </row>
    <row r="196" spans="1:48" ht="15.75" customHeight="1" x14ac:dyDescent="0.3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  <c r="AU196" s="36"/>
      <c r="AV196" s="36"/>
    </row>
    <row r="197" spans="1:48" ht="15.75" customHeight="1" x14ac:dyDescent="0.3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  <c r="AV197" s="36"/>
    </row>
    <row r="198" spans="1:48" ht="15.75" customHeight="1" x14ac:dyDescent="0.3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  <c r="AU198" s="36"/>
      <c r="AV198" s="36"/>
    </row>
    <row r="199" spans="1:48" ht="15.75" customHeight="1" x14ac:dyDescent="0.3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  <c r="AU199" s="36"/>
      <c r="AV199" s="36"/>
    </row>
    <row r="200" spans="1:48" ht="15.75" customHeight="1" x14ac:dyDescent="0.3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  <c r="AU200" s="36"/>
      <c r="AV200" s="36"/>
    </row>
    <row r="201" spans="1:48" ht="15.75" customHeight="1" x14ac:dyDescent="0.3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36"/>
      <c r="AV201" s="36"/>
    </row>
    <row r="202" spans="1:48" ht="15.75" customHeight="1" x14ac:dyDescent="0.3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</row>
    <row r="203" spans="1:48" ht="15.75" customHeight="1" x14ac:dyDescent="0.3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  <c r="AU203" s="36"/>
      <c r="AV203" s="36"/>
    </row>
    <row r="204" spans="1:48" ht="15.75" customHeight="1" x14ac:dyDescent="0.3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  <c r="AU204" s="36"/>
      <c r="AV204" s="36"/>
    </row>
    <row r="205" spans="1:48" ht="15.75" customHeight="1" x14ac:dyDescent="0.3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  <c r="AU205" s="36"/>
      <c r="AV205" s="36"/>
    </row>
    <row r="206" spans="1:48" ht="15.75" customHeight="1" x14ac:dyDescent="0.3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36"/>
      <c r="AV206" s="36"/>
    </row>
    <row r="207" spans="1:48" ht="15.75" customHeight="1" x14ac:dyDescent="0.3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  <c r="AU207" s="36"/>
      <c r="AV207" s="36"/>
    </row>
    <row r="208" spans="1:48" ht="15.75" customHeight="1" x14ac:dyDescent="0.3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  <c r="AU208" s="36"/>
      <c r="AV208" s="36"/>
    </row>
    <row r="209" spans="1:48" ht="15.75" customHeight="1" x14ac:dyDescent="0.3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  <c r="AU209" s="36"/>
      <c r="AV209" s="36"/>
    </row>
    <row r="210" spans="1:48" ht="15.75" customHeight="1" x14ac:dyDescent="0.3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  <c r="AU210" s="36"/>
      <c r="AV210" s="36"/>
    </row>
    <row r="211" spans="1:48" ht="15.75" customHeight="1" x14ac:dyDescent="0.3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  <c r="AU211" s="36"/>
      <c r="AV211" s="36"/>
    </row>
    <row r="212" spans="1:48" ht="15.75" customHeight="1" x14ac:dyDescent="0.3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  <c r="AU212" s="36"/>
      <c r="AV212" s="36"/>
    </row>
    <row r="213" spans="1:48" ht="15.75" customHeight="1" x14ac:dyDescent="0.3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  <c r="AU213" s="36"/>
      <c r="AV213" s="36"/>
    </row>
    <row r="214" spans="1:48" ht="15.75" customHeight="1" x14ac:dyDescent="0.3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  <c r="AU214" s="36"/>
      <c r="AV214" s="36"/>
    </row>
    <row r="215" spans="1:48" ht="15.75" customHeight="1" x14ac:dyDescent="0.3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  <c r="AU215" s="36"/>
      <c r="AV215" s="36"/>
    </row>
    <row r="216" spans="1:48" ht="15.75" customHeight="1" x14ac:dyDescent="0.3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  <c r="AU216" s="36"/>
      <c r="AV216" s="36"/>
    </row>
    <row r="217" spans="1:48" ht="15.75" customHeight="1" x14ac:dyDescent="0.3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  <c r="AU217" s="36"/>
      <c r="AV217" s="36"/>
    </row>
    <row r="218" spans="1:48" ht="15.75" customHeight="1" x14ac:dyDescent="0.3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  <c r="AU218" s="36"/>
      <c r="AV218" s="36"/>
    </row>
    <row r="219" spans="1:48" ht="15.75" customHeight="1" x14ac:dyDescent="0.3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  <c r="AU219" s="36"/>
      <c r="AV219" s="36"/>
    </row>
    <row r="220" spans="1:48" ht="15.75" customHeight="1" x14ac:dyDescent="0.3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  <c r="AU220" s="36"/>
      <c r="AV220" s="36"/>
    </row>
    <row r="221" spans="1:48" ht="15.75" customHeight="1" x14ac:dyDescent="0.3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  <c r="AU221" s="36"/>
      <c r="AV221" s="36"/>
    </row>
    <row r="222" spans="1:48" ht="15.75" customHeight="1" x14ac:dyDescent="0.3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  <c r="AU222" s="36"/>
      <c r="AV222" s="36"/>
    </row>
    <row r="223" spans="1:48" ht="15.75" customHeight="1" x14ac:dyDescent="0.3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  <c r="AU223" s="36"/>
      <c r="AV223" s="36"/>
    </row>
    <row r="224" spans="1:48" ht="15.75" customHeight="1" x14ac:dyDescent="0.3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36"/>
      <c r="AV224" s="36"/>
    </row>
    <row r="225" spans="1:48" ht="15.75" customHeight="1" x14ac:dyDescent="0.3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  <c r="AU225" s="36"/>
      <c r="AV225" s="36"/>
    </row>
    <row r="226" spans="1:48" ht="15.75" customHeight="1" x14ac:dyDescent="0.3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  <c r="AU226" s="36"/>
      <c r="AV226" s="36"/>
    </row>
    <row r="227" spans="1:48" ht="15.75" customHeight="1" x14ac:dyDescent="0.3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  <c r="AU227" s="36"/>
      <c r="AV227" s="36"/>
    </row>
    <row r="228" spans="1:48" ht="15.75" customHeight="1" x14ac:dyDescent="0.3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  <c r="AU228" s="36"/>
      <c r="AV228" s="36"/>
    </row>
    <row r="229" spans="1:48" ht="15.75" customHeight="1" x14ac:dyDescent="0.3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  <c r="AU229" s="36"/>
      <c r="AV229" s="36"/>
    </row>
    <row r="230" spans="1:48" ht="15.75" customHeight="1" x14ac:dyDescent="0.3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</row>
    <row r="231" spans="1:48" ht="15.75" customHeight="1" x14ac:dyDescent="0.3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  <c r="AU231" s="36"/>
      <c r="AV231" s="36"/>
    </row>
    <row r="232" spans="1:48" ht="15.75" customHeight="1" x14ac:dyDescent="0.3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  <c r="AU232" s="36"/>
      <c r="AV232" s="36"/>
    </row>
    <row r="233" spans="1:48" ht="15.75" customHeight="1" x14ac:dyDescent="0.3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  <c r="AU233" s="36"/>
      <c r="AV233" s="36"/>
    </row>
    <row r="234" spans="1:48" ht="15.75" customHeight="1" x14ac:dyDescent="0.3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  <c r="AU234" s="36"/>
      <c r="AV234" s="36"/>
    </row>
    <row r="235" spans="1:48" ht="15.75" customHeight="1" x14ac:dyDescent="0.3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  <c r="AU235" s="36"/>
      <c r="AV235" s="36"/>
    </row>
    <row r="236" spans="1:48" ht="15.75" customHeight="1" x14ac:dyDescent="0.3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  <c r="AU236" s="36"/>
      <c r="AV236" s="36"/>
    </row>
    <row r="237" spans="1:48" ht="15.75" customHeight="1" x14ac:dyDescent="0.3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  <c r="AU237" s="36"/>
      <c r="AV237" s="36"/>
    </row>
    <row r="238" spans="1:48" ht="15.75" customHeight="1" x14ac:dyDescent="0.3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  <c r="AU238" s="36"/>
      <c r="AV238" s="36"/>
    </row>
    <row r="239" spans="1:48" ht="15.75" customHeight="1" x14ac:dyDescent="0.3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  <c r="AU239" s="36"/>
      <c r="AV239" s="36"/>
    </row>
    <row r="240" spans="1:48" ht="15.75" customHeight="1" x14ac:dyDescent="0.3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36"/>
      <c r="AV240" s="36"/>
    </row>
    <row r="241" spans="1:48" ht="15.75" customHeight="1" x14ac:dyDescent="0.3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  <c r="AU241" s="36"/>
      <c r="AV241" s="36"/>
    </row>
    <row r="242" spans="1:48" ht="15.75" customHeight="1" x14ac:dyDescent="0.3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  <c r="AU242" s="36"/>
      <c r="AV242" s="36"/>
    </row>
    <row r="243" spans="1:48" ht="15.75" customHeight="1" x14ac:dyDescent="0.3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  <c r="AU243" s="36"/>
      <c r="AV243" s="36"/>
    </row>
    <row r="244" spans="1:48" ht="15.75" customHeight="1" x14ac:dyDescent="0.3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  <c r="AU244" s="36"/>
      <c r="AV244" s="36"/>
    </row>
    <row r="245" spans="1:48" ht="15.75" customHeight="1" x14ac:dyDescent="0.3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36"/>
      <c r="AV245" s="36"/>
    </row>
    <row r="246" spans="1:48" ht="15.75" customHeight="1" x14ac:dyDescent="0.3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36"/>
      <c r="AV246" s="36"/>
    </row>
    <row r="247" spans="1:48" ht="15.75" customHeight="1" x14ac:dyDescent="0.3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  <c r="AU247" s="36"/>
      <c r="AV247" s="36"/>
    </row>
    <row r="248" spans="1:48" ht="15.75" customHeight="1" x14ac:dyDescent="0.3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  <c r="AU248" s="36"/>
      <c r="AV248" s="36"/>
    </row>
    <row r="249" spans="1:48" ht="15.75" customHeight="1" x14ac:dyDescent="0.3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  <c r="AU249" s="36"/>
      <c r="AV249" s="36"/>
    </row>
    <row r="250" spans="1:48" ht="15.75" customHeight="1" x14ac:dyDescent="0.3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  <c r="AU250" s="36"/>
      <c r="AV250" s="36"/>
    </row>
    <row r="251" spans="1:48" ht="15.75" customHeight="1" x14ac:dyDescent="0.3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  <c r="AU251" s="36"/>
      <c r="AV251" s="36"/>
    </row>
    <row r="252" spans="1:48" ht="15.75" customHeight="1" x14ac:dyDescent="0.3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  <c r="AU252" s="36"/>
      <c r="AV252" s="36"/>
    </row>
    <row r="253" spans="1:48" ht="15.75" customHeight="1" x14ac:dyDescent="0.3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  <c r="AU253" s="36"/>
      <c r="AV253" s="36"/>
    </row>
    <row r="254" spans="1:48" ht="15.75" customHeight="1" x14ac:dyDescent="0.3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  <c r="AU254" s="36"/>
      <c r="AV254" s="36"/>
    </row>
    <row r="255" spans="1:48" ht="15.75" customHeight="1" x14ac:dyDescent="0.3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  <c r="AU255" s="36"/>
      <c r="AV255" s="36"/>
    </row>
    <row r="256" spans="1:48" ht="15.75" customHeight="1" x14ac:dyDescent="0.3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  <c r="AU256" s="36"/>
      <c r="AV256" s="36"/>
    </row>
    <row r="257" spans="1:48" ht="15.75" customHeight="1" x14ac:dyDescent="0.3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  <c r="AU257" s="36"/>
      <c r="AV257" s="36"/>
    </row>
    <row r="258" spans="1:48" ht="15.75" customHeight="1" x14ac:dyDescent="0.3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6"/>
      <c r="AV258" s="36"/>
    </row>
    <row r="259" spans="1:48" ht="15.75" customHeight="1" x14ac:dyDescent="0.3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</row>
    <row r="260" spans="1:48" ht="15.75" customHeight="1" x14ac:dyDescent="0.3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  <c r="AU260" s="36"/>
      <c r="AV260" s="36"/>
    </row>
    <row r="261" spans="1:48" ht="15.75" customHeight="1" x14ac:dyDescent="0.3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6"/>
      <c r="AV261" s="36"/>
    </row>
    <row r="262" spans="1:48" ht="15.75" customHeight="1" x14ac:dyDescent="0.3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  <c r="AU262" s="36"/>
      <c r="AV262" s="36"/>
    </row>
    <row r="263" spans="1:48" ht="15.75" customHeight="1" x14ac:dyDescent="0.3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  <c r="AU263" s="36"/>
      <c r="AV263" s="36"/>
    </row>
    <row r="264" spans="1:48" ht="15.75" customHeight="1" x14ac:dyDescent="0.3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  <c r="AU264" s="36"/>
      <c r="AV264" s="36"/>
    </row>
    <row r="265" spans="1:48" ht="15.75" customHeight="1" x14ac:dyDescent="0.3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  <c r="AU265" s="36"/>
      <c r="AV265" s="36"/>
    </row>
    <row r="266" spans="1:48" ht="15.75" customHeight="1" x14ac:dyDescent="0.3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  <c r="AU266" s="36"/>
      <c r="AV266" s="36"/>
    </row>
    <row r="267" spans="1:48" ht="15.75" customHeight="1" x14ac:dyDescent="0.3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36"/>
      <c r="AV267" s="36"/>
    </row>
    <row r="268" spans="1:48" ht="15.75" customHeight="1" x14ac:dyDescent="0.3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</row>
    <row r="269" spans="1:48" ht="15.75" customHeight="1" x14ac:dyDescent="0.3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</row>
    <row r="270" spans="1:48" ht="15.75" customHeight="1" x14ac:dyDescent="0.3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  <c r="AU270" s="36"/>
      <c r="AV270" s="36"/>
    </row>
    <row r="271" spans="1:48" ht="15.75" customHeight="1" x14ac:dyDescent="0.3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36"/>
      <c r="AV271" s="36"/>
    </row>
    <row r="272" spans="1:48" ht="15.75" customHeight="1" x14ac:dyDescent="0.3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36"/>
      <c r="AV272" s="36"/>
    </row>
    <row r="273" spans="1:48" ht="15.75" customHeight="1" x14ac:dyDescent="0.3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  <c r="AU273" s="36"/>
      <c r="AV273" s="36"/>
    </row>
    <row r="274" spans="1:48" ht="15.75" customHeight="1" x14ac:dyDescent="0.3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6"/>
      <c r="AV274" s="36"/>
    </row>
    <row r="275" spans="1:48" ht="15.75" customHeight="1" x14ac:dyDescent="0.3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6"/>
      <c r="AV275" s="36"/>
    </row>
    <row r="276" spans="1:48" ht="15.75" customHeight="1" x14ac:dyDescent="0.3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36"/>
      <c r="AV276" s="36"/>
    </row>
    <row r="277" spans="1:48" ht="15.75" customHeight="1" x14ac:dyDescent="0.3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</row>
    <row r="278" spans="1:48" ht="15.75" customHeight="1" x14ac:dyDescent="0.3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  <c r="AU278" s="36"/>
      <c r="AV278" s="36"/>
    </row>
    <row r="279" spans="1:48" ht="15.75" customHeight="1" x14ac:dyDescent="0.3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  <c r="AU279" s="36"/>
      <c r="AV279" s="36"/>
    </row>
    <row r="280" spans="1:48" ht="15.75" customHeight="1" x14ac:dyDescent="0.3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  <c r="AU280" s="36"/>
      <c r="AV280" s="36"/>
    </row>
    <row r="281" spans="1:48" ht="15.75" customHeight="1" x14ac:dyDescent="0.3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  <c r="AU281" s="36"/>
      <c r="AV281" s="36"/>
    </row>
    <row r="282" spans="1:48" ht="15.75" customHeight="1" x14ac:dyDescent="0.3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  <c r="AU282" s="36"/>
      <c r="AV282" s="36"/>
    </row>
    <row r="283" spans="1:48" ht="15.75" customHeight="1" x14ac:dyDescent="0.3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36"/>
      <c r="AV283" s="36"/>
    </row>
    <row r="284" spans="1:48" ht="15.75" customHeight="1" x14ac:dyDescent="0.3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36"/>
      <c r="AV284" s="36"/>
    </row>
    <row r="285" spans="1:48" ht="15.75" customHeight="1" x14ac:dyDescent="0.3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  <c r="AU285" s="36"/>
      <c r="AV285" s="36"/>
    </row>
    <row r="286" spans="1:48" ht="15.75" customHeight="1" x14ac:dyDescent="0.3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36"/>
      <c r="AV286" s="36"/>
    </row>
    <row r="287" spans="1:48" ht="15.75" customHeight="1" x14ac:dyDescent="0.3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  <c r="AU287" s="36"/>
      <c r="AV287" s="36"/>
    </row>
    <row r="288" spans="1:48" ht="15.75" customHeight="1" x14ac:dyDescent="0.3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</row>
    <row r="289" spans="1:48" ht="15.75" customHeight="1" x14ac:dyDescent="0.3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6"/>
      <c r="AV289" s="36"/>
    </row>
    <row r="290" spans="1:48" ht="15.75" customHeight="1" x14ac:dyDescent="0.3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6"/>
      <c r="AV290" s="36"/>
    </row>
    <row r="291" spans="1:48" ht="15.75" customHeight="1" x14ac:dyDescent="0.3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  <c r="AV291" s="36"/>
    </row>
    <row r="292" spans="1:48" ht="15.75" customHeight="1" x14ac:dyDescent="0.3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  <c r="AU292" s="36"/>
      <c r="AV292" s="36"/>
    </row>
    <row r="293" spans="1:48" ht="15.75" customHeight="1" x14ac:dyDescent="0.3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36"/>
      <c r="AV293" s="36"/>
    </row>
    <row r="294" spans="1:48" ht="15.75" customHeight="1" x14ac:dyDescent="0.3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  <c r="AU294" s="36"/>
      <c r="AV294" s="36"/>
    </row>
    <row r="295" spans="1:48" ht="15.75" customHeight="1" x14ac:dyDescent="0.3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  <c r="AU295" s="36"/>
      <c r="AV295" s="36"/>
    </row>
    <row r="296" spans="1:48" ht="15.75" customHeight="1" x14ac:dyDescent="0.3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  <c r="AU296" s="36"/>
      <c r="AV296" s="36"/>
    </row>
    <row r="297" spans="1:48" ht="15.75" customHeight="1" x14ac:dyDescent="0.3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  <c r="AU297" s="36"/>
      <c r="AV297" s="36"/>
    </row>
    <row r="298" spans="1:48" ht="15.75" customHeight="1" x14ac:dyDescent="0.3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36"/>
      <c r="AV298" s="36"/>
    </row>
    <row r="299" spans="1:48" ht="15.75" customHeight="1" x14ac:dyDescent="0.3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  <c r="AU299" s="36"/>
      <c r="AV299" s="36"/>
    </row>
    <row r="300" spans="1:48" ht="15.75" customHeight="1" x14ac:dyDescent="0.3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36"/>
      <c r="AV300" s="36"/>
    </row>
    <row r="301" spans="1:48" ht="15.75" customHeight="1" x14ac:dyDescent="0.3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36"/>
      <c r="AV301" s="36"/>
    </row>
    <row r="302" spans="1:48" ht="15.75" customHeight="1" x14ac:dyDescent="0.3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  <c r="AU302" s="36"/>
      <c r="AV302" s="36"/>
    </row>
    <row r="303" spans="1:48" ht="15.75" customHeight="1" x14ac:dyDescent="0.3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  <c r="AU303" s="36"/>
      <c r="AV303" s="36"/>
    </row>
    <row r="304" spans="1:48" ht="15.75" customHeight="1" x14ac:dyDescent="0.3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  <c r="AU304" s="36"/>
      <c r="AV304" s="36"/>
    </row>
    <row r="305" spans="1:48" ht="15.75" customHeight="1" x14ac:dyDescent="0.3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  <c r="AU305" s="36"/>
      <c r="AV305" s="36"/>
    </row>
    <row r="306" spans="1:48" ht="15.75" customHeight="1" x14ac:dyDescent="0.3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</row>
    <row r="307" spans="1:48" ht="15.75" customHeight="1" x14ac:dyDescent="0.3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36"/>
      <c r="AV307" s="36"/>
    </row>
    <row r="308" spans="1:48" ht="15.75" customHeight="1" x14ac:dyDescent="0.3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</row>
    <row r="309" spans="1:48" ht="15.75" customHeight="1" x14ac:dyDescent="0.3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36"/>
    </row>
    <row r="310" spans="1:48" ht="15.75" customHeight="1" x14ac:dyDescent="0.3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  <c r="AU310" s="36"/>
      <c r="AV310" s="36"/>
    </row>
    <row r="311" spans="1:48" ht="15.75" customHeight="1" x14ac:dyDescent="0.3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36"/>
      <c r="AV311" s="36"/>
    </row>
    <row r="312" spans="1:48" ht="15.75" customHeight="1" x14ac:dyDescent="0.3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  <c r="AU312" s="36"/>
      <c r="AV312" s="36"/>
    </row>
    <row r="313" spans="1:48" ht="15.75" customHeight="1" x14ac:dyDescent="0.3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  <c r="AU313" s="36"/>
      <c r="AV313" s="36"/>
    </row>
    <row r="314" spans="1:48" ht="15.75" customHeight="1" x14ac:dyDescent="0.3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/>
      <c r="AV314" s="36"/>
    </row>
    <row r="315" spans="1:48" ht="15.75" customHeight="1" x14ac:dyDescent="0.3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  <c r="AU315" s="36"/>
      <c r="AV315" s="36"/>
    </row>
    <row r="316" spans="1:48" ht="15.75" customHeight="1" x14ac:dyDescent="0.3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36"/>
    </row>
    <row r="317" spans="1:48" ht="15.75" customHeight="1" x14ac:dyDescent="0.3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36"/>
      <c r="AV317" s="36"/>
    </row>
    <row r="318" spans="1:48" ht="15.75" customHeight="1" x14ac:dyDescent="0.3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36"/>
      <c r="AV318" s="36"/>
    </row>
    <row r="319" spans="1:48" ht="15.75" customHeight="1" x14ac:dyDescent="0.3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6"/>
      <c r="AV319" s="36"/>
    </row>
    <row r="320" spans="1:48" ht="15.75" customHeight="1" x14ac:dyDescent="0.3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  <c r="AU320" s="36"/>
      <c r="AV320" s="36"/>
    </row>
    <row r="321" spans="1:48" ht="15.75" customHeight="1" x14ac:dyDescent="0.3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  <c r="AU321" s="36"/>
      <c r="AV321" s="36"/>
    </row>
    <row r="322" spans="1:48" ht="15.75" customHeight="1" x14ac:dyDescent="0.3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36"/>
      <c r="AV322" s="36"/>
    </row>
    <row r="323" spans="1:48" ht="15.75" customHeight="1" x14ac:dyDescent="0.3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  <c r="AU323" s="36"/>
      <c r="AV323" s="36"/>
    </row>
    <row r="324" spans="1:48" ht="15.75" customHeight="1" x14ac:dyDescent="0.3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36"/>
      <c r="AV324" s="36"/>
    </row>
    <row r="325" spans="1:48" ht="15.75" customHeight="1" x14ac:dyDescent="0.3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36"/>
      <c r="AV325" s="36"/>
    </row>
    <row r="326" spans="1:48" ht="15.75" customHeight="1" x14ac:dyDescent="0.3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  <c r="AU326" s="36"/>
      <c r="AV326" s="36"/>
    </row>
    <row r="327" spans="1:48" ht="15.75" customHeight="1" x14ac:dyDescent="0.3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  <c r="AU327" s="36"/>
      <c r="AV327" s="36"/>
    </row>
    <row r="328" spans="1:48" ht="15.75" customHeight="1" x14ac:dyDescent="0.3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  <c r="AU328" s="36"/>
      <c r="AV328" s="36"/>
    </row>
    <row r="329" spans="1:48" ht="15.75" customHeight="1" x14ac:dyDescent="0.3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  <c r="AU329" s="36"/>
      <c r="AV329" s="36"/>
    </row>
    <row r="330" spans="1:48" ht="15.75" customHeight="1" x14ac:dyDescent="0.3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  <c r="AU330" s="36"/>
      <c r="AV330" s="36"/>
    </row>
    <row r="331" spans="1:48" ht="15.75" customHeight="1" x14ac:dyDescent="0.3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36"/>
      <c r="AV331" s="36"/>
    </row>
    <row r="332" spans="1:48" ht="15.75" customHeight="1" x14ac:dyDescent="0.3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36"/>
      <c r="AV332" s="36"/>
    </row>
    <row r="333" spans="1:48" ht="15.75" customHeight="1" x14ac:dyDescent="0.3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  <c r="AU333" s="36"/>
      <c r="AV333" s="36"/>
    </row>
    <row r="334" spans="1:48" ht="15.75" customHeight="1" x14ac:dyDescent="0.3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  <c r="AU334" s="36"/>
      <c r="AV334" s="36"/>
    </row>
    <row r="335" spans="1:48" ht="15.75" customHeight="1" x14ac:dyDescent="0.3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</row>
    <row r="336" spans="1:48" ht="15.75" customHeight="1" x14ac:dyDescent="0.3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</row>
    <row r="337" spans="1:48" ht="15.75" customHeight="1" x14ac:dyDescent="0.3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36"/>
      <c r="AV337" s="36"/>
    </row>
    <row r="338" spans="1:48" ht="15.75" customHeight="1" x14ac:dyDescent="0.3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</row>
    <row r="339" spans="1:48" ht="15.75" customHeight="1" x14ac:dyDescent="0.3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  <c r="AU339" s="36"/>
      <c r="AV339" s="36"/>
    </row>
    <row r="340" spans="1:48" ht="15.75" customHeight="1" x14ac:dyDescent="0.3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  <c r="AU340" s="36"/>
      <c r="AV340" s="36"/>
    </row>
    <row r="341" spans="1:48" ht="15.75" customHeight="1" x14ac:dyDescent="0.3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  <c r="AU341" s="36"/>
      <c r="AV341" s="36"/>
    </row>
    <row r="342" spans="1:48" ht="15.75" customHeight="1" x14ac:dyDescent="0.3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  <c r="AU342" s="36"/>
      <c r="AV342" s="36"/>
    </row>
    <row r="343" spans="1:48" ht="15.75" customHeight="1" x14ac:dyDescent="0.3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  <c r="AU343" s="36"/>
      <c r="AV343" s="36"/>
    </row>
    <row r="344" spans="1:48" ht="15.75" customHeight="1" x14ac:dyDescent="0.3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6"/>
      <c r="AV344" s="36"/>
    </row>
    <row r="345" spans="1:48" ht="15.75" customHeight="1" x14ac:dyDescent="0.3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  <c r="AU345" s="36"/>
      <c r="AV345" s="36"/>
    </row>
    <row r="346" spans="1:48" ht="15.75" customHeight="1" x14ac:dyDescent="0.3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  <c r="AU346" s="36"/>
      <c r="AV346" s="36"/>
    </row>
    <row r="347" spans="1:48" ht="15.75" customHeight="1" x14ac:dyDescent="0.3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  <c r="AU347" s="36"/>
      <c r="AV347" s="36"/>
    </row>
    <row r="348" spans="1:48" ht="15.75" customHeight="1" x14ac:dyDescent="0.3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6"/>
      <c r="AV348" s="36"/>
    </row>
    <row r="349" spans="1:48" ht="15.75" customHeight="1" x14ac:dyDescent="0.3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36"/>
      <c r="AV349" s="36"/>
    </row>
    <row r="350" spans="1:48" ht="15.75" customHeight="1" x14ac:dyDescent="0.3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36"/>
      <c r="AV350" s="36"/>
    </row>
    <row r="351" spans="1:48" ht="15.75" customHeight="1" x14ac:dyDescent="0.3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  <c r="AU351" s="36"/>
      <c r="AV351" s="36"/>
    </row>
    <row r="352" spans="1:48" ht="15.75" customHeight="1" x14ac:dyDescent="0.3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  <c r="AU352" s="36"/>
      <c r="AV352" s="36"/>
    </row>
    <row r="353" spans="1:48" ht="15.75" customHeight="1" x14ac:dyDescent="0.3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36"/>
      <c r="AV353" s="36"/>
    </row>
    <row r="354" spans="1:48" ht="15.75" customHeight="1" x14ac:dyDescent="0.3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 ht="15.75" customHeight="1" x14ac:dyDescent="0.3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36"/>
      <c r="AV355" s="36"/>
    </row>
    <row r="356" spans="1:48" ht="15.75" customHeight="1" x14ac:dyDescent="0.3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36"/>
      <c r="AV356" s="36"/>
    </row>
    <row r="357" spans="1:48" ht="15.75" customHeight="1" x14ac:dyDescent="0.3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 ht="15.75" customHeight="1" x14ac:dyDescent="0.3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</row>
    <row r="359" spans="1:48" ht="15.75" customHeight="1" x14ac:dyDescent="0.3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</row>
    <row r="360" spans="1:48" ht="15.75" customHeight="1" x14ac:dyDescent="0.3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6"/>
      <c r="AV360" s="36"/>
    </row>
    <row r="361" spans="1:48" ht="15.75" customHeight="1" x14ac:dyDescent="0.3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6"/>
      <c r="AV361" s="36"/>
    </row>
    <row r="362" spans="1:48" ht="15.75" customHeight="1" x14ac:dyDescent="0.3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  <c r="AU362" s="36"/>
      <c r="AV362" s="36"/>
    </row>
    <row r="363" spans="1:48" ht="15.75" customHeight="1" x14ac:dyDescent="0.3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  <c r="AU363" s="36"/>
      <c r="AV363" s="36"/>
    </row>
    <row r="364" spans="1:48" ht="15.75" customHeight="1" x14ac:dyDescent="0.3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  <c r="AU364" s="36"/>
      <c r="AV364" s="36"/>
    </row>
    <row r="365" spans="1:48" ht="15.75" customHeight="1" x14ac:dyDescent="0.3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  <c r="AU365" s="36"/>
      <c r="AV365" s="36"/>
    </row>
    <row r="366" spans="1:48" ht="15.75" customHeight="1" x14ac:dyDescent="0.3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6"/>
      <c r="AV366" s="36"/>
    </row>
    <row r="367" spans="1:48" ht="15.75" customHeight="1" x14ac:dyDescent="0.3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  <c r="AU367" s="36"/>
      <c r="AV367" s="36"/>
    </row>
    <row r="368" spans="1:48" ht="15.75" customHeight="1" x14ac:dyDescent="0.3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  <c r="AU368" s="36"/>
      <c r="AV368" s="36"/>
    </row>
    <row r="369" spans="1:48" ht="15.75" customHeight="1" x14ac:dyDescent="0.3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36"/>
      <c r="AV369" s="36"/>
    </row>
    <row r="370" spans="1:48" ht="15.75" customHeight="1" x14ac:dyDescent="0.3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  <c r="AU370" s="36"/>
      <c r="AV370" s="36"/>
    </row>
    <row r="371" spans="1:48" ht="15.75" customHeight="1" x14ac:dyDescent="0.3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  <c r="AU371" s="36"/>
      <c r="AV371" s="36"/>
    </row>
    <row r="372" spans="1:48" ht="15.75" customHeight="1" x14ac:dyDescent="0.3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  <c r="AU372" s="36"/>
      <c r="AV372" s="36"/>
    </row>
    <row r="373" spans="1:48" ht="15.75" customHeight="1" x14ac:dyDescent="0.3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  <c r="AU373" s="36"/>
      <c r="AV373" s="36"/>
    </row>
    <row r="374" spans="1:48" ht="15.75" customHeight="1" x14ac:dyDescent="0.3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  <c r="AU374" s="36"/>
      <c r="AV374" s="36"/>
    </row>
    <row r="375" spans="1:48" ht="15.75" customHeight="1" x14ac:dyDescent="0.3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  <c r="AU375" s="36"/>
      <c r="AV375" s="36"/>
    </row>
    <row r="376" spans="1:48" ht="15.75" customHeight="1" x14ac:dyDescent="0.3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6"/>
      <c r="AV376" s="36"/>
    </row>
    <row r="377" spans="1:48" ht="15.75" customHeight="1" x14ac:dyDescent="0.3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</row>
    <row r="378" spans="1:48" ht="15.75" customHeight="1" x14ac:dyDescent="0.3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36"/>
      <c r="AV378" s="36"/>
    </row>
    <row r="379" spans="1:48" ht="15.75" customHeight="1" x14ac:dyDescent="0.3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36"/>
      <c r="AV379" s="36"/>
    </row>
    <row r="380" spans="1:48" ht="15.75" customHeight="1" x14ac:dyDescent="0.3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36"/>
      <c r="AV380" s="36"/>
    </row>
    <row r="381" spans="1:48" ht="15.75" customHeight="1" x14ac:dyDescent="0.3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  <c r="AU381" s="36"/>
      <c r="AV381" s="36"/>
    </row>
    <row r="382" spans="1:48" ht="15.75" customHeight="1" x14ac:dyDescent="0.3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  <c r="AU382" s="36"/>
      <c r="AV382" s="36"/>
    </row>
    <row r="383" spans="1:48" ht="15.75" customHeight="1" x14ac:dyDescent="0.3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  <c r="AU383" s="36"/>
      <c r="AV383" s="36"/>
    </row>
    <row r="384" spans="1:48" ht="15.75" customHeight="1" x14ac:dyDescent="0.3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</row>
    <row r="385" spans="1:48" ht="15.75" customHeight="1" x14ac:dyDescent="0.3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  <c r="AV385" s="36"/>
    </row>
    <row r="386" spans="1:48" ht="15.75" customHeight="1" x14ac:dyDescent="0.3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  <c r="AU386" s="36"/>
      <c r="AV386" s="36"/>
    </row>
    <row r="387" spans="1:48" ht="15.75" customHeight="1" x14ac:dyDescent="0.3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36"/>
      <c r="AV387" s="36"/>
    </row>
    <row r="388" spans="1:48" ht="15.75" customHeight="1" x14ac:dyDescent="0.3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36"/>
      <c r="AV388" s="36"/>
    </row>
    <row r="389" spans="1:48" ht="15.75" customHeight="1" x14ac:dyDescent="0.3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36"/>
      <c r="AV389" s="36"/>
    </row>
    <row r="390" spans="1:48" ht="15.75" customHeight="1" x14ac:dyDescent="0.3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  <c r="AU390" s="36"/>
      <c r="AV390" s="36"/>
    </row>
    <row r="391" spans="1:48" ht="15.75" customHeight="1" x14ac:dyDescent="0.3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6"/>
      <c r="AV391" s="36"/>
    </row>
    <row r="392" spans="1:48" ht="15.75" customHeight="1" x14ac:dyDescent="0.3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6"/>
      <c r="AV392" s="36"/>
    </row>
    <row r="393" spans="1:48" ht="15.75" customHeight="1" x14ac:dyDescent="0.3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  <c r="AU393" s="36"/>
      <c r="AV393" s="36"/>
    </row>
    <row r="394" spans="1:48" ht="15.75" customHeight="1" x14ac:dyDescent="0.3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  <c r="AU394" s="36"/>
      <c r="AV394" s="36"/>
    </row>
    <row r="395" spans="1:48" ht="15.75" customHeight="1" x14ac:dyDescent="0.3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  <c r="AU395" s="36"/>
      <c r="AV395" s="36"/>
    </row>
    <row r="396" spans="1:48" ht="15.75" customHeight="1" x14ac:dyDescent="0.3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  <c r="AU396" s="36"/>
      <c r="AV396" s="36"/>
    </row>
    <row r="397" spans="1:48" ht="15.75" customHeight="1" x14ac:dyDescent="0.3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  <c r="AU397" s="36"/>
      <c r="AV397" s="36"/>
    </row>
    <row r="398" spans="1:48" ht="15.75" customHeight="1" x14ac:dyDescent="0.3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  <c r="AU398" s="36"/>
      <c r="AV398" s="36"/>
    </row>
    <row r="399" spans="1:48" ht="15.75" customHeight="1" x14ac:dyDescent="0.3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36"/>
      <c r="AV399" s="36"/>
    </row>
    <row r="400" spans="1:48" ht="15.75" customHeight="1" x14ac:dyDescent="0.3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  <c r="AU400" s="36"/>
      <c r="AV400" s="36"/>
    </row>
    <row r="401" spans="1:48" ht="15.75" customHeight="1" x14ac:dyDescent="0.3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  <c r="AU401" s="36"/>
      <c r="AV401" s="36"/>
    </row>
    <row r="402" spans="1:48" ht="15.75" customHeight="1" x14ac:dyDescent="0.3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</row>
    <row r="403" spans="1:48" ht="15.75" customHeight="1" x14ac:dyDescent="0.3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</row>
    <row r="404" spans="1:48" ht="15.75" customHeight="1" x14ac:dyDescent="0.3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36"/>
      <c r="AV404" s="36"/>
    </row>
    <row r="405" spans="1:48" ht="15.75" customHeight="1" x14ac:dyDescent="0.3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  <c r="AU405" s="36"/>
      <c r="AV405" s="36"/>
    </row>
    <row r="406" spans="1:48" ht="15.75" customHeight="1" x14ac:dyDescent="0.3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  <c r="AU406" s="36"/>
      <c r="AV406" s="36"/>
    </row>
    <row r="407" spans="1:48" ht="15.75" customHeight="1" x14ac:dyDescent="0.3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  <c r="AU407" s="36"/>
      <c r="AV407" s="36"/>
    </row>
    <row r="408" spans="1:48" ht="15.75" customHeight="1" x14ac:dyDescent="0.3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36"/>
      <c r="AV408" s="36"/>
    </row>
    <row r="409" spans="1:48" ht="15.75" customHeight="1" x14ac:dyDescent="0.3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36"/>
      <c r="AV409" s="36"/>
    </row>
    <row r="410" spans="1:48" ht="15.75" customHeight="1" x14ac:dyDescent="0.3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  <c r="AU410" s="36"/>
      <c r="AV410" s="36"/>
    </row>
    <row r="411" spans="1:48" ht="15.75" customHeight="1" x14ac:dyDescent="0.3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  <c r="AU411" s="36"/>
      <c r="AV411" s="36"/>
    </row>
    <row r="412" spans="1:48" ht="15.75" customHeight="1" x14ac:dyDescent="0.3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  <c r="AU412" s="36"/>
      <c r="AV412" s="36"/>
    </row>
    <row r="413" spans="1:48" ht="15.75" customHeight="1" x14ac:dyDescent="0.3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  <c r="AU413" s="36"/>
      <c r="AV413" s="36"/>
    </row>
    <row r="414" spans="1:48" ht="15.75" customHeight="1" x14ac:dyDescent="0.3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  <c r="AU414" s="36"/>
      <c r="AV414" s="36"/>
    </row>
    <row r="415" spans="1:48" ht="15.75" customHeight="1" x14ac:dyDescent="0.3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  <c r="AU415" s="36"/>
      <c r="AV415" s="36"/>
    </row>
    <row r="416" spans="1:48" ht="15.75" customHeight="1" x14ac:dyDescent="0.3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  <c r="AU416" s="36"/>
      <c r="AV416" s="36"/>
    </row>
    <row r="417" spans="1:48" ht="15.75" customHeight="1" x14ac:dyDescent="0.3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  <c r="AU417" s="36"/>
      <c r="AV417" s="36"/>
    </row>
    <row r="418" spans="1:48" ht="15.75" customHeight="1" x14ac:dyDescent="0.3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  <c r="AU418" s="36"/>
      <c r="AV418" s="36"/>
    </row>
    <row r="419" spans="1:48" ht="15.75" customHeight="1" x14ac:dyDescent="0.3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36"/>
      <c r="AV419" s="36"/>
    </row>
    <row r="420" spans="1:48" ht="15.75" customHeight="1" x14ac:dyDescent="0.3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  <c r="AU420" s="36"/>
      <c r="AV420" s="36"/>
    </row>
    <row r="421" spans="1:48" ht="15.75" customHeight="1" x14ac:dyDescent="0.3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6"/>
      <c r="AV421" s="36"/>
    </row>
    <row r="422" spans="1:48" ht="15.75" customHeight="1" x14ac:dyDescent="0.3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  <c r="AU422" s="36"/>
      <c r="AV422" s="36"/>
    </row>
    <row r="423" spans="1:48" ht="15.75" customHeight="1" x14ac:dyDescent="0.3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  <c r="AU423" s="36"/>
      <c r="AV423" s="36"/>
    </row>
    <row r="424" spans="1:48" ht="15.75" customHeight="1" x14ac:dyDescent="0.3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  <c r="AU424" s="36"/>
      <c r="AV424" s="36"/>
    </row>
    <row r="425" spans="1:48" ht="15.75" customHeight="1" x14ac:dyDescent="0.3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  <c r="AU425" s="36"/>
      <c r="AV425" s="36"/>
    </row>
    <row r="426" spans="1:48" ht="15.75" customHeight="1" x14ac:dyDescent="0.3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  <c r="AU426" s="36"/>
      <c r="AV426" s="36"/>
    </row>
    <row r="427" spans="1:48" ht="15.75" customHeight="1" x14ac:dyDescent="0.3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  <c r="AU427" s="36"/>
      <c r="AV427" s="36"/>
    </row>
    <row r="428" spans="1:48" ht="15.75" customHeight="1" x14ac:dyDescent="0.3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  <c r="AU428" s="36"/>
      <c r="AV428" s="36"/>
    </row>
    <row r="429" spans="1:48" ht="15.75" customHeight="1" x14ac:dyDescent="0.3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  <c r="AU429" s="36"/>
      <c r="AV429" s="36"/>
    </row>
    <row r="430" spans="1:48" ht="15.75" customHeight="1" x14ac:dyDescent="0.3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  <c r="AU430" s="36"/>
      <c r="AV430" s="36"/>
    </row>
    <row r="431" spans="1:48" ht="15.75" customHeight="1" x14ac:dyDescent="0.3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  <c r="AU431" s="36"/>
      <c r="AV431" s="36"/>
    </row>
    <row r="432" spans="1:48" ht="15.75" customHeight="1" x14ac:dyDescent="0.3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  <c r="AU432" s="36"/>
      <c r="AV432" s="36"/>
    </row>
    <row r="433" spans="1:48" ht="15.75" customHeight="1" x14ac:dyDescent="0.3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6"/>
      <c r="AV433" s="36"/>
    </row>
    <row r="434" spans="1:48" ht="15.75" customHeight="1" x14ac:dyDescent="0.3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6"/>
      <c r="AV434" s="36"/>
    </row>
    <row r="435" spans="1:48" ht="15.75" customHeight="1" x14ac:dyDescent="0.3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36"/>
      <c r="AV435" s="36"/>
    </row>
    <row r="436" spans="1:48" ht="15.75" customHeight="1" x14ac:dyDescent="0.3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  <c r="AU436" s="36"/>
      <c r="AV436" s="36"/>
    </row>
    <row r="437" spans="1:48" ht="15.75" customHeight="1" x14ac:dyDescent="0.3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36"/>
      <c r="AV437" s="36"/>
    </row>
    <row r="438" spans="1:48" ht="15.75" customHeight="1" x14ac:dyDescent="0.3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  <c r="AU438" s="36"/>
      <c r="AV438" s="36"/>
    </row>
    <row r="439" spans="1:48" ht="15.75" customHeight="1" x14ac:dyDescent="0.3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36"/>
      <c r="AV439" s="36"/>
    </row>
    <row r="440" spans="1:48" ht="15.75" customHeight="1" x14ac:dyDescent="0.3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  <c r="AU440" s="36"/>
      <c r="AV440" s="36"/>
    </row>
    <row r="441" spans="1:48" ht="15.75" customHeight="1" x14ac:dyDescent="0.3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  <c r="AU441" s="36"/>
      <c r="AV441" s="36"/>
    </row>
    <row r="442" spans="1:48" ht="15.75" customHeight="1" x14ac:dyDescent="0.3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  <c r="AU442" s="36"/>
      <c r="AV442" s="36"/>
    </row>
    <row r="443" spans="1:48" ht="15.75" customHeight="1" x14ac:dyDescent="0.3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  <c r="AU443" s="36"/>
      <c r="AV443" s="36"/>
    </row>
    <row r="444" spans="1:48" ht="15.75" customHeight="1" x14ac:dyDescent="0.3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  <c r="AU444" s="36"/>
      <c r="AV444" s="36"/>
    </row>
    <row r="445" spans="1:48" ht="15.75" customHeight="1" x14ac:dyDescent="0.3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6"/>
      <c r="AV445" s="36"/>
    </row>
    <row r="446" spans="1:48" ht="15.75" customHeight="1" x14ac:dyDescent="0.3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  <c r="AU446" s="36"/>
      <c r="AV446" s="36"/>
    </row>
    <row r="447" spans="1:48" ht="15.75" customHeight="1" x14ac:dyDescent="0.3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  <c r="AU447" s="36"/>
      <c r="AV447" s="36"/>
    </row>
    <row r="448" spans="1:48" ht="15.75" customHeight="1" x14ac:dyDescent="0.3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  <c r="AU448" s="36"/>
      <c r="AV448" s="36"/>
    </row>
    <row r="449" spans="1:48" ht="15.75" customHeight="1" x14ac:dyDescent="0.3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  <c r="AU449" s="36"/>
      <c r="AV449" s="36"/>
    </row>
    <row r="450" spans="1:48" ht="15.75" customHeight="1" x14ac:dyDescent="0.3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  <c r="AU450" s="36"/>
      <c r="AV450" s="36"/>
    </row>
    <row r="451" spans="1:48" ht="15.75" customHeight="1" x14ac:dyDescent="0.3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  <c r="AU451" s="36"/>
      <c r="AV451" s="36"/>
    </row>
    <row r="452" spans="1:48" ht="15.75" customHeight="1" x14ac:dyDescent="0.3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  <c r="AU452" s="36"/>
      <c r="AV452" s="36"/>
    </row>
    <row r="453" spans="1:48" ht="15.75" customHeight="1" x14ac:dyDescent="0.3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36"/>
      <c r="AS453" s="36"/>
      <c r="AT453" s="36"/>
      <c r="AU453" s="36"/>
      <c r="AV453" s="36"/>
    </row>
    <row r="454" spans="1:48" ht="15.75" customHeight="1" x14ac:dyDescent="0.3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  <c r="AU454" s="36"/>
      <c r="AV454" s="36"/>
    </row>
    <row r="455" spans="1:48" ht="15.75" customHeight="1" x14ac:dyDescent="0.3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36"/>
      <c r="AS455" s="36"/>
      <c r="AT455" s="36"/>
      <c r="AU455" s="36"/>
      <c r="AV455" s="36"/>
    </row>
    <row r="456" spans="1:48" ht="15.75" customHeight="1" x14ac:dyDescent="0.3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  <c r="AU456" s="36"/>
      <c r="AV456" s="36"/>
    </row>
    <row r="457" spans="1:48" ht="15.75" customHeight="1" x14ac:dyDescent="0.3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  <c r="AU457" s="36"/>
      <c r="AV457" s="36"/>
    </row>
    <row r="458" spans="1:48" ht="15.75" customHeight="1" x14ac:dyDescent="0.3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36"/>
      <c r="AO458" s="36"/>
      <c r="AP458" s="36"/>
      <c r="AQ458" s="36"/>
      <c r="AR458" s="36"/>
      <c r="AS458" s="36"/>
      <c r="AT458" s="36"/>
      <c r="AU458" s="36"/>
      <c r="AV458" s="36"/>
    </row>
    <row r="459" spans="1:48" ht="15.75" customHeight="1" x14ac:dyDescent="0.3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36"/>
      <c r="AS459" s="36"/>
      <c r="AT459" s="36"/>
      <c r="AU459" s="36"/>
      <c r="AV459" s="36"/>
    </row>
    <row r="460" spans="1:48" ht="15.75" customHeight="1" x14ac:dyDescent="0.3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  <c r="AU460" s="36"/>
      <c r="AV460" s="36"/>
    </row>
    <row r="461" spans="1:48" ht="15.75" customHeight="1" x14ac:dyDescent="0.3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  <c r="AU461" s="36"/>
      <c r="AV461" s="36"/>
    </row>
    <row r="462" spans="1:48" ht="15.75" customHeight="1" x14ac:dyDescent="0.3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  <c r="AU462" s="36"/>
      <c r="AV462" s="36"/>
    </row>
    <row r="463" spans="1:48" ht="15.75" customHeight="1" x14ac:dyDescent="0.3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  <c r="AU463" s="36"/>
      <c r="AV463" s="36"/>
    </row>
    <row r="464" spans="1:48" ht="15.75" customHeight="1" x14ac:dyDescent="0.3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  <c r="AU464" s="36"/>
      <c r="AV464" s="36"/>
    </row>
    <row r="465" spans="1:48" ht="15.75" customHeight="1" x14ac:dyDescent="0.3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  <c r="AU465" s="36"/>
      <c r="AV465" s="36"/>
    </row>
    <row r="466" spans="1:48" ht="15.75" customHeight="1" x14ac:dyDescent="0.3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36"/>
      <c r="AS466" s="36"/>
      <c r="AT466" s="36"/>
      <c r="AU466" s="36"/>
      <c r="AV466" s="36"/>
    </row>
    <row r="467" spans="1:48" ht="15.75" customHeight="1" x14ac:dyDescent="0.3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  <c r="AU467" s="36"/>
      <c r="AV467" s="36"/>
    </row>
    <row r="468" spans="1:48" ht="15.75" customHeight="1" x14ac:dyDescent="0.3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  <c r="AU468" s="36"/>
      <c r="AV468" s="36"/>
    </row>
    <row r="469" spans="1:48" ht="15.75" customHeight="1" x14ac:dyDescent="0.3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  <c r="AU469" s="36"/>
      <c r="AV469" s="36"/>
    </row>
    <row r="470" spans="1:48" ht="15.75" customHeight="1" x14ac:dyDescent="0.3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  <c r="AU470" s="36"/>
      <c r="AV470" s="36"/>
    </row>
    <row r="471" spans="1:48" ht="15.75" customHeight="1" x14ac:dyDescent="0.3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36"/>
      <c r="AS471" s="36"/>
      <c r="AT471" s="36"/>
      <c r="AU471" s="36"/>
      <c r="AV471" s="36"/>
    </row>
    <row r="472" spans="1:48" ht="15.75" customHeight="1" x14ac:dyDescent="0.3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  <c r="AU472" s="36"/>
      <c r="AV472" s="36"/>
    </row>
    <row r="473" spans="1:48" ht="15.75" customHeight="1" x14ac:dyDescent="0.3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  <c r="AU473" s="36"/>
      <c r="AV473" s="36"/>
    </row>
    <row r="474" spans="1:48" ht="15.75" customHeight="1" x14ac:dyDescent="0.3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  <c r="AU474" s="36"/>
      <c r="AV474" s="36"/>
    </row>
    <row r="475" spans="1:48" ht="15.75" customHeight="1" x14ac:dyDescent="0.3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  <c r="AU475" s="36"/>
      <c r="AV475" s="36"/>
    </row>
    <row r="476" spans="1:48" ht="15.75" customHeight="1" x14ac:dyDescent="0.3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  <c r="AU476" s="36"/>
      <c r="AV476" s="36"/>
    </row>
    <row r="477" spans="1:48" ht="15.75" customHeight="1" x14ac:dyDescent="0.3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  <c r="AU477" s="36"/>
      <c r="AV477" s="36"/>
    </row>
    <row r="478" spans="1:48" ht="15.75" customHeight="1" x14ac:dyDescent="0.3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  <c r="AU478" s="36"/>
      <c r="AV478" s="36"/>
    </row>
    <row r="479" spans="1:48" ht="15.75" customHeight="1" x14ac:dyDescent="0.3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  <c r="AU479" s="36"/>
      <c r="AV479" s="36"/>
    </row>
    <row r="480" spans="1:48" ht="15.75" customHeight="1" x14ac:dyDescent="0.3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  <c r="AU480" s="36"/>
      <c r="AV480" s="36"/>
    </row>
    <row r="481" spans="1:48" ht="15.75" customHeight="1" x14ac:dyDescent="0.3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  <c r="AU481" s="36"/>
      <c r="AV481" s="36"/>
    </row>
    <row r="482" spans="1:48" ht="15.75" customHeight="1" x14ac:dyDescent="0.3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  <c r="AU482" s="36"/>
      <c r="AV482" s="36"/>
    </row>
    <row r="483" spans="1:48" ht="15.75" customHeight="1" x14ac:dyDescent="0.3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  <c r="AU483" s="36"/>
      <c r="AV483" s="36"/>
    </row>
    <row r="484" spans="1:48" ht="15.75" customHeight="1" x14ac:dyDescent="0.3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36"/>
      <c r="AS484" s="36"/>
      <c r="AT484" s="36"/>
      <c r="AU484" s="36"/>
      <c r="AV484" s="36"/>
    </row>
    <row r="485" spans="1:48" ht="15.75" customHeight="1" x14ac:dyDescent="0.3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36"/>
      <c r="AS485" s="36"/>
      <c r="AT485" s="36"/>
      <c r="AU485" s="36"/>
      <c r="AV485" s="36"/>
    </row>
    <row r="486" spans="1:48" ht="15.75" customHeight="1" x14ac:dyDescent="0.3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36"/>
      <c r="AS486" s="36"/>
      <c r="AT486" s="36"/>
      <c r="AU486" s="36"/>
      <c r="AV486" s="36"/>
    </row>
    <row r="487" spans="1:48" ht="15.75" customHeight="1" x14ac:dyDescent="0.3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36"/>
      <c r="AU487" s="36"/>
      <c r="AV487" s="36"/>
    </row>
    <row r="488" spans="1:48" ht="15.75" customHeight="1" x14ac:dyDescent="0.3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36"/>
      <c r="AS488" s="36"/>
      <c r="AT488" s="36"/>
      <c r="AU488" s="36"/>
      <c r="AV488" s="36"/>
    </row>
    <row r="489" spans="1:48" ht="15.75" customHeight="1" x14ac:dyDescent="0.3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36"/>
      <c r="AS489" s="36"/>
      <c r="AT489" s="36"/>
      <c r="AU489" s="36"/>
      <c r="AV489" s="36"/>
    </row>
    <row r="490" spans="1:48" ht="15.75" customHeight="1" x14ac:dyDescent="0.3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36"/>
      <c r="AO490" s="36"/>
      <c r="AP490" s="36"/>
      <c r="AQ490" s="36"/>
      <c r="AR490" s="36"/>
      <c r="AS490" s="36"/>
      <c r="AT490" s="36"/>
      <c r="AU490" s="36"/>
      <c r="AV490" s="36"/>
    </row>
    <row r="491" spans="1:48" ht="15.75" customHeight="1" x14ac:dyDescent="0.3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36"/>
      <c r="AS491" s="36"/>
      <c r="AT491" s="36"/>
      <c r="AU491" s="36"/>
      <c r="AV491" s="36"/>
    </row>
    <row r="492" spans="1:48" ht="15.75" customHeight="1" x14ac:dyDescent="0.3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36"/>
      <c r="AS492" s="36"/>
      <c r="AT492" s="36"/>
      <c r="AU492" s="36"/>
      <c r="AV492" s="36"/>
    </row>
    <row r="493" spans="1:48" ht="15.75" customHeight="1" x14ac:dyDescent="0.3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36"/>
      <c r="AS493" s="36"/>
      <c r="AT493" s="36"/>
      <c r="AU493" s="36"/>
      <c r="AV493" s="36"/>
    </row>
    <row r="494" spans="1:48" ht="15.75" customHeight="1" x14ac:dyDescent="0.3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36"/>
      <c r="AS494" s="36"/>
      <c r="AT494" s="36"/>
      <c r="AU494" s="36"/>
      <c r="AV494" s="36"/>
    </row>
    <row r="495" spans="1:48" ht="15.75" customHeight="1" x14ac:dyDescent="0.3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36"/>
      <c r="AS495" s="36"/>
      <c r="AT495" s="36"/>
      <c r="AU495" s="36"/>
      <c r="AV495" s="36"/>
    </row>
    <row r="496" spans="1:48" ht="15.75" customHeight="1" x14ac:dyDescent="0.3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36"/>
      <c r="AS496" s="36"/>
      <c r="AT496" s="36"/>
      <c r="AU496" s="36"/>
      <c r="AV496" s="36"/>
    </row>
    <row r="497" spans="1:48" ht="15.75" customHeight="1" x14ac:dyDescent="0.3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36"/>
      <c r="AS497" s="36"/>
      <c r="AT497" s="36"/>
      <c r="AU497" s="36"/>
      <c r="AV497" s="36"/>
    </row>
    <row r="498" spans="1:48" ht="15.75" customHeight="1" x14ac:dyDescent="0.3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36"/>
      <c r="AS498" s="36"/>
      <c r="AT498" s="36"/>
      <c r="AU498" s="36"/>
      <c r="AV498" s="36"/>
    </row>
    <row r="499" spans="1:48" ht="15.75" customHeight="1" x14ac:dyDescent="0.3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36"/>
      <c r="AS499" s="36"/>
      <c r="AT499" s="36"/>
      <c r="AU499" s="36"/>
      <c r="AV499" s="36"/>
    </row>
    <row r="500" spans="1:48" ht="15.75" customHeight="1" x14ac:dyDescent="0.3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36"/>
      <c r="AS500" s="36"/>
      <c r="AT500" s="36"/>
      <c r="AU500" s="36"/>
      <c r="AV500" s="36"/>
    </row>
    <row r="501" spans="1:48" ht="15.75" customHeight="1" x14ac:dyDescent="0.3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36"/>
      <c r="AS501" s="36"/>
      <c r="AT501" s="36"/>
      <c r="AU501" s="36"/>
      <c r="AV501" s="36"/>
    </row>
    <row r="502" spans="1:48" ht="15.75" customHeight="1" x14ac:dyDescent="0.3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36"/>
      <c r="AS502" s="36"/>
      <c r="AT502" s="36"/>
      <c r="AU502" s="36"/>
      <c r="AV502" s="36"/>
    </row>
    <row r="503" spans="1:48" ht="15.75" customHeight="1" x14ac:dyDescent="0.3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  <c r="AU503" s="36"/>
      <c r="AV503" s="36"/>
    </row>
    <row r="504" spans="1:48" ht="15.75" customHeight="1" x14ac:dyDescent="0.3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36"/>
      <c r="AS504" s="36"/>
      <c r="AT504" s="36"/>
      <c r="AU504" s="36"/>
      <c r="AV504" s="36"/>
    </row>
    <row r="505" spans="1:48" ht="15.75" customHeight="1" x14ac:dyDescent="0.3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36"/>
      <c r="AS505" s="36"/>
      <c r="AT505" s="36"/>
      <c r="AU505" s="36"/>
      <c r="AV505" s="36"/>
    </row>
    <row r="506" spans="1:48" ht="15.75" customHeight="1" x14ac:dyDescent="0.3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  <c r="AU506" s="36"/>
      <c r="AV506" s="36"/>
    </row>
    <row r="507" spans="1:48" ht="15.75" customHeight="1" x14ac:dyDescent="0.3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36"/>
      <c r="AS507" s="36"/>
      <c r="AT507" s="36"/>
      <c r="AU507" s="36"/>
      <c r="AV507" s="36"/>
    </row>
    <row r="508" spans="1:48" ht="15.75" customHeight="1" x14ac:dyDescent="0.3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36"/>
      <c r="AS508" s="36"/>
      <c r="AT508" s="36"/>
      <c r="AU508" s="36"/>
      <c r="AV508" s="36"/>
    </row>
    <row r="509" spans="1:48" ht="15.75" customHeight="1" x14ac:dyDescent="0.3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36"/>
      <c r="AS509" s="36"/>
      <c r="AT509" s="36"/>
      <c r="AU509" s="36"/>
      <c r="AV509" s="36"/>
    </row>
    <row r="510" spans="1:48" ht="15.75" customHeight="1" x14ac:dyDescent="0.3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36"/>
      <c r="AS510" s="36"/>
      <c r="AT510" s="36"/>
      <c r="AU510" s="36"/>
      <c r="AV510" s="36"/>
    </row>
    <row r="511" spans="1:48" ht="15.75" customHeight="1" x14ac:dyDescent="0.3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36"/>
      <c r="AS511" s="36"/>
      <c r="AT511" s="36"/>
      <c r="AU511" s="36"/>
      <c r="AV511" s="36"/>
    </row>
    <row r="512" spans="1:48" ht="15.75" customHeight="1" x14ac:dyDescent="0.3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36"/>
      <c r="AS512" s="36"/>
      <c r="AT512" s="36"/>
      <c r="AU512" s="36"/>
      <c r="AV512" s="36"/>
    </row>
    <row r="513" spans="1:48" ht="15.75" customHeight="1" x14ac:dyDescent="0.3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36"/>
      <c r="AS513" s="36"/>
      <c r="AT513" s="36"/>
      <c r="AU513" s="36"/>
      <c r="AV513" s="36"/>
    </row>
    <row r="514" spans="1:48" ht="15.75" customHeight="1" x14ac:dyDescent="0.3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36"/>
      <c r="AS514" s="36"/>
      <c r="AT514" s="36"/>
      <c r="AU514" s="36"/>
      <c r="AV514" s="36"/>
    </row>
    <row r="515" spans="1:48" ht="15.75" customHeight="1" x14ac:dyDescent="0.3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36"/>
      <c r="AS515" s="36"/>
      <c r="AT515" s="36"/>
      <c r="AU515" s="36"/>
      <c r="AV515" s="36"/>
    </row>
    <row r="516" spans="1:48" ht="15.75" customHeight="1" x14ac:dyDescent="0.3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36"/>
      <c r="AS516" s="36"/>
      <c r="AT516" s="36"/>
      <c r="AU516" s="36"/>
      <c r="AV516" s="36"/>
    </row>
    <row r="517" spans="1:48" ht="15.75" customHeight="1" x14ac:dyDescent="0.3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36"/>
      <c r="AS517" s="36"/>
      <c r="AT517" s="36"/>
      <c r="AU517" s="36"/>
      <c r="AV517" s="36"/>
    </row>
    <row r="518" spans="1:48" ht="15.75" customHeight="1" x14ac:dyDescent="0.3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  <c r="AU518" s="36"/>
      <c r="AV518" s="36"/>
    </row>
    <row r="519" spans="1:48" ht="15.75" customHeight="1" x14ac:dyDescent="0.3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36"/>
      <c r="AS519" s="36"/>
      <c r="AT519" s="36"/>
      <c r="AU519" s="36"/>
      <c r="AV519" s="36"/>
    </row>
    <row r="520" spans="1:48" ht="15.75" customHeight="1" x14ac:dyDescent="0.3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36"/>
      <c r="AS520" s="36"/>
      <c r="AT520" s="36"/>
      <c r="AU520" s="36"/>
      <c r="AV520" s="36"/>
    </row>
    <row r="521" spans="1:48" ht="15.75" customHeight="1" x14ac:dyDescent="0.3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  <c r="AU521" s="36"/>
      <c r="AV521" s="36"/>
    </row>
    <row r="522" spans="1:48" ht="15.75" customHeight="1" x14ac:dyDescent="0.3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36"/>
      <c r="AS522" s="36"/>
      <c r="AT522" s="36"/>
      <c r="AU522" s="36"/>
      <c r="AV522" s="36"/>
    </row>
    <row r="523" spans="1:48" ht="15.75" customHeight="1" x14ac:dyDescent="0.3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36"/>
      <c r="AS523" s="36"/>
      <c r="AT523" s="36"/>
      <c r="AU523" s="36"/>
      <c r="AV523" s="36"/>
    </row>
    <row r="524" spans="1:48" ht="15.75" customHeight="1" x14ac:dyDescent="0.3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36"/>
      <c r="AS524" s="36"/>
      <c r="AT524" s="36"/>
      <c r="AU524" s="36"/>
      <c r="AV524" s="36"/>
    </row>
    <row r="525" spans="1:48" ht="15.75" customHeight="1" x14ac:dyDescent="0.3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36"/>
      <c r="AS525" s="36"/>
      <c r="AT525" s="36"/>
      <c r="AU525" s="36"/>
      <c r="AV525" s="36"/>
    </row>
    <row r="526" spans="1:48" ht="15.75" customHeight="1" x14ac:dyDescent="0.3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36"/>
      <c r="AS526" s="36"/>
      <c r="AT526" s="36"/>
      <c r="AU526" s="36"/>
      <c r="AV526" s="36"/>
    </row>
    <row r="527" spans="1:48" ht="15.75" customHeight="1" x14ac:dyDescent="0.3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36"/>
      <c r="AS527" s="36"/>
      <c r="AT527" s="36"/>
      <c r="AU527" s="36"/>
      <c r="AV527" s="36"/>
    </row>
    <row r="528" spans="1:48" ht="15.75" customHeight="1" x14ac:dyDescent="0.3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36"/>
      <c r="AS528" s="36"/>
      <c r="AT528" s="36"/>
      <c r="AU528" s="36"/>
      <c r="AV528" s="36"/>
    </row>
    <row r="529" spans="1:48" ht="15.75" customHeight="1" x14ac:dyDescent="0.3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36"/>
      <c r="AS529" s="36"/>
      <c r="AT529" s="36"/>
      <c r="AU529" s="36"/>
      <c r="AV529" s="36"/>
    </row>
    <row r="530" spans="1:48" ht="15.75" customHeight="1" x14ac:dyDescent="0.3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  <c r="AU530" s="36"/>
      <c r="AV530" s="36"/>
    </row>
    <row r="531" spans="1:48" ht="15.75" customHeight="1" x14ac:dyDescent="0.3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36"/>
      <c r="AS531" s="36"/>
      <c r="AT531" s="36"/>
      <c r="AU531" s="36"/>
      <c r="AV531" s="36"/>
    </row>
    <row r="532" spans="1:48" ht="15.75" customHeight="1" x14ac:dyDescent="0.3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36"/>
      <c r="AO532" s="36"/>
      <c r="AP532" s="36"/>
      <c r="AQ532" s="36"/>
      <c r="AR532" s="36"/>
      <c r="AS532" s="36"/>
      <c r="AT532" s="36"/>
      <c r="AU532" s="36"/>
      <c r="AV532" s="36"/>
    </row>
    <row r="533" spans="1:48" ht="15.75" customHeight="1" x14ac:dyDescent="0.3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36"/>
      <c r="AS533" s="36"/>
      <c r="AT533" s="36"/>
      <c r="AU533" s="36"/>
      <c r="AV533" s="36"/>
    </row>
    <row r="534" spans="1:48" ht="15.75" customHeight="1" x14ac:dyDescent="0.3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  <c r="AU534" s="36"/>
      <c r="AV534" s="36"/>
    </row>
    <row r="535" spans="1:48" ht="15.75" customHeight="1" x14ac:dyDescent="0.3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</row>
    <row r="536" spans="1:48" ht="15.75" customHeight="1" x14ac:dyDescent="0.3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36"/>
      <c r="AS536" s="36"/>
      <c r="AT536" s="36"/>
      <c r="AU536" s="36"/>
      <c r="AV536" s="36"/>
    </row>
    <row r="537" spans="1:48" ht="15.75" customHeight="1" x14ac:dyDescent="0.3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36"/>
      <c r="AS537" s="36"/>
      <c r="AT537" s="36"/>
      <c r="AU537" s="36"/>
      <c r="AV537" s="36"/>
    </row>
    <row r="538" spans="1:48" ht="15.75" customHeight="1" x14ac:dyDescent="0.3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36"/>
      <c r="AS538" s="36"/>
      <c r="AT538" s="36"/>
      <c r="AU538" s="36"/>
      <c r="AV538" s="36"/>
    </row>
    <row r="539" spans="1:48" ht="15.75" customHeight="1" x14ac:dyDescent="0.3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36"/>
      <c r="AS539" s="36"/>
      <c r="AT539" s="36"/>
      <c r="AU539" s="36"/>
      <c r="AV539" s="36"/>
    </row>
    <row r="540" spans="1:48" ht="15.75" customHeight="1" x14ac:dyDescent="0.3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  <c r="AU540" s="36"/>
      <c r="AV540" s="36"/>
    </row>
    <row r="541" spans="1:48" ht="15.75" customHeight="1" x14ac:dyDescent="0.3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  <c r="AU541" s="36"/>
      <c r="AV541" s="36"/>
    </row>
    <row r="542" spans="1:48" ht="15.75" customHeight="1" x14ac:dyDescent="0.3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  <c r="AU542" s="36"/>
      <c r="AV542" s="36"/>
    </row>
    <row r="543" spans="1:48" ht="15.75" customHeight="1" x14ac:dyDescent="0.3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36"/>
      <c r="AS543" s="36"/>
      <c r="AT543" s="36"/>
      <c r="AU543" s="36"/>
      <c r="AV543" s="36"/>
    </row>
    <row r="544" spans="1:48" ht="15.75" customHeight="1" x14ac:dyDescent="0.3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36"/>
      <c r="AS544" s="36"/>
      <c r="AT544" s="36"/>
      <c r="AU544" s="36"/>
      <c r="AV544" s="36"/>
    </row>
    <row r="545" spans="1:48" ht="15.75" customHeight="1" x14ac:dyDescent="0.3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36"/>
      <c r="AS545" s="36"/>
      <c r="AT545" s="36"/>
      <c r="AU545" s="36"/>
      <c r="AV545" s="36"/>
    </row>
    <row r="546" spans="1:48" ht="15.75" customHeight="1" x14ac:dyDescent="0.3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36"/>
      <c r="AS546" s="36"/>
      <c r="AT546" s="36"/>
      <c r="AU546" s="36"/>
      <c r="AV546" s="36"/>
    </row>
    <row r="547" spans="1:48" ht="15.75" customHeight="1" x14ac:dyDescent="0.3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36"/>
      <c r="AS547" s="36"/>
      <c r="AT547" s="36"/>
      <c r="AU547" s="36"/>
      <c r="AV547" s="36"/>
    </row>
    <row r="548" spans="1:48" ht="15.75" customHeight="1" x14ac:dyDescent="0.3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36"/>
      <c r="AS548" s="36"/>
      <c r="AT548" s="36"/>
      <c r="AU548" s="36"/>
      <c r="AV548" s="36"/>
    </row>
    <row r="549" spans="1:48" ht="15.75" customHeight="1" x14ac:dyDescent="0.3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36"/>
      <c r="AS549" s="36"/>
      <c r="AT549" s="36"/>
      <c r="AU549" s="36"/>
      <c r="AV549" s="36"/>
    </row>
    <row r="550" spans="1:48" ht="15.75" customHeight="1" x14ac:dyDescent="0.3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  <c r="AU550" s="36"/>
      <c r="AV550" s="36"/>
    </row>
    <row r="551" spans="1:48" ht="15.75" customHeight="1" x14ac:dyDescent="0.3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  <c r="AU551" s="36"/>
      <c r="AV551" s="36"/>
    </row>
    <row r="552" spans="1:48" ht="15.75" customHeight="1" x14ac:dyDescent="0.3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36"/>
      <c r="AO552" s="36"/>
      <c r="AP552" s="36"/>
      <c r="AQ552" s="36"/>
      <c r="AR552" s="36"/>
      <c r="AS552" s="36"/>
      <c r="AT552" s="36"/>
      <c r="AU552" s="36"/>
      <c r="AV552" s="36"/>
    </row>
    <row r="553" spans="1:48" ht="15.75" customHeight="1" x14ac:dyDescent="0.3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36"/>
      <c r="AS553" s="36"/>
      <c r="AT553" s="36"/>
      <c r="AU553" s="36"/>
      <c r="AV553" s="36"/>
    </row>
    <row r="554" spans="1:48" ht="15.75" customHeight="1" x14ac:dyDescent="0.3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  <c r="AU554" s="36"/>
      <c r="AV554" s="36"/>
    </row>
    <row r="555" spans="1:48" ht="15.75" customHeight="1" x14ac:dyDescent="0.3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36"/>
      <c r="AS555" s="36"/>
      <c r="AT555" s="36"/>
      <c r="AU555" s="36"/>
      <c r="AV555" s="36"/>
    </row>
    <row r="556" spans="1:48" ht="15.75" customHeight="1" x14ac:dyDescent="0.3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36"/>
      <c r="AS556" s="36"/>
      <c r="AT556" s="36"/>
      <c r="AU556" s="36"/>
      <c r="AV556" s="36"/>
    </row>
    <row r="557" spans="1:48" ht="15.75" customHeight="1" x14ac:dyDescent="0.3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  <c r="AU557" s="36"/>
      <c r="AV557" s="36"/>
    </row>
    <row r="558" spans="1:48" ht="15.75" customHeight="1" x14ac:dyDescent="0.3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36"/>
      <c r="AS558" s="36"/>
      <c r="AT558" s="36"/>
      <c r="AU558" s="36"/>
      <c r="AV558" s="36"/>
    </row>
    <row r="559" spans="1:48" ht="15.75" customHeight="1" x14ac:dyDescent="0.3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  <c r="AU559" s="36"/>
      <c r="AV559" s="36"/>
    </row>
    <row r="560" spans="1:48" ht="15.75" customHeight="1" x14ac:dyDescent="0.3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  <c r="AU560" s="36"/>
      <c r="AV560" s="36"/>
    </row>
    <row r="561" spans="1:48" ht="15.75" customHeight="1" x14ac:dyDescent="0.3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36"/>
      <c r="AS561" s="36"/>
      <c r="AT561" s="36"/>
      <c r="AU561" s="36"/>
      <c r="AV561" s="36"/>
    </row>
    <row r="562" spans="1:48" ht="15.75" customHeight="1" x14ac:dyDescent="0.3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36"/>
      <c r="AS562" s="36"/>
      <c r="AT562" s="36"/>
      <c r="AU562" s="36"/>
      <c r="AV562" s="36"/>
    </row>
    <row r="563" spans="1:48" ht="15.75" customHeight="1" x14ac:dyDescent="0.3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36"/>
      <c r="AS563" s="36"/>
      <c r="AT563" s="36"/>
      <c r="AU563" s="36"/>
      <c r="AV563" s="36"/>
    </row>
    <row r="564" spans="1:48" ht="15.75" customHeight="1" x14ac:dyDescent="0.3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36"/>
      <c r="AS564" s="36"/>
      <c r="AT564" s="36"/>
      <c r="AU564" s="36"/>
      <c r="AV564" s="36"/>
    </row>
    <row r="565" spans="1:48" ht="15.75" customHeight="1" x14ac:dyDescent="0.3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36"/>
      <c r="AS565" s="36"/>
      <c r="AT565" s="36"/>
      <c r="AU565" s="36"/>
      <c r="AV565" s="36"/>
    </row>
    <row r="566" spans="1:48" ht="15.75" customHeight="1" x14ac:dyDescent="0.3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  <c r="AU566" s="36"/>
      <c r="AV566" s="36"/>
    </row>
    <row r="567" spans="1:48" ht="15.75" customHeight="1" x14ac:dyDescent="0.3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36"/>
      <c r="AS567" s="36"/>
      <c r="AT567" s="36"/>
      <c r="AU567" s="36"/>
      <c r="AV567" s="36"/>
    </row>
    <row r="568" spans="1:48" ht="15.75" customHeight="1" x14ac:dyDescent="0.3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36"/>
      <c r="AS568" s="36"/>
      <c r="AT568" s="36"/>
      <c r="AU568" s="36"/>
      <c r="AV568" s="36"/>
    </row>
    <row r="569" spans="1:48" ht="15.75" customHeight="1" x14ac:dyDescent="0.3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36"/>
      <c r="AS569" s="36"/>
      <c r="AT569" s="36"/>
      <c r="AU569" s="36"/>
      <c r="AV569" s="36"/>
    </row>
    <row r="570" spans="1:48" ht="15.75" customHeight="1" x14ac:dyDescent="0.3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  <c r="AU570" s="36"/>
      <c r="AV570" s="36"/>
    </row>
    <row r="571" spans="1:48" ht="15.75" customHeight="1" x14ac:dyDescent="0.3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36"/>
      <c r="AS571" s="36"/>
      <c r="AT571" s="36"/>
      <c r="AU571" s="36"/>
      <c r="AV571" s="36"/>
    </row>
    <row r="572" spans="1:48" ht="15.75" customHeight="1" x14ac:dyDescent="0.3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36"/>
      <c r="AS572" s="36"/>
      <c r="AT572" s="36"/>
      <c r="AU572" s="36"/>
      <c r="AV572" s="36"/>
    </row>
    <row r="573" spans="1:48" ht="15.75" customHeight="1" x14ac:dyDescent="0.3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36"/>
      <c r="AS573" s="36"/>
      <c r="AT573" s="36"/>
      <c r="AU573" s="36"/>
      <c r="AV573" s="36"/>
    </row>
    <row r="574" spans="1:48" ht="15.75" customHeight="1" x14ac:dyDescent="0.3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36"/>
      <c r="AS574" s="36"/>
      <c r="AT574" s="36"/>
      <c r="AU574" s="36"/>
      <c r="AV574" s="36"/>
    </row>
    <row r="575" spans="1:48" ht="15.75" customHeight="1" x14ac:dyDescent="0.3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36"/>
      <c r="AS575" s="36"/>
      <c r="AT575" s="36"/>
      <c r="AU575" s="36"/>
      <c r="AV575" s="36"/>
    </row>
    <row r="576" spans="1:48" ht="15.75" customHeight="1" x14ac:dyDescent="0.3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36"/>
      <c r="AS576" s="36"/>
      <c r="AT576" s="36"/>
      <c r="AU576" s="36"/>
      <c r="AV576" s="36"/>
    </row>
    <row r="577" spans="1:48" ht="15.75" customHeight="1" x14ac:dyDescent="0.3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36"/>
      <c r="AS577" s="36"/>
      <c r="AT577" s="36"/>
      <c r="AU577" s="36"/>
      <c r="AV577" s="36"/>
    </row>
    <row r="578" spans="1:48" ht="15.75" customHeight="1" x14ac:dyDescent="0.3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  <c r="AS578" s="36"/>
      <c r="AT578" s="36"/>
      <c r="AU578" s="36"/>
      <c r="AV578" s="36"/>
    </row>
    <row r="579" spans="1:48" ht="15.75" customHeight="1" x14ac:dyDescent="0.3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36"/>
      <c r="AS579" s="36"/>
      <c r="AT579" s="36"/>
      <c r="AU579" s="36"/>
      <c r="AV579" s="36"/>
    </row>
    <row r="580" spans="1:48" ht="15.75" customHeight="1" x14ac:dyDescent="0.3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36"/>
      <c r="AO580" s="36"/>
      <c r="AP580" s="36"/>
      <c r="AQ580" s="36"/>
      <c r="AR580" s="36"/>
      <c r="AS580" s="36"/>
      <c r="AT580" s="36"/>
      <c r="AU580" s="36"/>
      <c r="AV580" s="36"/>
    </row>
    <row r="581" spans="1:48" ht="15.75" customHeight="1" x14ac:dyDescent="0.3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36"/>
      <c r="AO581" s="36"/>
      <c r="AP581" s="36"/>
      <c r="AQ581" s="36"/>
      <c r="AR581" s="36"/>
      <c r="AS581" s="36"/>
      <c r="AT581" s="36"/>
      <c r="AU581" s="36"/>
      <c r="AV581" s="36"/>
    </row>
    <row r="582" spans="1:48" ht="15.75" customHeight="1" x14ac:dyDescent="0.3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36"/>
      <c r="AO582" s="36"/>
      <c r="AP582" s="36"/>
      <c r="AQ582" s="36"/>
      <c r="AR582" s="36"/>
      <c r="AS582" s="36"/>
      <c r="AT582" s="36"/>
      <c r="AU582" s="36"/>
      <c r="AV582" s="36"/>
    </row>
    <row r="583" spans="1:48" ht="15.75" customHeight="1" x14ac:dyDescent="0.3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36"/>
      <c r="AO583" s="36"/>
      <c r="AP583" s="36"/>
      <c r="AQ583" s="36"/>
      <c r="AR583" s="36"/>
      <c r="AS583" s="36"/>
      <c r="AT583" s="36"/>
      <c r="AU583" s="36"/>
      <c r="AV583" s="36"/>
    </row>
    <row r="584" spans="1:48" ht="15.75" customHeight="1" x14ac:dyDescent="0.3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36"/>
      <c r="AO584" s="36"/>
      <c r="AP584" s="36"/>
      <c r="AQ584" s="36"/>
      <c r="AR584" s="36"/>
      <c r="AS584" s="36"/>
      <c r="AT584" s="36"/>
      <c r="AU584" s="36"/>
      <c r="AV584" s="36"/>
    </row>
    <row r="585" spans="1:48" ht="15.75" customHeight="1" x14ac:dyDescent="0.3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36"/>
      <c r="AO585" s="36"/>
      <c r="AP585" s="36"/>
      <c r="AQ585" s="36"/>
      <c r="AR585" s="36"/>
      <c r="AS585" s="36"/>
      <c r="AT585" s="36"/>
      <c r="AU585" s="36"/>
      <c r="AV585" s="36"/>
    </row>
    <row r="586" spans="1:48" ht="15.75" customHeight="1" x14ac:dyDescent="0.3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36"/>
      <c r="AO586" s="36"/>
      <c r="AP586" s="36"/>
      <c r="AQ586" s="36"/>
      <c r="AR586" s="36"/>
      <c r="AS586" s="36"/>
      <c r="AT586" s="36"/>
      <c r="AU586" s="36"/>
      <c r="AV586" s="36"/>
    </row>
    <row r="587" spans="1:48" ht="15.75" customHeight="1" x14ac:dyDescent="0.3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36"/>
      <c r="AO587" s="36"/>
      <c r="AP587" s="36"/>
      <c r="AQ587" s="36"/>
      <c r="AR587" s="36"/>
      <c r="AS587" s="36"/>
      <c r="AT587" s="36"/>
      <c r="AU587" s="36"/>
      <c r="AV587" s="36"/>
    </row>
    <row r="588" spans="1:48" ht="15.75" customHeight="1" x14ac:dyDescent="0.3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36"/>
      <c r="AO588" s="36"/>
      <c r="AP588" s="36"/>
      <c r="AQ588" s="36"/>
      <c r="AR588" s="36"/>
      <c r="AS588" s="36"/>
      <c r="AT588" s="36"/>
      <c r="AU588" s="36"/>
      <c r="AV588" s="36"/>
    </row>
    <row r="589" spans="1:48" ht="15.75" customHeight="1" x14ac:dyDescent="0.3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36"/>
      <c r="AS589" s="36"/>
      <c r="AT589" s="36"/>
      <c r="AU589" s="36"/>
      <c r="AV589" s="36"/>
    </row>
    <row r="590" spans="1:48" ht="15.75" customHeight="1" x14ac:dyDescent="0.3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  <c r="AU590" s="36"/>
      <c r="AV590" s="36"/>
    </row>
    <row r="591" spans="1:48" ht="15.75" customHeight="1" x14ac:dyDescent="0.3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36"/>
      <c r="AS591" s="36"/>
      <c r="AT591" s="36"/>
      <c r="AU591" s="36"/>
      <c r="AV591" s="36"/>
    </row>
    <row r="592" spans="1:48" ht="15.75" customHeight="1" x14ac:dyDescent="0.3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36"/>
      <c r="AS592" s="36"/>
      <c r="AT592" s="36"/>
      <c r="AU592" s="36"/>
      <c r="AV592" s="36"/>
    </row>
    <row r="593" spans="1:48" ht="15.75" customHeight="1" x14ac:dyDescent="0.3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36"/>
      <c r="AS593" s="36"/>
      <c r="AT593" s="36"/>
      <c r="AU593" s="36"/>
      <c r="AV593" s="36"/>
    </row>
    <row r="594" spans="1:48" ht="15.75" customHeight="1" x14ac:dyDescent="0.3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36"/>
      <c r="AS594" s="36"/>
      <c r="AT594" s="36"/>
      <c r="AU594" s="36"/>
      <c r="AV594" s="36"/>
    </row>
    <row r="595" spans="1:48" ht="15.75" customHeight="1" x14ac:dyDescent="0.3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36"/>
      <c r="AS595" s="36"/>
      <c r="AT595" s="36"/>
      <c r="AU595" s="36"/>
      <c r="AV595" s="36"/>
    </row>
    <row r="596" spans="1:48" ht="15.75" customHeight="1" x14ac:dyDescent="0.3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36"/>
      <c r="AS596" s="36"/>
      <c r="AT596" s="36"/>
      <c r="AU596" s="36"/>
      <c r="AV596" s="36"/>
    </row>
    <row r="597" spans="1:48" ht="15.75" customHeight="1" x14ac:dyDescent="0.3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36"/>
      <c r="AS597" s="36"/>
      <c r="AT597" s="36"/>
      <c r="AU597" s="36"/>
      <c r="AV597" s="36"/>
    </row>
    <row r="598" spans="1:48" ht="15.75" customHeight="1" x14ac:dyDescent="0.3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36"/>
      <c r="AS598" s="36"/>
      <c r="AT598" s="36"/>
      <c r="AU598" s="36"/>
      <c r="AV598" s="36"/>
    </row>
    <row r="599" spans="1:48" ht="15.75" customHeight="1" x14ac:dyDescent="0.3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36"/>
      <c r="AS599" s="36"/>
      <c r="AT599" s="36"/>
      <c r="AU599" s="36"/>
      <c r="AV599" s="36"/>
    </row>
    <row r="600" spans="1:48" ht="15.75" customHeight="1" x14ac:dyDescent="0.3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36"/>
      <c r="AS600" s="36"/>
      <c r="AT600" s="36"/>
      <c r="AU600" s="36"/>
      <c r="AV600" s="36"/>
    </row>
    <row r="601" spans="1:48" ht="15.75" customHeight="1" x14ac:dyDescent="0.3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36"/>
      <c r="AS601" s="36"/>
      <c r="AT601" s="36"/>
      <c r="AU601" s="36"/>
      <c r="AV601" s="36"/>
    </row>
    <row r="602" spans="1:48" ht="15.75" customHeight="1" x14ac:dyDescent="0.3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</row>
    <row r="603" spans="1:48" ht="15.75" customHeight="1" x14ac:dyDescent="0.3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  <c r="AU603" s="36"/>
      <c r="AV603" s="36"/>
    </row>
    <row r="604" spans="1:48" ht="15.75" customHeight="1" x14ac:dyDescent="0.3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36"/>
      <c r="AS604" s="36"/>
      <c r="AT604" s="36"/>
      <c r="AU604" s="36"/>
      <c r="AV604" s="36"/>
    </row>
    <row r="605" spans="1:48" ht="15.75" customHeight="1" x14ac:dyDescent="0.3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36"/>
      <c r="AS605" s="36"/>
      <c r="AT605" s="36"/>
      <c r="AU605" s="36"/>
      <c r="AV605" s="36"/>
    </row>
    <row r="606" spans="1:48" ht="15.75" customHeight="1" x14ac:dyDescent="0.3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36"/>
      <c r="AS606" s="36"/>
      <c r="AT606" s="36"/>
      <c r="AU606" s="36"/>
      <c r="AV606" s="36"/>
    </row>
    <row r="607" spans="1:48" ht="15.75" customHeight="1" x14ac:dyDescent="0.3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36"/>
      <c r="AS607" s="36"/>
      <c r="AT607" s="36"/>
      <c r="AU607" s="36"/>
      <c r="AV607" s="36"/>
    </row>
    <row r="608" spans="1:48" ht="15.75" customHeight="1" x14ac:dyDescent="0.3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36"/>
      <c r="AS608" s="36"/>
      <c r="AT608" s="36"/>
      <c r="AU608" s="36"/>
      <c r="AV608" s="36"/>
    </row>
    <row r="609" spans="1:48" ht="15.75" customHeight="1" x14ac:dyDescent="0.3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36"/>
      <c r="AS609" s="36"/>
      <c r="AT609" s="36"/>
      <c r="AU609" s="36"/>
      <c r="AV609" s="36"/>
    </row>
    <row r="610" spans="1:48" ht="15.75" customHeight="1" x14ac:dyDescent="0.3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36"/>
      <c r="AS610" s="36"/>
      <c r="AT610" s="36"/>
      <c r="AU610" s="36"/>
      <c r="AV610" s="36"/>
    </row>
    <row r="611" spans="1:48" ht="15.75" customHeight="1" x14ac:dyDescent="0.3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36"/>
      <c r="AO611" s="36"/>
      <c r="AP611" s="36"/>
      <c r="AQ611" s="36"/>
      <c r="AR611" s="36"/>
      <c r="AS611" s="36"/>
      <c r="AT611" s="36"/>
      <c r="AU611" s="36"/>
      <c r="AV611" s="36"/>
    </row>
    <row r="612" spans="1:48" ht="15.75" customHeight="1" x14ac:dyDescent="0.3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36"/>
      <c r="AS612" s="36"/>
      <c r="AT612" s="36"/>
      <c r="AU612" s="36"/>
      <c r="AV612" s="36"/>
    </row>
    <row r="613" spans="1:48" ht="15.75" customHeight="1" x14ac:dyDescent="0.3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  <c r="AS613" s="36"/>
      <c r="AT613" s="36"/>
      <c r="AU613" s="36"/>
      <c r="AV613" s="36"/>
    </row>
    <row r="614" spans="1:48" ht="15.75" customHeight="1" x14ac:dyDescent="0.3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  <c r="AS614" s="36"/>
      <c r="AT614" s="36"/>
      <c r="AU614" s="36"/>
      <c r="AV614" s="36"/>
    </row>
    <row r="615" spans="1:48" ht="15.75" customHeight="1" x14ac:dyDescent="0.3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36"/>
      <c r="AS615" s="36"/>
      <c r="AT615" s="36"/>
      <c r="AU615" s="36"/>
      <c r="AV615" s="36"/>
    </row>
    <row r="616" spans="1:48" ht="15.75" customHeight="1" x14ac:dyDescent="0.3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36"/>
      <c r="AS616" s="36"/>
      <c r="AT616" s="36"/>
      <c r="AU616" s="36"/>
      <c r="AV616" s="36"/>
    </row>
    <row r="617" spans="1:48" ht="15.75" customHeight="1" x14ac:dyDescent="0.3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36"/>
      <c r="AS617" s="36"/>
      <c r="AT617" s="36"/>
      <c r="AU617" s="36"/>
      <c r="AV617" s="36"/>
    </row>
    <row r="618" spans="1:48" ht="15.75" customHeight="1" x14ac:dyDescent="0.3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36"/>
      <c r="AS618" s="36"/>
      <c r="AT618" s="36"/>
      <c r="AU618" s="36"/>
      <c r="AV618" s="36"/>
    </row>
    <row r="619" spans="1:48" ht="15.75" customHeight="1" x14ac:dyDescent="0.3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36"/>
      <c r="AS619" s="36"/>
      <c r="AT619" s="36"/>
      <c r="AU619" s="36"/>
      <c r="AV619" s="36"/>
    </row>
    <row r="620" spans="1:48" ht="15.75" customHeight="1" x14ac:dyDescent="0.3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36"/>
      <c r="AS620" s="36"/>
      <c r="AT620" s="36"/>
      <c r="AU620" s="36"/>
      <c r="AV620" s="36"/>
    </row>
    <row r="621" spans="1:48" ht="15.75" customHeight="1" x14ac:dyDescent="0.3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36"/>
      <c r="AO621" s="36"/>
      <c r="AP621" s="36"/>
      <c r="AQ621" s="36"/>
      <c r="AR621" s="36"/>
      <c r="AS621" s="36"/>
      <c r="AT621" s="36"/>
      <c r="AU621" s="36"/>
      <c r="AV621" s="36"/>
    </row>
    <row r="622" spans="1:48" ht="15.75" customHeight="1" x14ac:dyDescent="0.3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36"/>
      <c r="AS622" s="36"/>
      <c r="AT622" s="36"/>
      <c r="AU622" s="36"/>
      <c r="AV622" s="36"/>
    </row>
    <row r="623" spans="1:48" ht="15.75" customHeight="1" x14ac:dyDescent="0.3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36"/>
      <c r="AS623" s="36"/>
      <c r="AT623" s="36"/>
      <c r="AU623" s="36"/>
      <c r="AV623" s="36"/>
    </row>
    <row r="624" spans="1:48" ht="15.75" customHeight="1" x14ac:dyDescent="0.3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36"/>
      <c r="AS624" s="36"/>
      <c r="AT624" s="36"/>
      <c r="AU624" s="36"/>
      <c r="AV624" s="36"/>
    </row>
    <row r="625" spans="1:48" ht="15.75" customHeight="1" x14ac:dyDescent="0.3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36"/>
      <c r="AS625" s="36"/>
      <c r="AT625" s="36"/>
      <c r="AU625" s="36"/>
      <c r="AV625" s="36"/>
    </row>
    <row r="626" spans="1:48" ht="15.75" customHeight="1" x14ac:dyDescent="0.3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36"/>
      <c r="AS626" s="36"/>
      <c r="AT626" s="36"/>
      <c r="AU626" s="36"/>
      <c r="AV626" s="36"/>
    </row>
    <row r="627" spans="1:48" ht="15.75" customHeight="1" x14ac:dyDescent="0.3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36"/>
      <c r="AS627" s="36"/>
      <c r="AT627" s="36"/>
      <c r="AU627" s="36"/>
      <c r="AV627" s="36"/>
    </row>
    <row r="628" spans="1:48" ht="15.75" customHeight="1" x14ac:dyDescent="0.3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36"/>
      <c r="AS628" s="36"/>
      <c r="AT628" s="36"/>
      <c r="AU628" s="36"/>
      <c r="AV628" s="36"/>
    </row>
    <row r="629" spans="1:48" ht="15.75" customHeight="1" x14ac:dyDescent="0.3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36"/>
      <c r="AS629" s="36"/>
      <c r="AT629" s="36"/>
      <c r="AU629" s="36"/>
      <c r="AV629" s="36"/>
    </row>
    <row r="630" spans="1:48" ht="15.75" customHeight="1" x14ac:dyDescent="0.3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36"/>
      <c r="AS630" s="36"/>
      <c r="AT630" s="36"/>
      <c r="AU630" s="36"/>
      <c r="AV630" s="36"/>
    </row>
    <row r="631" spans="1:48" ht="15.75" customHeight="1" x14ac:dyDescent="0.3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36"/>
      <c r="AS631" s="36"/>
      <c r="AT631" s="36"/>
      <c r="AU631" s="36"/>
      <c r="AV631" s="36"/>
    </row>
    <row r="632" spans="1:48" ht="15.75" customHeight="1" x14ac:dyDescent="0.3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36"/>
      <c r="AS632" s="36"/>
      <c r="AT632" s="36"/>
      <c r="AU632" s="36"/>
      <c r="AV632" s="36"/>
    </row>
    <row r="633" spans="1:48" ht="15.75" customHeight="1" x14ac:dyDescent="0.3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36"/>
      <c r="AS633" s="36"/>
      <c r="AT633" s="36"/>
      <c r="AU633" s="36"/>
      <c r="AV633" s="36"/>
    </row>
    <row r="634" spans="1:48" ht="15.75" customHeight="1" x14ac:dyDescent="0.3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36"/>
      <c r="AS634" s="36"/>
      <c r="AT634" s="36"/>
      <c r="AU634" s="36"/>
      <c r="AV634" s="36"/>
    </row>
    <row r="635" spans="1:48" ht="15.75" customHeight="1" x14ac:dyDescent="0.3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36"/>
      <c r="AS635" s="36"/>
      <c r="AT635" s="36"/>
      <c r="AU635" s="36"/>
      <c r="AV635" s="36"/>
    </row>
    <row r="636" spans="1:48" ht="15.75" customHeight="1" x14ac:dyDescent="0.3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36"/>
      <c r="AS636" s="36"/>
      <c r="AT636" s="36"/>
      <c r="AU636" s="36"/>
      <c r="AV636" s="36"/>
    </row>
    <row r="637" spans="1:48" ht="15.75" customHeight="1" x14ac:dyDescent="0.3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36"/>
      <c r="AS637" s="36"/>
      <c r="AT637" s="36"/>
      <c r="AU637" s="36"/>
      <c r="AV637" s="36"/>
    </row>
    <row r="638" spans="1:48" ht="15.75" customHeight="1" x14ac:dyDescent="0.3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36"/>
      <c r="AS638" s="36"/>
      <c r="AT638" s="36"/>
      <c r="AU638" s="36"/>
      <c r="AV638" s="36"/>
    </row>
    <row r="639" spans="1:48" ht="15.75" customHeight="1" x14ac:dyDescent="0.3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36"/>
      <c r="AS639" s="36"/>
      <c r="AT639" s="36"/>
      <c r="AU639" s="36"/>
      <c r="AV639" s="36"/>
    </row>
    <row r="640" spans="1:48" ht="15.75" customHeight="1" x14ac:dyDescent="0.3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36"/>
      <c r="AS640" s="36"/>
      <c r="AT640" s="36"/>
      <c r="AU640" s="36"/>
      <c r="AV640" s="36"/>
    </row>
    <row r="641" spans="1:48" ht="15.75" customHeight="1" x14ac:dyDescent="0.3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36"/>
      <c r="AS641" s="36"/>
      <c r="AT641" s="36"/>
      <c r="AU641" s="36"/>
      <c r="AV641" s="36"/>
    </row>
    <row r="642" spans="1:48" ht="15.75" customHeight="1" x14ac:dyDescent="0.3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36"/>
      <c r="AS642" s="36"/>
      <c r="AT642" s="36"/>
      <c r="AU642" s="36"/>
      <c r="AV642" s="36"/>
    </row>
    <row r="643" spans="1:48" ht="15.75" customHeight="1" x14ac:dyDescent="0.3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36"/>
      <c r="AO643" s="36"/>
      <c r="AP643" s="36"/>
      <c r="AQ643" s="36"/>
      <c r="AR643" s="36"/>
      <c r="AS643" s="36"/>
      <c r="AT643" s="36"/>
      <c r="AU643" s="36"/>
      <c r="AV643" s="36"/>
    </row>
    <row r="644" spans="1:48" ht="15.75" customHeight="1" x14ac:dyDescent="0.3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36"/>
      <c r="AO644" s="36"/>
      <c r="AP644" s="36"/>
      <c r="AQ644" s="36"/>
      <c r="AR644" s="36"/>
      <c r="AS644" s="36"/>
      <c r="AT644" s="36"/>
      <c r="AU644" s="36"/>
      <c r="AV644" s="36"/>
    </row>
    <row r="645" spans="1:48" ht="15.75" customHeight="1" x14ac:dyDescent="0.3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36"/>
      <c r="AO645" s="36"/>
      <c r="AP645" s="36"/>
      <c r="AQ645" s="36"/>
      <c r="AR645" s="36"/>
      <c r="AS645" s="36"/>
      <c r="AT645" s="36"/>
      <c r="AU645" s="36"/>
      <c r="AV645" s="36"/>
    </row>
    <row r="646" spans="1:48" ht="15.75" customHeight="1" x14ac:dyDescent="0.3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36"/>
      <c r="AS646" s="36"/>
      <c r="AT646" s="36"/>
      <c r="AU646" s="36"/>
      <c r="AV646" s="36"/>
    </row>
    <row r="647" spans="1:48" ht="15.75" customHeight="1" x14ac:dyDescent="0.3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36"/>
      <c r="AS647" s="36"/>
      <c r="AT647" s="36"/>
      <c r="AU647" s="36"/>
      <c r="AV647" s="36"/>
    </row>
    <row r="648" spans="1:48" ht="15.75" customHeight="1" x14ac:dyDescent="0.3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36"/>
      <c r="AS648" s="36"/>
      <c r="AT648" s="36"/>
      <c r="AU648" s="36"/>
      <c r="AV648" s="36"/>
    </row>
    <row r="649" spans="1:48" ht="15.75" customHeight="1" x14ac:dyDescent="0.3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36"/>
      <c r="AO649" s="36"/>
      <c r="AP649" s="36"/>
      <c r="AQ649" s="36"/>
      <c r="AR649" s="36"/>
      <c r="AS649" s="36"/>
      <c r="AT649" s="36"/>
      <c r="AU649" s="36"/>
      <c r="AV649" s="36"/>
    </row>
    <row r="650" spans="1:48" ht="15.75" customHeight="1" x14ac:dyDescent="0.3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  <c r="AU650" s="36"/>
      <c r="AV650" s="36"/>
    </row>
    <row r="651" spans="1:48" ht="15.75" customHeight="1" x14ac:dyDescent="0.3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36"/>
      <c r="AS651" s="36"/>
      <c r="AT651" s="36"/>
      <c r="AU651" s="36"/>
      <c r="AV651" s="36"/>
    </row>
    <row r="652" spans="1:48" ht="15.75" customHeight="1" x14ac:dyDescent="0.3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  <c r="AU652" s="36"/>
      <c r="AV652" s="36"/>
    </row>
    <row r="653" spans="1:48" ht="15.75" customHeight="1" x14ac:dyDescent="0.3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36"/>
      <c r="AS653" s="36"/>
      <c r="AT653" s="36"/>
      <c r="AU653" s="36"/>
      <c r="AV653" s="36"/>
    </row>
    <row r="654" spans="1:48" ht="15.75" customHeight="1" x14ac:dyDescent="0.3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36"/>
      <c r="AS654" s="36"/>
      <c r="AT654" s="36"/>
      <c r="AU654" s="36"/>
      <c r="AV654" s="36"/>
    </row>
    <row r="655" spans="1:48" ht="15.75" customHeight="1" x14ac:dyDescent="0.3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36"/>
      <c r="AS655" s="36"/>
      <c r="AT655" s="36"/>
      <c r="AU655" s="36"/>
      <c r="AV655" s="36"/>
    </row>
    <row r="656" spans="1:48" ht="15.75" customHeight="1" x14ac:dyDescent="0.3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36"/>
      <c r="AS656" s="36"/>
      <c r="AT656" s="36"/>
      <c r="AU656" s="36"/>
      <c r="AV656" s="36"/>
    </row>
    <row r="657" spans="1:48" ht="15.75" customHeight="1" x14ac:dyDescent="0.3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36"/>
      <c r="AS657" s="36"/>
      <c r="AT657" s="36"/>
      <c r="AU657" s="36"/>
      <c r="AV657" s="36"/>
    </row>
    <row r="658" spans="1:48" ht="15.75" customHeight="1" x14ac:dyDescent="0.3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36"/>
      <c r="AS658" s="36"/>
      <c r="AT658" s="36"/>
      <c r="AU658" s="36"/>
      <c r="AV658" s="36"/>
    </row>
    <row r="659" spans="1:48" ht="15.75" customHeight="1" x14ac:dyDescent="0.3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36"/>
      <c r="AS659" s="36"/>
      <c r="AT659" s="36"/>
      <c r="AU659" s="36"/>
      <c r="AV659" s="36"/>
    </row>
    <row r="660" spans="1:48" ht="15.75" customHeight="1" x14ac:dyDescent="0.3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36"/>
      <c r="AS660" s="36"/>
      <c r="AT660" s="36"/>
      <c r="AU660" s="36"/>
      <c r="AV660" s="36"/>
    </row>
    <row r="661" spans="1:48" ht="15.75" customHeight="1" x14ac:dyDescent="0.3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36"/>
      <c r="AS661" s="36"/>
      <c r="AT661" s="36"/>
      <c r="AU661" s="36"/>
      <c r="AV661" s="36"/>
    </row>
    <row r="662" spans="1:48" ht="15.75" customHeight="1" x14ac:dyDescent="0.3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/>
      <c r="AS662" s="36"/>
      <c r="AT662" s="36"/>
      <c r="AU662" s="36"/>
      <c r="AV662" s="36"/>
    </row>
    <row r="663" spans="1:48" ht="15.75" customHeight="1" x14ac:dyDescent="0.3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36"/>
      <c r="AS663" s="36"/>
      <c r="AT663" s="36"/>
      <c r="AU663" s="36"/>
      <c r="AV663" s="36"/>
    </row>
    <row r="664" spans="1:48" ht="15.75" customHeight="1" x14ac:dyDescent="0.3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36"/>
      <c r="AS664" s="36"/>
      <c r="AT664" s="36"/>
      <c r="AU664" s="36"/>
      <c r="AV664" s="36"/>
    </row>
    <row r="665" spans="1:48" ht="15.75" customHeight="1" x14ac:dyDescent="0.3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36"/>
      <c r="AS665" s="36"/>
      <c r="AT665" s="36"/>
      <c r="AU665" s="36"/>
      <c r="AV665" s="36"/>
    </row>
    <row r="666" spans="1:48" ht="15.75" customHeight="1" x14ac:dyDescent="0.3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36"/>
      <c r="AO666" s="36"/>
      <c r="AP666" s="36"/>
      <c r="AQ666" s="36"/>
      <c r="AR666" s="36"/>
      <c r="AS666" s="36"/>
      <c r="AT666" s="36"/>
      <c r="AU666" s="36"/>
      <c r="AV666" s="36"/>
    </row>
    <row r="667" spans="1:48" ht="15.75" customHeight="1" x14ac:dyDescent="0.3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36"/>
      <c r="AS667" s="36"/>
      <c r="AT667" s="36"/>
      <c r="AU667" s="36"/>
      <c r="AV667" s="36"/>
    </row>
    <row r="668" spans="1:48" ht="15.75" customHeight="1" x14ac:dyDescent="0.3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36"/>
      <c r="AS668" s="36"/>
      <c r="AT668" s="36"/>
      <c r="AU668" s="36"/>
      <c r="AV668" s="36"/>
    </row>
    <row r="669" spans="1:48" ht="15.75" customHeight="1" x14ac:dyDescent="0.3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36"/>
      <c r="AO669" s="36"/>
      <c r="AP669" s="36"/>
      <c r="AQ669" s="36"/>
      <c r="AR669" s="36"/>
      <c r="AS669" s="36"/>
      <c r="AT669" s="36"/>
      <c r="AU669" s="36"/>
      <c r="AV669" s="36"/>
    </row>
    <row r="670" spans="1:48" ht="15.75" customHeight="1" x14ac:dyDescent="0.3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36"/>
      <c r="AO670" s="36"/>
      <c r="AP670" s="36"/>
      <c r="AQ670" s="36"/>
      <c r="AR670" s="36"/>
      <c r="AS670" s="36"/>
      <c r="AT670" s="36"/>
      <c r="AU670" s="36"/>
      <c r="AV670" s="36"/>
    </row>
    <row r="671" spans="1:48" ht="15.75" customHeight="1" x14ac:dyDescent="0.3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36"/>
      <c r="AO671" s="36"/>
      <c r="AP671" s="36"/>
      <c r="AQ671" s="36"/>
      <c r="AR671" s="36"/>
      <c r="AS671" s="36"/>
      <c r="AT671" s="36"/>
      <c r="AU671" s="36"/>
      <c r="AV671" s="36"/>
    </row>
    <row r="672" spans="1:48" ht="15.75" customHeight="1" x14ac:dyDescent="0.3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36"/>
      <c r="AO672" s="36"/>
      <c r="AP672" s="36"/>
      <c r="AQ672" s="36"/>
      <c r="AR672" s="36"/>
      <c r="AS672" s="36"/>
      <c r="AT672" s="36"/>
      <c r="AU672" s="36"/>
      <c r="AV672" s="36"/>
    </row>
    <row r="673" spans="1:48" ht="15.75" customHeight="1" x14ac:dyDescent="0.3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36"/>
      <c r="AO673" s="36"/>
      <c r="AP673" s="36"/>
      <c r="AQ673" s="36"/>
      <c r="AR673" s="36"/>
      <c r="AS673" s="36"/>
      <c r="AT673" s="36"/>
      <c r="AU673" s="36"/>
      <c r="AV673" s="36"/>
    </row>
    <row r="674" spans="1:48" ht="15.75" customHeight="1" x14ac:dyDescent="0.3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36"/>
      <c r="AO674" s="36"/>
      <c r="AP674" s="36"/>
      <c r="AQ674" s="36"/>
      <c r="AR674" s="36"/>
      <c r="AS674" s="36"/>
      <c r="AT674" s="36"/>
      <c r="AU674" s="36"/>
      <c r="AV674" s="36"/>
    </row>
    <row r="675" spans="1:48" ht="15.75" customHeight="1" x14ac:dyDescent="0.3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  <c r="AF675" s="36"/>
      <c r="AG675" s="36"/>
      <c r="AH675" s="36"/>
      <c r="AI675" s="36"/>
      <c r="AJ675" s="36"/>
      <c r="AK675" s="36"/>
      <c r="AL675" s="36"/>
      <c r="AM675" s="36"/>
      <c r="AN675" s="36"/>
      <c r="AO675" s="36"/>
      <c r="AP675" s="36"/>
      <c r="AQ675" s="36"/>
      <c r="AR675" s="36"/>
      <c r="AS675" s="36"/>
      <c r="AT675" s="36"/>
      <c r="AU675" s="36"/>
      <c r="AV675" s="36"/>
    </row>
    <row r="676" spans="1:48" ht="15.75" customHeight="1" x14ac:dyDescent="0.3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  <c r="AF676" s="36"/>
      <c r="AG676" s="36"/>
      <c r="AH676" s="36"/>
      <c r="AI676" s="36"/>
      <c r="AJ676" s="36"/>
      <c r="AK676" s="36"/>
      <c r="AL676" s="36"/>
      <c r="AM676" s="36"/>
      <c r="AN676" s="36"/>
      <c r="AO676" s="36"/>
      <c r="AP676" s="36"/>
      <c r="AQ676" s="36"/>
      <c r="AR676" s="36"/>
      <c r="AS676" s="36"/>
      <c r="AT676" s="36"/>
      <c r="AU676" s="36"/>
      <c r="AV676" s="36"/>
    </row>
    <row r="677" spans="1:48" ht="15.75" customHeight="1" x14ac:dyDescent="0.3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  <c r="AF677" s="36"/>
      <c r="AG677" s="36"/>
      <c r="AH677" s="36"/>
      <c r="AI677" s="36"/>
      <c r="AJ677" s="36"/>
      <c r="AK677" s="36"/>
      <c r="AL677" s="36"/>
      <c r="AM677" s="36"/>
      <c r="AN677" s="36"/>
      <c r="AO677" s="36"/>
      <c r="AP677" s="36"/>
      <c r="AQ677" s="36"/>
      <c r="AR677" s="36"/>
      <c r="AS677" s="36"/>
      <c r="AT677" s="36"/>
      <c r="AU677" s="36"/>
      <c r="AV677" s="36"/>
    </row>
    <row r="678" spans="1:48" ht="15.75" customHeight="1" x14ac:dyDescent="0.3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  <c r="AF678" s="36"/>
      <c r="AG678" s="36"/>
      <c r="AH678" s="36"/>
      <c r="AI678" s="36"/>
      <c r="AJ678" s="36"/>
      <c r="AK678" s="36"/>
      <c r="AL678" s="36"/>
      <c r="AM678" s="36"/>
      <c r="AN678" s="36"/>
      <c r="AO678" s="36"/>
      <c r="AP678" s="36"/>
      <c r="AQ678" s="36"/>
      <c r="AR678" s="36"/>
      <c r="AS678" s="36"/>
      <c r="AT678" s="36"/>
      <c r="AU678" s="36"/>
      <c r="AV678" s="36"/>
    </row>
    <row r="679" spans="1:48" ht="15.75" customHeight="1" x14ac:dyDescent="0.3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  <c r="AF679" s="36"/>
      <c r="AG679" s="36"/>
      <c r="AH679" s="36"/>
      <c r="AI679" s="36"/>
      <c r="AJ679" s="36"/>
      <c r="AK679" s="36"/>
      <c r="AL679" s="36"/>
      <c r="AM679" s="36"/>
      <c r="AN679" s="36"/>
      <c r="AO679" s="36"/>
      <c r="AP679" s="36"/>
      <c r="AQ679" s="36"/>
      <c r="AR679" s="36"/>
      <c r="AS679" s="36"/>
      <c r="AT679" s="36"/>
      <c r="AU679" s="36"/>
      <c r="AV679" s="36"/>
    </row>
    <row r="680" spans="1:48" ht="15.75" customHeight="1" x14ac:dyDescent="0.3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  <c r="AF680" s="36"/>
      <c r="AG680" s="36"/>
      <c r="AH680" s="36"/>
      <c r="AI680" s="36"/>
      <c r="AJ680" s="36"/>
      <c r="AK680" s="36"/>
      <c r="AL680" s="36"/>
      <c r="AM680" s="36"/>
      <c r="AN680" s="36"/>
      <c r="AO680" s="36"/>
      <c r="AP680" s="36"/>
      <c r="AQ680" s="36"/>
      <c r="AR680" s="36"/>
      <c r="AS680" s="36"/>
      <c r="AT680" s="36"/>
      <c r="AU680" s="36"/>
      <c r="AV680" s="36"/>
    </row>
    <row r="681" spans="1:48" ht="15.75" customHeight="1" x14ac:dyDescent="0.3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  <c r="AF681" s="36"/>
      <c r="AG681" s="36"/>
      <c r="AH681" s="36"/>
      <c r="AI681" s="36"/>
      <c r="AJ681" s="36"/>
      <c r="AK681" s="36"/>
      <c r="AL681" s="36"/>
      <c r="AM681" s="36"/>
      <c r="AN681" s="36"/>
      <c r="AO681" s="36"/>
      <c r="AP681" s="36"/>
      <c r="AQ681" s="36"/>
      <c r="AR681" s="36"/>
      <c r="AS681" s="36"/>
      <c r="AT681" s="36"/>
      <c r="AU681" s="36"/>
      <c r="AV681" s="36"/>
    </row>
    <row r="682" spans="1:48" ht="15.75" customHeight="1" x14ac:dyDescent="0.3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  <c r="AF682" s="36"/>
      <c r="AG682" s="36"/>
      <c r="AH682" s="36"/>
      <c r="AI682" s="36"/>
      <c r="AJ682" s="36"/>
      <c r="AK682" s="36"/>
      <c r="AL682" s="36"/>
      <c r="AM682" s="36"/>
      <c r="AN682" s="36"/>
      <c r="AO682" s="36"/>
      <c r="AP682" s="36"/>
      <c r="AQ682" s="36"/>
      <c r="AR682" s="36"/>
      <c r="AS682" s="36"/>
      <c r="AT682" s="36"/>
      <c r="AU682" s="36"/>
      <c r="AV682" s="36"/>
    </row>
    <row r="683" spans="1:48" ht="15.75" customHeight="1" x14ac:dyDescent="0.3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  <c r="AF683" s="36"/>
      <c r="AG683" s="36"/>
      <c r="AH683" s="36"/>
      <c r="AI683" s="36"/>
      <c r="AJ683" s="36"/>
      <c r="AK683" s="36"/>
      <c r="AL683" s="36"/>
      <c r="AM683" s="36"/>
      <c r="AN683" s="36"/>
      <c r="AO683" s="36"/>
      <c r="AP683" s="36"/>
      <c r="AQ683" s="36"/>
      <c r="AR683" s="36"/>
      <c r="AS683" s="36"/>
      <c r="AT683" s="36"/>
      <c r="AU683" s="36"/>
      <c r="AV683" s="36"/>
    </row>
    <row r="684" spans="1:48" ht="15.75" customHeight="1" x14ac:dyDescent="0.3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  <c r="AF684" s="36"/>
      <c r="AG684" s="36"/>
      <c r="AH684" s="36"/>
      <c r="AI684" s="36"/>
      <c r="AJ684" s="36"/>
      <c r="AK684" s="36"/>
      <c r="AL684" s="36"/>
      <c r="AM684" s="36"/>
      <c r="AN684" s="36"/>
      <c r="AO684" s="36"/>
      <c r="AP684" s="36"/>
      <c r="AQ684" s="36"/>
      <c r="AR684" s="36"/>
      <c r="AS684" s="36"/>
      <c r="AT684" s="36"/>
      <c r="AU684" s="36"/>
      <c r="AV684" s="36"/>
    </row>
    <row r="685" spans="1:48" ht="15.75" customHeight="1" x14ac:dyDescent="0.3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36"/>
      <c r="AH685" s="36"/>
      <c r="AI685" s="36"/>
      <c r="AJ685" s="36"/>
      <c r="AK685" s="36"/>
      <c r="AL685" s="36"/>
      <c r="AM685" s="36"/>
      <c r="AN685" s="36"/>
      <c r="AO685" s="36"/>
      <c r="AP685" s="36"/>
      <c r="AQ685" s="36"/>
      <c r="AR685" s="36"/>
      <c r="AS685" s="36"/>
      <c r="AT685" s="36"/>
      <c r="AU685" s="36"/>
      <c r="AV685" s="36"/>
    </row>
    <row r="686" spans="1:48" ht="15.75" customHeight="1" x14ac:dyDescent="0.3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  <c r="AF686" s="36"/>
      <c r="AG686" s="36"/>
      <c r="AH686" s="36"/>
      <c r="AI686" s="36"/>
      <c r="AJ686" s="36"/>
      <c r="AK686" s="36"/>
      <c r="AL686" s="36"/>
      <c r="AM686" s="36"/>
      <c r="AN686" s="36"/>
      <c r="AO686" s="36"/>
      <c r="AP686" s="36"/>
      <c r="AQ686" s="36"/>
      <c r="AR686" s="36"/>
      <c r="AS686" s="36"/>
      <c r="AT686" s="36"/>
      <c r="AU686" s="36"/>
      <c r="AV686" s="36"/>
    </row>
    <row r="687" spans="1:48" ht="15.75" customHeight="1" x14ac:dyDescent="0.3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  <c r="AF687" s="36"/>
      <c r="AG687" s="36"/>
      <c r="AH687" s="36"/>
      <c r="AI687" s="36"/>
      <c r="AJ687" s="36"/>
      <c r="AK687" s="36"/>
      <c r="AL687" s="36"/>
      <c r="AM687" s="36"/>
      <c r="AN687" s="36"/>
      <c r="AO687" s="36"/>
      <c r="AP687" s="36"/>
      <c r="AQ687" s="36"/>
      <c r="AR687" s="36"/>
      <c r="AS687" s="36"/>
      <c r="AT687" s="36"/>
      <c r="AU687" s="36"/>
      <c r="AV687" s="36"/>
    </row>
    <row r="688" spans="1:48" ht="15.75" customHeight="1" x14ac:dyDescent="0.3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  <c r="AF688" s="36"/>
      <c r="AG688" s="36"/>
      <c r="AH688" s="36"/>
      <c r="AI688" s="36"/>
      <c r="AJ688" s="36"/>
      <c r="AK688" s="36"/>
      <c r="AL688" s="36"/>
      <c r="AM688" s="36"/>
      <c r="AN688" s="36"/>
      <c r="AO688" s="36"/>
      <c r="AP688" s="36"/>
      <c r="AQ688" s="36"/>
      <c r="AR688" s="36"/>
      <c r="AS688" s="36"/>
      <c r="AT688" s="36"/>
      <c r="AU688" s="36"/>
      <c r="AV688" s="36"/>
    </row>
    <row r="689" spans="1:48" ht="15.75" customHeight="1" x14ac:dyDescent="0.3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  <c r="AF689" s="36"/>
      <c r="AG689" s="36"/>
      <c r="AH689" s="36"/>
      <c r="AI689" s="36"/>
      <c r="AJ689" s="36"/>
      <c r="AK689" s="36"/>
      <c r="AL689" s="36"/>
      <c r="AM689" s="36"/>
      <c r="AN689" s="36"/>
      <c r="AO689" s="36"/>
      <c r="AP689" s="36"/>
      <c r="AQ689" s="36"/>
      <c r="AR689" s="36"/>
      <c r="AS689" s="36"/>
      <c r="AT689" s="36"/>
      <c r="AU689" s="36"/>
      <c r="AV689" s="36"/>
    </row>
    <row r="690" spans="1:48" ht="15.75" customHeight="1" x14ac:dyDescent="0.3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  <c r="AF690" s="36"/>
      <c r="AG690" s="36"/>
      <c r="AH690" s="36"/>
      <c r="AI690" s="36"/>
      <c r="AJ690" s="36"/>
      <c r="AK690" s="36"/>
      <c r="AL690" s="36"/>
      <c r="AM690" s="36"/>
      <c r="AN690" s="36"/>
      <c r="AO690" s="36"/>
      <c r="AP690" s="36"/>
      <c r="AQ690" s="36"/>
      <c r="AR690" s="36"/>
      <c r="AS690" s="36"/>
      <c r="AT690" s="36"/>
      <c r="AU690" s="36"/>
      <c r="AV690" s="36"/>
    </row>
    <row r="691" spans="1:48" ht="15.75" customHeight="1" x14ac:dyDescent="0.3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  <c r="AF691" s="36"/>
      <c r="AG691" s="36"/>
      <c r="AH691" s="36"/>
      <c r="AI691" s="36"/>
      <c r="AJ691" s="36"/>
      <c r="AK691" s="36"/>
      <c r="AL691" s="36"/>
      <c r="AM691" s="36"/>
      <c r="AN691" s="36"/>
      <c r="AO691" s="36"/>
      <c r="AP691" s="36"/>
      <c r="AQ691" s="36"/>
      <c r="AR691" s="36"/>
      <c r="AS691" s="36"/>
      <c r="AT691" s="36"/>
      <c r="AU691" s="36"/>
      <c r="AV691" s="36"/>
    </row>
    <row r="692" spans="1:48" ht="15.75" customHeight="1" x14ac:dyDescent="0.3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  <c r="AF692" s="36"/>
      <c r="AG692" s="36"/>
      <c r="AH692" s="36"/>
      <c r="AI692" s="36"/>
      <c r="AJ692" s="36"/>
      <c r="AK692" s="36"/>
      <c r="AL692" s="36"/>
      <c r="AM692" s="36"/>
      <c r="AN692" s="36"/>
      <c r="AO692" s="36"/>
      <c r="AP692" s="36"/>
      <c r="AQ692" s="36"/>
      <c r="AR692" s="36"/>
      <c r="AS692" s="36"/>
      <c r="AT692" s="36"/>
      <c r="AU692" s="36"/>
      <c r="AV692" s="36"/>
    </row>
    <row r="693" spans="1:48" ht="15.75" customHeight="1" x14ac:dyDescent="0.3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  <c r="AF693" s="36"/>
      <c r="AG693" s="36"/>
      <c r="AH693" s="36"/>
      <c r="AI693" s="36"/>
      <c r="AJ693" s="36"/>
      <c r="AK693" s="36"/>
      <c r="AL693" s="36"/>
      <c r="AM693" s="36"/>
      <c r="AN693" s="36"/>
      <c r="AO693" s="36"/>
      <c r="AP693" s="36"/>
      <c r="AQ693" s="36"/>
      <c r="AR693" s="36"/>
      <c r="AS693" s="36"/>
      <c r="AT693" s="36"/>
      <c r="AU693" s="36"/>
      <c r="AV693" s="36"/>
    </row>
    <row r="694" spans="1:48" ht="15.75" customHeight="1" x14ac:dyDescent="0.3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  <c r="AF694" s="36"/>
      <c r="AG694" s="36"/>
      <c r="AH694" s="36"/>
      <c r="AI694" s="36"/>
      <c r="AJ694" s="36"/>
      <c r="AK694" s="36"/>
      <c r="AL694" s="36"/>
      <c r="AM694" s="36"/>
      <c r="AN694" s="36"/>
      <c r="AO694" s="36"/>
      <c r="AP694" s="36"/>
      <c r="AQ694" s="36"/>
      <c r="AR694" s="36"/>
      <c r="AS694" s="36"/>
      <c r="AT694" s="36"/>
      <c r="AU694" s="36"/>
      <c r="AV694" s="36"/>
    </row>
    <row r="695" spans="1:48" ht="15.75" customHeight="1" x14ac:dyDescent="0.3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  <c r="AF695" s="36"/>
      <c r="AG695" s="36"/>
      <c r="AH695" s="36"/>
      <c r="AI695" s="36"/>
      <c r="AJ695" s="36"/>
      <c r="AK695" s="36"/>
      <c r="AL695" s="36"/>
      <c r="AM695" s="36"/>
      <c r="AN695" s="36"/>
      <c r="AO695" s="36"/>
      <c r="AP695" s="36"/>
      <c r="AQ695" s="36"/>
      <c r="AR695" s="36"/>
      <c r="AS695" s="36"/>
      <c r="AT695" s="36"/>
      <c r="AU695" s="36"/>
      <c r="AV695" s="36"/>
    </row>
    <row r="696" spans="1:48" ht="15.75" customHeight="1" x14ac:dyDescent="0.3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  <c r="AF696" s="36"/>
      <c r="AG696" s="36"/>
      <c r="AH696" s="36"/>
      <c r="AI696" s="36"/>
      <c r="AJ696" s="36"/>
      <c r="AK696" s="36"/>
      <c r="AL696" s="36"/>
      <c r="AM696" s="36"/>
      <c r="AN696" s="36"/>
      <c r="AO696" s="36"/>
      <c r="AP696" s="36"/>
      <c r="AQ696" s="36"/>
      <c r="AR696" s="36"/>
      <c r="AS696" s="36"/>
      <c r="AT696" s="36"/>
      <c r="AU696" s="36"/>
      <c r="AV696" s="36"/>
    </row>
    <row r="697" spans="1:48" ht="15.75" customHeight="1" x14ac:dyDescent="0.3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  <c r="AF697" s="36"/>
      <c r="AG697" s="36"/>
      <c r="AH697" s="36"/>
      <c r="AI697" s="36"/>
      <c r="AJ697" s="36"/>
      <c r="AK697" s="36"/>
      <c r="AL697" s="36"/>
      <c r="AM697" s="36"/>
      <c r="AN697" s="36"/>
      <c r="AO697" s="36"/>
      <c r="AP697" s="36"/>
      <c r="AQ697" s="36"/>
      <c r="AR697" s="36"/>
      <c r="AS697" s="36"/>
      <c r="AT697" s="36"/>
      <c r="AU697" s="36"/>
      <c r="AV697" s="36"/>
    </row>
    <row r="698" spans="1:48" ht="15.75" customHeight="1" x14ac:dyDescent="0.3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  <c r="AF698" s="36"/>
      <c r="AG698" s="36"/>
      <c r="AH698" s="36"/>
      <c r="AI698" s="36"/>
      <c r="AJ698" s="36"/>
      <c r="AK698" s="36"/>
      <c r="AL698" s="36"/>
      <c r="AM698" s="36"/>
      <c r="AN698" s="36"/>
      <c r="AO698" s="36"/>
      <c r="AP698" s="36"/>
      <c r="AQ698" s="36"/>
      <c r="AR698" s="36"/>
      <c r="AS698" s="36"/>
      <c r="AT698" s="36"/>
      <c r="AU698" s="36"/>
      <c r="AV698" s="36"/>
    </row>
    <row r="699" spans="1:48" ht="15.75" customHeight="1" x14ac:dyDescent="0.3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  <c r="AF699" s="36"/>
      <c r="AG699" s="36"/>
      <c r="AH699" s="36"/>
      <c r="AI699" s="36"/>
      <c r="AJ699" s="36"/>
      <c r="AK699" s="36"/>
      <c r="AL699" s="36"/>
      <c r="AM699" s="36"/>
      <c r="AN699" s="36"/>
      <c r="AO699" s="36"/>
      <c r="AP699" s="36"/>
      <c r="AQ699" s="36"/>
      <c r="AR699" s="36"/>
      <c r="AS699" s="36"/>
      <c r="AT699" s="36"/>
      <c r="AU699" s="36"/>
      <c r="AV699" s="36"/>
    </row>
    <row r="700" spans="1:48" ht="15.75" customHeight="1" x14ac:dyDescent="0.3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  <c r="AF700" s="36"/>
      <c r="AG700" s="36"/>
      <c r="AH700" s="36"/>
      <c r="AI700" s="36"/>
      <c r="AJ700" s="36"/>
      <c r="AK700" s="36"/>
      <c r="AL700" s="36"/>
      <c r="AM700" s="36"/>
      <c r="AN700" s="36"/>
      <c r="AO700" s="36"/>
      <c r="AP700" s="36"/>
      <c r="AQ700" s="36"/>
      <c r="AR700" s="36"/>
      <c r="AS700" s="36"/>
      <c r="AT700" s="36"/>
      <c r="AU700" s="36"/>
      <c r="AV700" s="36"/>
    </row>
    <row r="701" spans="1:48" ht="15.75" customHeight="1" x14ac:dyDescent="0.3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  <c r="AF701" s="36"/>
      <c r="AG701" s="36"/>
      <c r="AH701" s="36"/>
      <c r="AI701" s="36"/>
      <c r="AJ701" s="36"/>
      <c r="AK701" s="36"/>
      <c r="AL701" s="36"/>
      <c r="AM701" s="36"/>
      <c r="AN701" s="36"/>
      <c r="AO701" s="36"/>
      <c r="AP701" s="36"/>
      <c r="AQ701" s="36"/>
      <c r="AR701" s="36"/>
      <c r="AS701" s="36"/>
      <c r="AT701" s="36"/>
      <c r="AU701" s="36"/>
      <c r="AV701" s="36"/>
    </row>
    <row r="702" spans="1:48" ht="15.75" customHeight="1" x14ac:dyDescent="0.3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F702" s="36"/>
      <c r="AG702" s="36"/>
      <c r="AH702" s="36"/>
      <c r="AI702" s="36"/>
      <c r="AJ702" s="36"/>
      <c r="AK702" s="36"/>
      <c r="AL702" s="36"/>
      <c r="AM702" s="36"/>
      <c r="AN702" s="36"/>
      <c r="AO702" s="36"/>
      <c r="AP702" s="36"/>
      <c r="AQ702" s="36"/>
      <c r="AR702" s="36"/>
      <c r="AS702" s="36"/>
      <c r="AT702" s="36"/>
      <c r="AU702" s="36"/>
      <c r="AV702" s="36"/>
    </row>
    <row r="703" spans="1:48" ht="15.75" customHeight="1" x14ac:dyDescent="0.3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  <c r="AF703" s="36"/>
      <c r="AG703" s="36"/>
      <c r="AH703" s="36"/>
      <c r="AI703" s="36"/>
      <c r="AJ703" s="36"/>
      <c r="AK703" s="36"/>
      <c r="AL703" s="36"/>
      <c r="AM703" s="36"/>
      <c r="AN703" s="36"/>
      <c r="AO703" s="36"/>
      <c r="AP703" s="36"/>
      <c r="AQ703" s="36"/>
      <c r="AR703" s="36"/>
      <c r="AS703" s="36"/>
      <c r="AT703" s="36"/>
      <c r="AU703" s="36"/>
      <c r="AV703" s="36"/>
    </row>
    <row r="704" spans="1:48" ht="15.75" customHeight="1" x14ac:dyDescent="0.3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  <c r="AF704" s="36"/>
      <c r="AG704" s="36"/>
      <c r="AH704" s="36"/>
      <c r="AI704" s="36"/>
      <c r="AJ704" s="36"/>
      <c r="AK704" s="36"/>
      <c r="AL704" s="36"/>
      <c r="AM704" s="36"/>
      <c r="AN704" s="36"/>
      <c r="AO704" s="36"/>
      <c r="AP704" s="36"/>
      <c r="AQ704" s="36"/>
      <c r="AR704" s="36"/>
      <c r="AS704" s="36"/>
      <c r="AT704" s="36"/>
      <c r="AU704" s="36"/>
      <c r="AV704" s="36"/>
    </row>
    <row r="705" spans="1:48" ht="15.75" customHeight="1" x14ac:dyDescent="0.3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  <c r="AF705" s="36"/>
      <c r="AG705" s="36"/>
      <c r="AH705" s="36"/>
      <c r="AI705" s="36"/>
      <c r="AJ705" s="36"/>
      <c r="AK705" s="36"/>
      <c r="AL705" s="36"/>
      <c r="AM705" s="36"/>
      <c r="AN705" s="36"/>
      <c r="AO705" s="36"/>
      <c r="AP705" s="36"/>
      <c r="AQ705" s="36"/>
      <c r="AR705" s="36"/>
      <c r="AS705" s="36"/>
      <c r="AT705" s="36"/>
      <c r="AU705" s="36"/>
      <c r="AV705" s="36"/>
    </row>
    <row r="706" spans="1:48" ht="15.75" customHeight="1" x14ac:dyDescent="0.3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  <c r="AF706" s="36"/>
      <c r="AG706" s="36"/>
      <c r="AH706" s="36"/>
      <c r="AI706" s="36"/>
      <c r="AJ706" s="36"/>
      <c r="AK706" s="36"/>
      <c r="AL706" s="36"/>
      <c r="AM706" s="36"/>
      <c r="AN706" s="36"/>
      <c r="AO706" s="36"/>
      <c r="AP706" s="36"/>
      <c r="AQ706" s="36"/>
      <c r="AR706" s="36"/>
      <c r="AS706" s="36"/>
      <c r="AT706" s="36"/>
      <c r="AU706" s="36"/>
      <c r="AV706" s="36"/>
    </row>
    <row r="707" spans="1:48" ht="15.75" customHeight="1" x14ac:dyDescent="0.3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  <c r="AF707" s="36"/>
      <c r="AG707" s="36"/>
      <c r="AH707" s="36"/>
      <c r="AI707" s="36"/>
      <c r="AJ707" s="36"/>
      <c r="AK707" s="36"/>
      <c r="AL707" s="36"/>
      <c r="AM707" s="36"/>
      <c r="AN707" s="36"/>
      <c r="AO707" s="36"/>
      <c r="AP707" s="36"/>
      <c r="AQ707" s="36"/>
      <c r="AR707" s="36"/>
      <c r="AS707" s="36"/>
      <c r="AT707" s="36"/>
      <c r="AU707" s="36"/>
      <c r="AV707" s="36"/>
    </row>
    <row r="708" spans="1:48" ht="15.75" customHeight="1" x14ac:dyDescent="0.3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  <c r="AF708" s="36"/>
      <c r="AG708" s="36"/>
      <c r="AH708" s="36"/>
      <c r="AI708" s="36"/>
      <c r="AJ708" s="36"/>
      <c r="AK708" s="36"/>
      <c r="AL708" s="36"/>
      <c r="AM708" s="36"/>
      <c r="AN708" s="36"/>
      <c r="AO708" s="36"/>
      <c r="AP708" s="36"/>
      <c r="AQ708" s="36"/>
      <c r="AR708" s="36"/>
      <c r="AS708" s="36"/>
      <c r="AT708" s="36"/>
      <c r="AU708" s="36"/>
      <c r="AV708" s="36"/>
    </row>
    <row r="709" spans="1:48" ht="15.75" customHeight="1" x14ac:dyDescent="0.3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  <c r="AF709" s="36"/>
      <c r="AG709" s="36"/>
      <c r="AH709" s="36"/>
      <c r="AI709" s="36"/>
      <c r="AJ709" s="36"/>
      <c r="AK709" s="36"/>
      <c r="AL709" s="36"/>
      <c r="AM709" s="36"/>
      <c r="AN709" s="36"/>
      <c r="AO709" s="36"/>
      <c r="AP709" s="36"/>
      <c r="AQ709" s="36"/>
      <c r="AR709" s="36"/>
      <c r="AS709" s="36"/>
      <c r="AT709" s="36"/>
      <c r="AU709" s="36"/>
      <c r="AV709" s="36"/>
    </row>
    <row r="710" spans="1:48" ht="15.75" customHeight="1" x14ac:dyDescent="0.3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  <c r="AF710" s="36"/>
      <c r="AG710" s="36"/>
      <c r="AH710" s="36"/>
      <c r="AI710" s="36"/>
      <c r="AJ710" s="36"/>
      <c r="AK710" s="36"/>
      <c r="AL710" s="36"/>
      <c r="AM710" s="36"/>
      <c r="AN710" s="36"/>
      <c r="AO710" s="36"/>
      <c r="AP710" s="36"/>
      <c r="AQ710" s="36"/>
      <c r="AR710" s="36"/>
      <c r="AS710" s="36"/>
      <c r="AT710" s="36"/>
      <c r="AU710" s="36"/>
      <c r="AV710" s="36"/>
    </row>
    <row r="711" spans="1:48" ht="15.75" customHeight="1" x14ac:dyDescent="0.3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  <c r="AF711" s="36"/>
      <c r="AG711" s="36"/>
      <c r="AH711" s="36"/>
      <c r="AI711" s="36"/>
      <c r="AJ711" s="36"/>
      <c r="AK711" s="36"/>
      <c r="AL711" s="36"/>
      <c r="AM711" s="36"/>
      <c r="AN711" s="36"/>
      <c r="AO711" s="36"/>
      <c r="AP711" s="36"/>
      <c r="AQ711" s="36"/>
      <c r="AR711" s="36"/>
      <c r="AS711" s="36"/>
      <c r="AT711" s="36"/>
      <c r="AU711" s="36"/>
      <c r="AV711" s="36"/>
    </row>
    <row r="712" spans="1:48" ht="15.75" customHeight="1" x14ac:dyDescent="0.3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  <c r="AF712" s="36"/>
      <c r="AG712" s="36"/>
      <c r="AH712" s="36"/>
      <c r="AI712" s="36"/>
      <c r="AJ712" s="36"/>
      <c r="AK712" s="36"/>
      <c r="AL712" s="36"/>
      <c r="AM712" s="36"/>
      <c r="AN712" s="36"/>
      <c r="AO712" s="36"/>
      <c r="AP712" s="36"/>
      <c r="AQ712" s="36"/>
      <c r="AR712" s="36"/>
      <c r="AS712" s="36"/>
      <c r="AT712" s="36"/>
      <c r="AU712" s="36"/>
      <c r="AV712" s="36"/>
    </row>
    <row r="713" spans="1:48" ht="15.75" customHeight="1" x14ac:dyDescent="0.3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  <c r="AF713" s="36"/>
      <c r="AG713" s="36"/>
      <c r="AH713" s="36"/>
      <c r="AI713" s="36"/>
      <c r="AJ713" s="36"/>
      <c r="AK713" s="36"/>
      <c r="AL713" s="36"/>
      <c r="AM713" s="36"/>
      <c r="AN713" s="36"/>
      <c r="AO713" s="36"/>
      <c r="AP713" s="36"/>
      <c r="AQ713" s="36"/>
      <c r="AR713" s="36"/>
      <c r="AS713" s="36"/>
      <c r="AT713" s="36"/>
      <c r="AU713" s="36"/>
      <c r="AV713" s="36"/>
    </row>
    <row r="714" spans="1:48" ht="15.75" customHeight="1" x14ac:dyDescent="0.3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  <c r="AF714" s="36"/>
      <c r="AG714" s="36"/>
      <c r="AH714" s="36"/>
      <c r="AI714" s="36"/>
      <c r="AJ714" s="36"/>
      <c r="AK714" s="36"/>
      <c r="AL714" s="36"/>
      <c r="AM714" s="36"/>
      <c r="AN714" s="36"/>
      <c r="AO714" s="36"/>
      <c r="AP714" s="36"/>
      <c r="AQ714" s="36"/>
      <c r="AR714" s="36"/>
      <c r="AS714" s="36"/>
      <c r="AT714" s="36"/>
      <c r="AU714" s="36"/>
      <c r="AV714" s="36"/>
    </row>
    <row r="715" spans="1:48" ht="15.75" customHeight="1" x14ac:dyDescent="0.3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  <c r="AF715" s="36"/>
      <c r="AG715" s="36"/>
      <c r="AH715" s="36"/>
      <c r="AI715" s="36"/>
      <c r="AJ715" s="36"/>
      <c r="AK715" s="36"/>
      <c r="AL715" s="36"/>
      <c r="AM715" s="36"/>
      <c r="AN715" s="36"/>
      <c r="AO715" s="36"/>
      <c r="AP715" s="36"/>
      <c r="AQ715" s="36"/>
      <c r="AR715" s="36"/>
      <c r="AS715" s="36"/>
      <c r="AT715" s="36"/>
      <c r="AU715" s="36"/>
      <c r="AV715" s="36"/>
    </row>
    <row r="716" spans="1:48" ht="15.75" customHeight="1" x14ac:dyDescent="0.3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  <c r="AF716" s="36"/>
      <c r="AG716" s="36"/>
      <c r="AH716" s="36"/>
      <c r="AI716" s="36"/>
      <c r="AJ716" s="36"/>
      <c r="AK716" s="36"/>
      <c r="AL716" s="36"/>
      <c r="AM716" s="36"/>
      <c r="AN716" s="36"/>
      <c r="AO716" s="36"/>
      <c r="AP716" s="36"/>
      <c r="AQ716" s="36"/>
      <c r="AR716" s="36"/>
      <c r="AS716" s="36"/>
      <c r="AT716" s="36"/>
      <c r="AU716" s="36"/>
      <c r="AV716" s="36"/>
    </row>
    <row r="717" spans="1:48" ht="15.75" customHeight="1" x14ac:dyDescent="0.3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  <c r="AF717" s="36"/>
      <c r="AG717" s="36"/>
      <c r="AH717" s="36"/>
      <c r="AI717" s="36"/>
      <c r="AJ717" s="36"/>
      <c r="AK717" s="36"/>
      <c r="AL717" s="36"/>
      <c r="AM717" s="36"/>
      <c r="AN717" s="36"/>
      <c r="AO717" s="36"/>
      <c r="AP717" s="36"/>
      <c r="AQ717" s="36"/>
      <c r="AR717" s="36"/>
      <c r="AS717" s="36"/>
      <c r="AT717" s="36"/>
      <c r="AU717" s="36"/>
      <c r="AV717" s="36"/>
    </row>
    <row r="718" spans="1:48" ht="15.75" customHeight="1" x14ac:dyDescent="0.3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  <c r="AF718" s="36"/>
      <c r="AG718" s="36"/>
      <c r="AH718" s="36"/>
      <c r="AI718" s="36"/>
      <c r="AJ718" s="36"/>
      <c r="AK718" s="36"/>
      <c r="AL718" s="36"/>
      <c r="AM718" s="36"/>
      <c r="AN718" s="36"/>
      <c r="AO718" s="36"/>
      <c r="AP718" s="36"/>
      <c r="AQ718" s="36"/>
      <c r="AR718" s="36"/>
      <c r="AS718" s="36"/>
      <c r="AT718" s="36"/>
      <c r="AU718" s="36"/>
      <c r="AV718" s="36"/>
    </row>
    <row r="719" spans="1:48" ht="15.75" customHeight="1" x14ac:dyDescent="0.3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  <c r="AF719" s="36"/>
      <c r="AG719" s="36"/>
      <c r="AH719" s="36"/>
      <c r="AI719" s="36"/>
      <c r="AJ719" s="36"/>
      <c r="AK719" s="36"/>
      <c r="AL719" s="36"/>
      <c r="AM719" s="36"/>
      <c r="AN719" s="36"/>
      <c r="AO719" s="36"/>
      <c r="AP719" s="36"/>
      <c r="AQ719" s="36"/>
      <c r="AR719" s="36"/>
      <c r="AS719" s="36"/>
      <c r="AT719" s="36"/>
      <c r="AU719" s="36"/>
      <c r="AV719" s="36"/>
    </row>
    <row r="720" spans="1:48" ht="15.75" customHeight="1" x14ac:dyDescent="0.3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  <c r="AF720" s="36"/>
      <c r="AG720" s="36"/>
      <c r="AH720" s="36"/>
      <c r="AI720" s="36"/>
      <c r="AJ720" s="36"/>
      <c r="AK720" s="36"/>
      <c r="AL720" s="36"/>
      <c r="AM720" s="36"/>
      <c r="AN720" s="36"/>
      <c r="AO720" s="36"/>
      <c r="AP720" s="36"/>
      <c r="AQ720" s="36"/>
      <c r="AR720" s="36"/>
      <c r="AS720" s="36"/>
      <c r="AT720" s="36"/>
      <c r="AU720" s="36"/>
      <c r="AV720" s="36"/>
    </row>
    <row r="721" spans="1:48" ht="15.75" customHeight="1" x14ac:dyDescent="0.3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  <c r="AF721" s="36"/>
      <c r="AG721" s="36"/>
      <c r="AH721" s="36"/>
      <c r="AI721" s="36"/>
      <c r="AJ721" s="36"/>
      <c r="AK721" s="36"/>
      <c r="AL721" s="36"/>
      <c r="AM721" s="36"/>
      <c r="AN721" s="36"/>
      <c r="AO721" s="36"/>
      <c r="AP721" s="36"/>
      <c r="AQ721" s="36"/>
      <c r="AR721" s="36"/>
      <c r="AS721" s="36"/>
      <c r="AT721" s="36"/>
      <c r="AU721" s="36"/>
      <c r="AV721" s="36"/>
    </row>
    <row r="722" spans="1:48" ht="15.75" customHeight="1" x14ac:dyDescent="0.3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  <c r="AF722" s="36"/>
      <c r="AG722" s="36"/>
      <c r="AH722" s="36"/>
      <c r="AI722" s="36"/>
      <c r="AJ722" s="36"/>
      <c r="AK722" s="36"/>
      <c r="AL722" s="36"/>
      <c r="AM722" s="36"/>
      <c r="AN722" s="36"/>
      <c r="AO722" s="36"/>
      <c r="AP722" s="36"/>
      <c r="AQ722" s="36"/>
      <c r="AR722" s="36"/>
      <c r="AS722" s="36"/>
      <c r="AT722" s="36"/>
      <c r="AU722" s="36"/>
      <c r="AV722" s="36"/>
    </row>
    <row r="723" spans="1:48" ht="15.75" customHeight="1" x14ac:dyDescent="0.3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  <c r="AF723" s="36"/>
      <c r="AG723" s="36"/>
      <c r="AH723" s="36"/>
      <c r="AI723" s="36"/>
      <c r="AJ723" s="36"/>
      <c r="AK723" s="36"/>
      <c r="AL723" s="36"/>
      <c r="AM723" s="36"/>
      <c r="AN723" s="36"/>
      <c r="AO723" s="36"/>
      <c r="AP723" s="36"/>
      <c r="AQ723" s="36"/>
      <c r="AR723" s="36"/>
      <c r="AS723" s="36"/>
      <c r="AT723" s="36"/>
      <c r="AU723" s="36"/>
      <c r="AV723" s="36"/>
    </row>
    <row r="724" spans="1:48" ht="15.75" customHeight="1" x14ac:dyDescent="0.3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  <c r="AF724" s="36"/>
      <c r="AG724" s="36"/>
      <c r="AH724" s="36"/>
      <c r="AI724" s="36"/>
      <c r="AJ724" s="36"/>
      <c r="AK724" s="36"/>
      <c r="AL724" s="36"/>
      <c r="AM724" s="36"/>
      <c r="AN724" s="36"/>
      <c r="AO724" s="36"/>
      <c r="AP724" s="36"/>
      <c r="AQ724" s="36"/>
      <c r="AR724" s="36"/>
      <c r="AS724" s="36"/>
      <c r="AT724" s="36"/>
      <c r="AU724" s="36"/>
      <c r="AV724" s="36"/>
    </row>
    <row r="725" spans="1:48" ht="15.75" customHeight="1" x14ac:dyDescent="0.3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  <c r="AF725" s="36"/>
      <c r="AG725" s="36"/>
      <c r="AH725" s="36"/>
      <c r="AI725" s="36"/>
      <c r="AJ725" s="36"/>
      <c r="AK725" s="36"/>
      <c r="AL725" s="36"/>
      <c r="AM725" s="36"/>
      <c r="AN725" s="36"/>
      <c r="AO725" s="36"/>
      <c r="AP725" s="36"/>
      <c r="AQ725" s="36"/>
      <c r="AR725" s="36"/>
      <c r="AS725" s="36"/>
      <c r="AT725" s="36"/>
      <c r="AU725" s="36"/>
      <c r="AV725" s="36"/>
    </row>
    <row r="726" spans="1:48" ht="15.75" customHeight="1" x14ac:dyDescent="0.3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  <c r="AF726" s="36"/>
      <c r="AG726" s="36"/>
      <c r="AH726" s="36"/>
      <c r="AI726" s="36"/>
      <c r="AJ726" s="36"/>
      <c r="AK726" s="36"/>
      <c r="AL726" s="36"/>
      <c r="AM726" s="36"/>
      <c r="AN726" s="36"/>
      <c r="AO726" s="36"/>
      <c r="AP726" s="36"/>
      <c r="AQ726" s="36"/>
      <c r="AR726" s="36"/>
      <c r="AS726" s="36"/>
      <c r="AT726" s="36"/>
      <c r="AU726" s="36"/>
      <c r="AV726" s="36"/>
    </row>
    <row r="727" spans="1:48" ht="15.75" customHeight="1" x14ac:dyDescent="0.3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  <c r="AF727" s="36"/>
      <c r="AG727" s="36"/>
      <c r="AH727" s="36"/>
      <c r="AI727" s="36"/>
      <c r="AJ727" s="36"/>
      <c r="AK727" s="36"/>
      <c r="AL727" s="36"/>
      <c r="AM727" s="36"/>
      <c r="AN727" s="36"/>
      <c r="AO727" s="36"/>
      <c r="AP727" s="36"/>
      <c r="AQ727" s="36"/>
      <c r="AR727" s="36"/>
      <c r="AS727" s="36"/>
      <c r="AT727" s="36"/>
      <c r="AU727" s="36"/>
      <c r="AV727" s="36"/>
    </row>
    <row r="728" spans="1:48" ht="15.75" customHeight="1" x14ac:dyDescent="0.3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  <c r="AF728" s="36"/>
      <c r="AG728" s="36"/>
      <c r="AH728" s="36"/>
      <c r="AI728" s="36"/>
      <c r="AJ728" s="36"/>
      <c r="AK728" s="36"/>
      <c r="AL728" s="36"/>
      <c r="AM728" s="36"/>
      <c r="AN728" s="36"/>
      <c r="AO728" s="36"/>
      <c r="AP728" s="36"/>
      <c r="AQ728" s="36"/>
      <c r="AR728" s="36"/>
      <c r="AS728" s="36"/>
      <c r="AT728" s="36"/>
      <c r="AU728" s="36"/>
      <c r="AV728" s="36"/>
    </row>
    <row r="729" spans="1:48" ht="15.75" customHeight="1" x14ac:dyDescent="0.3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  <c r="AF729" s="36"/>
      <c r="AG729" s="36"/>
      <c r="AH729" s="36"/>
      <c r="AI729" s="36"/>
      <c r="AJ729" s="36"/>
      <c r="AK729" s="36"/>
      <c r="AL729" s="36"/>
      <c r="AM729" s="36"/>
      <c r="AN729" s="36"/>
      <c r="AO729" s="36"/>
      <c r="AP729" s="36"/>
      <c r="AQ729" s="36"/>
      <c r="AR729" s="36"/>
      <c r="AS729" s="36"/>
      <c r="AT729" s="36"/>
      <c r="AU729" s="36"/>
      <c r="AV729" s="36"/>
    </row>
    <row r="730" spans="1:48" ht="15.75" customHeight="1" x14ac:dyDescent="0.3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  <c r="AF730" s="36"/>
      <c r="AG730" s="36"/>
      <c r="AH730" s="36"/>
      <c r="AI730" s="36"/>
      <c r="AJ730" s="36"/>
      <c r="AK730" s="36"/>
      <c r="AL730" s="36"/>
      <c r="AM730" s="36"/>
      <c r="AN730" s="36"/>
      <c r="AO730" s="36"/>
      <c r="AP730" s="36"/>
      <c r="AQ730" s="36"/>
      <c r="AR730" s="36"/>
      <c r="AS730" s="36"/>
      <c r="AT730" s="36"/>
      <c r="AU730" s="36"/>
      <c r="AV730" s="36"/>
    </row>
    <row r="731" spans="1:48" ht="15.75" customHeight="1" x14ac:dyDescent="0.3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F731" s="36"/>
      <c r="AG731" s="36"/>
      <c r="AH731" s="36"/>
      <c r="AI731" s="36"/>
      <c r="AJ731" s="36"/>
      <c r="AK731" s="36"/>
      <c r="AL731" s="36"/>
      <c r="AM731" s="36"/>
      <c r="AN731" s="36"/>
      <c r="AO731" s="36"/>
      <c r="AP731" s="36"/>
      <c r="AQ731" s="36"/>
      <c r="AR731" s="36"/>
      <c r="AS731" s="36"/>
      <c r="AT731" s="36"/>
      <c r="AU731" s="36"/>
      <c r="AV731" s="36"/>
    </row>
    <row r="732" spans="1:48" ht="15.75" customHeight="1" x14ac:dyDescent="0.3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  <c r="AF732" s="36"/>
      <c r="AG732" s="36"/>
      <c r="AH732" s="36"/>
      <c r="AI732" s="36"/>
      <c r="AJ732" s="36"/>
      <c r="AK732" s="36"/>
      <c r="AL732" s="36"/>
      <c r="AM732" s="36"/>
      <c r="AN732" s="36"/>
      <c r="AO732" s="36"/>
      <c r="AP732" s="36"/>
      <c r="AQ732" s="36"/>
      <c r="AR732" s="36"/>
      <c r="AS732" s="36"/>
      <c r="AT732" s="36"/>
      <c r="AU732" s="36"/>
      <c r="AV732" s="36"/>
    </row>
    <row r="733" spans="1:48" ht="15.75" customHeight="1" x14ac:dyDescent="0.3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  <c r="AF733" s="36"/>
      <c r="AG733" s="36"/>
      <c r="AH733" s="36"/>
      <c r="AI733" s="36"/>
      <c r="AJ733" s="36"/>
      <c r="AK733" s="36"/>
      <c r="AL733" s="36"/>
      <c r="AM733" s="36"/>
      <c r="AN733" s="36"/>
      <c r="AO733" s="36"/>
      <c r="AP733" s="36"/>
      <c r="AQ733" s="36"/>
      <c r="AR733" s="36"/>
      <c r="AS733" s="36"/>
      <c r="AT733" s="36"/>
      <c r="AU733" s="36"/>
      <c r="AV733" s="36"/>
    </row>
    <row r="734" spans="1:48" ht="15.75" customHeight="1" x14ac:dyDescent="0.3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  <c r="AF734" s="36"/>
      <c r="AG734" s="36"/>
      <c r="AH734" s="36"/>
      <c r="AI734" s="36"/>
      <c r="AJ734" s="36"/>
      <c r="AK734" s="36"/>
      <c r="AL734" s="36"/>
      <c r="AM734" s="36"/>
      <c r="AN734" s="36"/>
      <c r="AO734" s="36"/>
      <c r="AP734" s="36"/>
      <c r="AQ734" s="36"/>
      <c r="AR734" s="36"/>
      <c r="AS734" s="36"/>
      <c r="AT734" s="36"/>
      <c r="AU734" s="36"/>
      <c r="AV734" s="36"/>
    </row>
    <row r="735" spans="1:48" ht="15.75" customHeight="1" x14ac:dyDescent="0.3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  <c r="AF735" s="36"/>
      <c r="AG735" s="36"/>
      <c r="AH735" s="36"/>
      <c r="AI735" s="36"/>
      <c r="AJ735" s="36"/>
      <c r="AK735" s="36"/>
      <c r="AL735" s="36"/>
      <c r="AM735" s="36"/>
      <c r="AN735" s="36"/>
      <c r="AO735" s="36"/>
      <c r="AP735" s="36"/>
      <c r="AQ735" s="36"/>
      <c r="AR735" s="36"/>
      <c r="AS735" s="36"/>
      <c r="AT735" s="36"/>
      <c r="AU735" s="36"/>
      <c r="AV735" s="36"/>
    </row>
    <row r="736" spans="1:48" ht="15.75" customHeight="1" x14ac:dyDescent="0.3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  <c r="AF736" s="36"/>
      <c r="AG736" s="36"/>
      <c r="AH736" s="36"/>
      <c r="AI736" s="36"/>
      <c r="AJ736" s="36"/>
      <c r="AK736" s="36"/>
      <c r="AL736" s="36"/>
      <c r="AM736" s="36"/>
      <c r="AN736" s="36"/>
      <c r="AO736" s="36"/>
      <c r="AP736" s="36"/>
      <c r="AQ736" s="36"/>
      <c r="AR736" s="36"/>
      <c r="AS736" s="36"/>
      <c r="AT736" s="36"/>
      <c r="AU736" s="36"/>
      <c r="AV736" s="36"/>
    </row>
    <row r="737" spans="1:48" ht="15.75" customHeight="1" x14ac:dyDescent="0.3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  <c r="AF737" s="36"/>
      <c r="AG737" s="36"/>
      <c r="AH737" s="36"/>
      <c r="AI737" s="36"/>
      <c r="AJ737" s="36"/>
      <c r="AK737" s="36"/>
      <c r="AL737" s="36"/>
      <c r="AM737" s="36"/>
      <c r="AN737" s="36"/>
      <c r="AO737" s="36"/>
      <c r="AP737" s="36"/>
      <c r="AQ737" s="36"/>
      <c r="AR737" s="36"/>
      <c r="AS737" s="36"/>
      <c r="AT737" s="36"/>
      <c r="AU737" s="36"/>
      <c r="AV737" s="36"/>
    </row>
    <row r="738" spans="1:48" ht="15.75" customHeight="1" x14ac:dyDescent="0.3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  <c r="AF738" s="36"/>
      <c r="AG738" s="36"/>
      <c r="AH738" s="36"/>
      <c r="AI738" s="36"/>
      <c r="AJ738" s="36"/>
      <c r="AK738" s="36"/>
      <c r="AL738" s="36"/>
      <c r="AM738" s="36"/>
      <c r="AN738" s="36"/>
      <c r="AO738" s="36"/>
      <c r="AP738" s="36"/>
      <c r="AQ738" s="36"/>
      <c r="AR738" s="36"/>
      <c r="AS738" s="36"/>
      <c r="AT738" s="36"/>
      <c r="AU738" s="36"/>
      <c r="AV738" s="36"/>
    </row>
    <row r="739" spans="1:48" ht="15.75" customHeight="1" x14ac:dyDescent="0.3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  <c r="AF739" s="36"/>
      <c r="AG739" s="36"/>
      <c r="AH739" s="36"/>
      <c r="AI739" s="36"/>
      <c r="AJ739" s="36"/>
      <c r="AK739" s="36"/>
      <c r="AL739" s="36"/>
      <c r="AM739" s="36"/>
      <c r="AN739" s="36"/>
      <c r="AO739" s="36"/>
      <c r="AP739" s="36"/>
      <c r="AQ739" s="36"/>
      <c r="AR739" s="36"/>
      <c r="AS739" s="36"/>
      <c r="AT739" s="36"/>
      <c r="AU739" s="36"/>
      <c r="AV739" s="36"/>
    </row>
    <row r="740" spans="1:48" ht="15.75" customHeight="1" x14ac:dyDescent="0.3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F740" s="36"/>
      <c r="AG740" s="36"/>
      <c r="AH740" s="36"/>
      <c r="AI740" s="36"/>
      <c r="AJ740" s="36"/>
      <c r="AK740" s="36"/>
      <c r="AL740" s="36"/>
      <c r="AM740" s="36"/>
      <c r="AN740" s="36"/>
      <c r="AO740" s="36"/>
      <c r="AP740" s="36"/>
      <c r="AQ740" s="36"/>
      <c r="AR740" s="36"/>
      <c r="AS740" s="36"/>
      <c r="AT740" s="36"/>
      <c r="AU740" s="36"/>
      <c r="AV740" s="36"/>
    </row>
    <row r="741" spans="1:48" ht="15.75" customHeight="1" x14ac:dyDescent="0.3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F741" s="36"/>
      <c r="AG741" s="36"/>
      <c r="AH741" s="36"/>
      <c r="AI741" s="36"/>
      <c r="AJ741" s="36"/>
      <c r="AK741" s="36"/>
      <c r="AL741" s="36"/>
      <c r="AM741" s="36"/>
      <c r="AN741" s="36"/>
      <c r="AO741" s="36"/>
      <c r="AP741" s="36"/>
      <c r="AQ741" s="36"/>
      <c r="AR741" s="36"/>
      <c r="AS741" s="36"/>
      <c r="AT741" s="36"/>
      <c r="AU741" s="36"/>
      <c r="AV741" s="36"/>
    </row>
    <row r="742" spans="1:48" ht="15.75" customHeight="1" x14ac:dyDescent="0.3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  <c r="AF742" s="36"/>
      <c r="AG742" s="36"/>
      <c r="AH742" s="36"/>
      <c r="AI742" s="36"/>
      <c r="AJ742" s="36"/>
      <c r="AK742" s="36"/>
      <c r="AL742" s="36"/>
      <c r="AM742" s="36"/>
      <c r="AN742" s="36"/>
      <c r="AO742" s="36"/>
      <c r="AP742" s="36"/>
      <c r="AQ742" s="36"/>
      <c r="AR742" s="36"/>
      <c r="AS742" s="36"/>
      <c r="AT742" s="36"/>
      <c r="AU742" s="36"/>
      <c r="AV742" s="36"/>
    </row>
    <row r="743" spans="1:48" ht="15.75" customHeight="1" x14ac:dyDescent="0.3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  <c r="AF743" s="36"/>
      <c r="AG743" s="36"/>
      <c r="AH743" s="36"/>
      <c r="AI743" s="36"/>
      <c r="AJ743" s="36"/>
      <c r="AK743" s="36"/>
      <c r="AL743" s="36"/>
      <c r="AM743" s="36"/>
      <c r="AN743" s="36"/>
      <c r="AO743" s="36"/>
      <c r="AP743" s="36"/>
      <c r="AQ743" s="36"/>
      <c r="AR743" s="36"/>
      <c r="AS743" s="36"/>
      <c r="AT743" s="36"/>
      <c r="AU743" s="36"/>
      <c r="AV743" s="36"/>
    </row>
    <row r="744" spans="1:48" ht="15.75" customHeight="1" x14ac:dyDescent="0.3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  <c r="AF744" s="36"/>
      <c r="AG744" s="36"/>
      <c r="AH744" s="36"/>
      <c r="AI744" s="36"/>
      <c r="AJ744" s="36"/>
      <c r="AK744" s="36"/>
      <c r="AL744" s="36"/>
      <c r="AM744" s="36"/>
      <c r="AN744" s="36"/>
      <c r="AO744" s="36"/>
      <c r="AP744" s="36"/>
      <c r="AQ744" s="36"/>
      <c r="AR744" s="36"/>
      <c r="AS744" s="36"/>
      <c r="AT744" s="36"/>
      <c r="AU744" s="36"/>
      <c r="AV744" s="36"/>
    </row>
    <row r="745" spans="1:48" ht="15.75" customHeight="1" x14ac:dyDescent="0.3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  <c r="AF745" s="36"/>
      <c r="AG745" s="36"/>
      <c r="AH745" s="36"/>
      <c r="AI745" s="36"/>
      <c r="AJ745" s="36"/>
      <c r="AK745" s="36"/>
      <c r="AL745" s="36"/>
      <c r="AM745" s="36"/>
      <c r="AN745" s="36"/>
      <c r="AO745" s="36"/>
      <c r="AP745" s="36"/>
      <c r="AQ745" s="36"/>
      <c r="AR745" s="36"/>
      <c r="AS745" s="36"/>
      <c r="AT745" s="36"/>
      <c r="AU745" s="36"/>
      <c r="AV745" s="36"/>
    </row>
    <row r="746" spans="1:48" ht="15.75" customHeight="1" x14ac:dyDescent="0.3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  <c r="AF746" s="36"/>
      <c r="AG746" s="36"/>
      <c r="AH746" s="36"/>
      <c r="AI746" s="36"/>
      <c r="AJ746" s="36"/>
      <c r="AK746" s="36"/>
      <c r="AL746" s="36"/>
      <c r="AM746" s="36"/>
      <c r="AN746" s="36"/>
      <c r="AO746" s="36"/>
      <c r="AP746" s="36"/>
      <c r="AQ746" s="36"/>
      <c r="AR746" s="36"/>
      <c r="AS746" s="36"/>
      <c r="AT746" s="36"/>
      <c r="AU746" s="36"/>
      <c r="AV746" s="36"/>
    </row>
    <row r="747" spans="1:48" ht="15.75" customHeight="1" x14ac:dyDescent="0.3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  <c r="AF747" s="36"/>
      <c r="AG747" s="36"/>
      <c r="AH747" s="36"/>
      <c r="AI747" s="36"/>
      <c r="AJ747" s="36"/>
      <c r="AK747" s="36"/>
      <c r="AL747" s="36"/>
      <c r="AM747" s="36"/>
      <c r="AN747" s="36"/>
      <c r="AO747" s="36"/>
      <c r="AP747" s="36"/>
      <c r="AQ747" s="36"/>
      <c r="AR747" s="36"/>
      <c r="AS747" s="36"/>
      <c r="AT747" s="36"/>
      <c r="AU747" s="36"/>
      <c r="AV747" s="36"/>
    </row>
    <row r="748" spans="1:48" ht="15.75" customHeight="1" x14ac:dyDescent="0.3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  <c r="AF748" s="36"/>
      <c r="AG748" s="36"/>
      <c r="AH748" s="36"/>
      <c r="AI748" s="36"/>
      <c r="AJ748" s="36"/>
      <c r="AK748" s="36"/>
      <c r="AL748" s="36"/>
      <c r="AM748" s="36"/>
      <c r="AN748" s="36"/>
      <c r="AO748" s="36"/>
      <c r="AP748" s="36"/>
      <c r="AQ748" s="36"/>
      <c r="AR748" s="36"/>
      <c r="AS748" s="36"/>
      <c r="AT748" s="36"/>
      <c r="AU748" s="36"/>
      <c r="AV748" s="36"/>
    </row>
    <row r="749" spans="1:48" ht="15.75" customHeight="1" x14ac:dyDescent="0.3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  <c r="AF749" s="36"/>
      <c r="AG749" s="36"/>
      <c r="AH749" s="36"/>
      <c r="AI749" s="36"/>
      <c r="AJ749" s="36"/>
      <c r="AK749" s="36"/>
      <c r="AL749" s="36"/>
      <c r="AM749" s="36"/>
      <c r="AN749" s="36"/>
      <c r="AO749" s="36"/>
      <c r="AP749" s="36"/>
      <c r="AQ749" s="36"/>
      <c r="AR749" s="36"/>
      <c r="AS749" s="36"/>
      <c r="AT749" s="36"/>
      <c r="AU749" s="36"/>
      <c r="AV749" s="36"/>
    </row>
    <row r="750" spans="1:48" ht="15.75" customHeight="1" x14ac:dyDescent="0.3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  <c r="AF750" s="36"/>
      <c r="AG750" s="36"/>
      <c r="AH750" s="36"/>
      <c r="AI750" s="36"/>
      <c r="AJ750" s="36"/>
      <c r="AK750" s="36"/>
      <c r="AL750" s="36"/>
      <c r="AM750" s="36"/>
      <c r="AN750" s="36"/>
      <c r="AO750" s="36"/>
      <c r="AP750" s="36"/>
      <c r="AQ750" s="36"/>
      <c r="AR750" s="36"/>
      <c r="AS750" s="36"/>
      <c r="AT750" s="36"/>
      <c r="AU750" s="36"/>
      <c r="AV750" s="36"/>
    </row>
    <row r="751" spans="1:48" ht="15.75" customHeight="1" x14ac:dyDescent="0.3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  <c r="AF751" s="36"/>
      <c r="AG751" s="36"/>
      <c r="AH751" s="36"/>
      <c r="AI751" s="36"/>
      <c r="AJ751" s="36"/>
      <c r="AK751" s="36"/>
      <c r="AL751" s="36"/>
      <c r="AM751" s="36"/>
      <c r="AN751" s="36"/>
      <c r="AO751" s="36"/>
      <c r="AP751" s="36"/>
      <c r="AQ751" s="36"/>
      <c r="AR751" s="36"/>
      <c r="AS751" s="36"/>
      <c r="AT751" s="36"/>
      <c r="AU751" s="36"/>
      <c r="AV751" s="36"/>
    </row>
    <row r="752" spans="1:48" ht="15.75" customHeight="1" x14ac:dyDescent="0.3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  <c r="AF752" s="36"/>
      <c r="AG752" s="36"/>
      <c r="AH752" s="36"/>
      <c r="AI752" s="36"/>
      <c r="AJ752" s="36"/>
      <c r="AK752" s="36"/>
      <c r="AL752" s="36"/>
      <c r="AM752" s="36"/>
      <c r="AN752" s="36"/>
      <c r="AO752" s="36"/>
      <c r="AP752" s="36"/>
      <c r="AQ752" s="36"/>
      <c r="AR752" s="36"/>
      <c r="AS752" s="36"/>
      <c r="AT752" s="36"/>
      <c r="AU752" s="36"/>
      <c r="AV752" s="36"/>
    </row>
    <row r="753" spans="1:48" ht="15.75" customHeight="1" x14ac:dyDescent="0.3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  <c r="AF753" s="36"/>
      <c r="AG753" s="36"/>
      <c r="AH753" s="36"/>
      <c r="AI753" s="36"/>
      <c r="AJ753" s="36"/>
      <c r="AK753" s="36"/>
      <c r="AL753" s="36"/>
      <c r="AM753" s="36"/>
      <c r="AN753" s="36"/>
      <c r="AO753" s="36"/>
      <c r="AP753" s="36"/>
      <c r="AQ753" s="36"/>
      <c r="AR753" s="36"/>
      <c r="AS753" s="36"/>
      <c r="AT753" s="36"/>
      <c r="AU753" s="36"/>
      <c r="AV753" s="36"/>
    </row>
    <row r="754" spans="1:48" ht="15.75" customHeight="1" x14ac:dyDescent="0.3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  <c r="AF754" s="36"/>
      <c r="AG754" s="36"/>
      <c r="AH754" s="36"/>
      <c r="AI754" s="36"/>
      <c r="AJ754" s="36"/>
      <c r="AK754" s="36"/>
      <c r="AL754" s="36"/>
      <c r="AM754" s="36"/>
      <c r="AN754" s="36"/>
      <c r="AO754" s="36"/>
      <c r="AP754" s="36"/>
      <c r="AQ754" s="36"/>
      <c r="AR754" s="36"/>
      <c r="AS754" s="36"/>
      <c r="AT754" s="36"/>
      <c r="AU754" s="36"/>
      <c r="AV754" s="36"/>
    </row>
    <row r="755" spans="1:48" ht="15.75" customHeight="1" x14ac:dyDescent="0.3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  <c r="AF755" s="36"/>
      <c r="AG755" s="36"/>
      <c r="AH755" s="36"/>
      <c r="AI755" s="36"/>
      <c r="AJ755" s="36"/>
      <c r="AK755" s="36"/>
      <c r="AL755" s="36"/>
      <c r="AM755" s="36"/>
      <c r="AN755" s="36"/>
      <c r="AO755" s="36"/>
      <c r="AP755" s="36"/>
      <c r="AQ755" s="36"/>
      <c r="AR755" s="36"/>
      <c r="AS755" s="36"/>
      <c r="AT755" s="36"/>
      <c r="AU755" s="36"/>
      <c r="AV755" s="36"/>
    </row>
    <row r="756" spans="1:48" ht="15.75" customHeight="1" x14ac:dyDescent="0.3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  <c r="AF756" s="36"/>
      <c r="AG756" s="36"/>
      <c r="AH756" s="36"/>
      <c r="AI756" s="36"/>
      <c r="AJ756" s="36"/>
      <c r="AK756" s="36"/>
      <c r="AL756" s="36"/>
      <c r="AM756" s="36"/>
      <c r="AN756" s="36"/>
      <c r="AO756" s="36"/>
      <c r="AP756" s="36"/>
      <c r="AQ756" s="36"/>
      <c r="AR756" s="36"/>
      <c r="AS756" s="36"/>
      <c r="AT756" s="36"/>
      <c r="AU756" s="36"/>
      <c r="AV756" s="36"/>
    </row>
    <row r="757" spans="1:48" ht="15.75" customHeight="1" x14ac:dyDescent="0.3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  <c r="AF757" s="36"/>
      <c r="AG757" s="36"/>
      <c r="AH757" s="36"/>
      <c r="AI757" s="36"/>
      <c r="AJ757" s="36"/>
      <c r="AK757" s="36"/>
      <c r="AL757" s="36"/>
      <c r="AM757" s="36"/>
      <c r="AN757" s="36"/>
      <c r="AO757" s="36"/>
      <c r="AP757" s="36"/>
      <c r="AQ757" s="36"/>
      <c r="AR757" s="36"/>
      <c r="AS757" s="36"/>
      <c r="AT757" s="36"/>
      <c r="AU757" s="36"/>
      <c r="AV757" s="36"/>
    </row>
    <row r="758" spans="1:48" ht="15.75" customHeight="1" x14ac:dyDescent="0.3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  <c r="AF758" s="36"/>
      <c r="AG758" s="36"/>
      <c r="AH758" s="36"/>
      <c r="AI758" s="36"/>
      <c r="AJ758" s="36"/>
      <c r="AK758" s="36"/>
      <c r="AL758" s="36"/>
      <c r="AM758" s="36"/>
      <c r="AN758" s="36"/>
      <c r="AO758" s="36"/>
      <c r="AP758" s="36"/>
      <c r="AQ758" s="36"/>
      <c r="AR758" s="36"/>
      <c r="AS758" s="36"/>
      <c r="AT758" s="36"/>
      <c r="AU758" s="36"/>
      <c r="AV758" s="36"/>
    </row>
    <row r="759" spans="1:48" ht="15.75" customHeight="1" x14ac:dyDescent="0.3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  <c r="AF759" s="36"/>
      <c r="AG759" s="36"/>
      <c r="AH759" s="36"/>
      <c r="AI759" s="36"/>
      <c r="AJ759" s="36"/>
      <c r="AK759" s="36"/>
      <c r="AL759" s="36"/>
      <c r="AM759" s="36"/>
      <c r="AN759" s="36"/>
      <c r="AO759" s="36"/>
      <c r="AP759" s="36"/>
      <c r="AQ759" s="36"/>
      <c r="AR759" s="36"/>
      <c r="AS759" s="36"/>
      <c r="AT759" s="36"/>
      <c r="AU759" s="36"/>
      <c r="AV759" s="36"/>
    </row>
    <row r="760" spans="1:48" ht="15.75" customHeight="1" x14ac:dyDescent="0.3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  <c r="AF760" s="36"/>
      <c r="AG760" s="36"/>
      <c r="AH760" s="36"/>
      <c r="AI760" s="36"/>
      <c r="AJ760" s="36"/>
      <c r="AK760" s="36"/>
      <c r="AL760" s="36"/>
      <c r="AM760" s="36"/>
      <c r="AN760" s="36"/>
      <c r="AO760" s="36"/>
      <c r="AP760" s="36"/>
      <c r="AQ760" s="36"/>
      <c r="AR760" s="36"/>
      <c r="AS760" s="36"/>
      <c r="AT760" s="36"/>
      <c r="AU760" s="36"/>
      <c r="AV760" s="36"/>
    </row>
    <row r="761" spans="1:48" ht="15.75" customHeight="1" x14ac:dyDescent="0.3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  <c r="AF761" s="36"/>
      <c r="AG761" s="36"/>
      <c r="AH761" s="36"/>
      <c r="AI761" s="36"/>
      <c r="AJ761" s="36"/>
      <c r="AK761" s="36"/>
      <c r="AL761" s="36"/>
      <c r="AM761" s="36"/>
      <c r="AN761" s="36"/>
      <c r="AO761" s="36"/>
      <c r="AP761" s="36"/>
      <c r="AQ761" s="36"/>
      <c r="AR761" s="36"/>
      <c r="AS761" s="36"/>
      <c r="AT761" s="36"/>
      <c r="AU761" s="36"/>
      <c r="AV761" s="36"/>
    </row>
    <row r="762" spans="1:48" ht="15.75" customHeight="1" x14ac:dyDescent="0.3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  <c r="AF762" s="36"/>
      <c r="AG762" s="36"/>
      <c r="AH762" s="36"/>
      <c r="AI762" s="36"/>
      <c r="AJ762" s="36"/>
      <c r="AK762" s="36"/>
      <c r="AL762" s="36"/>
      <c r="AM762" s="36"/>
      <c r="AN762" s="36"/>
      <c r="AO762" s="36"/>
      <c r="AP762" s="36"/>
      <c r="AQ762" s="36"/>
      <c r="AR762" s="36"/>
      <c r="AS762" s="36"/>
      <c r="AT762" s="36"/>
      <c r="AU762" s="36"/>
      <c r="AV762" s="36"/>
    </row>
    <row r="763" spans="1:48" ht="15.75" customHeight="1" x14ac:dyDescent="0.3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  <c r="AF763" s="36"/>
      <c r="AG763" s="36"/>
      <c r="AH763" s="36"/>
      <c r="AI763" s="36"/>
      <c r="AJ763" s="36"/>
      <c r="AK763" s="36"/>
      <c r="AL763" s="36"/>
      <c r="AM763" s="36"/>
      <c r="AN763" s="36"/>
      <c r="AO763" s="36"/>
      <c r="AP763" s="36"/>
      <c r="AQ763" s="36"/>
      <c r="AR763" s="36"/>
      <c r="AS763" s="36"/>
      <c r="AT763" s="36"/>
      <c r="AU763" s="36"/>
      <c r="AV763" s="36"/>
    </row>
    <row r="764" spans="1:48" ht="15.75" customHeight="1" x14ac:dyDescent="0.3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  <c r="AF764" s="36"/>
      <c r="AG764" s="36"/>
      <c r="AH764" s="36"/>
      <c r="AI764" s="36"/>
      <c r="AJ764" s="36"/>
      <c r="AK764" s="36"/>
      <c r="AL764" s="36"/>
      <c r="AM764" s="36"/>
      <c r="AN764" s="36"/>
      <c r="AO764" s="36"/>
      <c r="AP764" s="36"/>
      <c r="AQ764" s="36"/>
      <c r="AR764" s="36"/>
      <c r="AS764" s="36"/>
      <c r="AT764" s="36"/>
      <c r="AU764" s="36"/>
      <c r="AV764" s="36"/>
    </row>
    <row r="765" spans="1:48" ht="15.75" customHeight="1" x14ac:dyDescent="0.3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  <c r="AF765" s="36"/>
      <c r="AG765" s="36"/>
      <c r="AH765" s="36"/>
      <c r="AI765" s="36"/>
      <c r="AJ765" s="36"/>
      <c r="AK765" s="36"/>
      <c r="AL765" s="36"/>
      <c r="AM765" s="36"/>
      <c r="AN765" s="36"/>
      <c r="AO765" s="36"/>
      <c r="AP765" s="36"/>
      <c r="AQ765" s="36"/>
      <c r="AR765" s="36"/>
      <c r="AS765" s="36"/>
      <c r="AT765" s="36"/>
      <c r="AU765" s="36"/>
      <c r="AV765" s="36"/>
    </row>
    <row r="766" spans="1:48" ht="15.75" customHeight="1" x14ac:dyDescent="0.3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  <c r="AF766" s="36"/>
      <c r="AG766" s="36"/>
      <c r="AH766" s="36"/>
      <c r="AI766" s="36"/>
      <c r="AJ766" s="36"/>
      <c r="AK766" s="36"/>
      <c r="AL766" s="36"/>
      <c r="AM766" s="36"/>
      <c r="AN766" s="36"/>
      <c r="AO766" s="36"/>
      <c r="AP766" s="36"/>
      <c r="AQ766" s="36"/>
      <c r="AR766" s="36"/>
      <c r="AS766" s="36"/>
      <c r="AT766" s="36"/>
      <c r="AU766" s="36"/>
      <c r="AV766" s="36"/>
    </row>
    <row r="767" spans="1:48" ht="15.75" customHeight="1" x14ac:dyDescent="0.3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  <c r="AF767" s="36"/>
      <c r="AG767" s="36"/>
      <c r="AH767" s="36"/>
      <c r="AI767" s="36"/>
      <c r="AJ767" s="36"/>
      <c r="AK767" s="36"/>
      <c r="AL767" s="36"/>
      <c r="AM767" s="36"/>
      <c r="AN767" s="36"/>
      <c r="AO767" s="36"/>
      <c r="AP767" s="36"/>
      <c r="AQ767" s="36"/>
      <c r="AR767" s="36"/>
      <c r="AS767" s="36"/>
      <c r="AT767" s="36"/>
      <c r="AU767" s="36"/>
      <c r="AV767" s="36"/>
    </row>
    <row r="768" spans="1:48" ht="15.75" customHeight="1" x14ac:dyDescent="0.3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  <c r="AF768" s="36"/>
      <c r="AG768" s="36"/>
      <c r="AH768" s="36"/>
      <c r="AI768" s="36"/>
      <c r="AJ768" s="36"/>
      <c r="AK768" s="36"/>
      <c r="AL768" s="36"/>
      <c r="AM768" s="36"/>
      <c r="AN768" s="36"/>
      <c r="AO768" s="36"/>
      <c r="AP768" s="36"/>
      <c r="AQ768" s="36"/>
      <c r="AR768" s="36"/>
      <c r="AS768" s="36"/>
      <c r="AT768" s="36"/>
      <c r="AU768" s="36"/>
      <c r="AV768" s="36"/>
    </row>
    <row r="769" spans="1:48" ht="15.75" customHeight="1" x14ac:dyDescent="0.3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  <c r="AF769" s="36"/>
      <c r="AG769" s="36"/>
      <c r="AH769" s="36"/>
      <c r="AI769" s="36"/>
      <c r="AJ769" s="36"/>
      <c r="AK769" s="36"/>
      <c r="AL769" s="36"/>
      <c r="AM769" s="36"/>
      <c r="AN769" s="36"/>
      <c r="AO769" s="36"/>
      <c r="AP769" s="36"/>
      <c r="AQ769" s="36"/>
      <c r="AR769" s="36"/>
      <c r="AS769" s="36"/>
      <c r="AT769" s="36"/>
      <c r="AU769" s="36"/>
      <c r="AV769" s="36"/>
    </row>
    <row r="770" spans="1:48" ht="15.75" customHeight="1" x14ac:dyDescent="0.3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  <c r="AF770" s="36"/>
      <c r="AG770" s="36"/>
      <c r="AH770" s="36"/>
      <c r="AI770" s="36"/>
      <c r="AJ770" s="36"/>
      <c r="AK770" s="36"/>
      <c r="AL770" s="36"/>
      <c r="AM770" s="36"/>
      <c r="AN770" s="36"/>
      <c r="AO770" s="36"/>
      <c r="AP770" s="36"/>
      <c r="AQ770" s="36"/>
      <c r="AR770" s="36"/>
      <c r="AS770" s="36"/>
      <c r="AT770" s="36"/>
      <c r="AU770" s="36"/>
      <c r="AV770" s="36"/>
    </row>
    <row r="771" spans="1:48" ht="15.75" customHeight="1" x14ac:dyDescent="0.3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  <c r="AF771" s="36"/>
      <c r="AG771" s="36"/>
      <c r="AH771" s="36"/>
      <c r="AI771" s="36"/>
      <c r="AJ771" s="36"/>
      <c r="AK771" s="36"/>
      <c r="AL771" s="36"/>
      <c r="AM771" s="36"/>
      <c r="AN771" s="36"/>
      <c r="AO771" s="36"/>
      <c r="AP771" s="36"/>
      <c r="AQ771" s="36"/>
      <c r="AR771" s="36"/>
      <c r="AS771" s="36"/>
      <c r="AT771" s="36"/>
      <c r="AU771" s="36"/>
      <c r="AV771" s="36"/>
    </row>
    <row r="772" spans="1:48" ht="15.75" customHeight="1" x14ac:dyDescent="0.3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  <c r="AF772" s="36"/>
      <c r="AG772" s="36"/>
      <c r="AH772" s="36"/>
      <c r="AI772" s="36"/>
      <c r="AJ772" s="36"/>
      <c r="AK772" s="36"/>
      <c r="AL772" s="36"/>
      <c r="AM772" s="36"/>
      <c r="AN772" s="36"/>
      <c r="AO772" s="36"/>
      <c r="AP772" s="36"/>
      <c r="AQ772" s="36"/>
      <c r="AR772" s="36"/>
      <c r="AS772" s="36"/>
      <c r="AT772" s="36"/>
      <c r="AU772" s="36"/>
      <c r="AV772" s="36"/>
    </row>
    <row r="773" spans="1:48" ht="15.75" customHeight="1" x14ac:dyDescent="0.3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  <c r="AF773" s="36"/>
      <c r="AG773" s="36"/>
      <c r="AH773" s="36"/>
      <c r="AI773" s="36"/>
      <c r="AJ773" s="36"/>
      <c r="AK773" s="36"/>
      <c r="AL773" s="36"/>
      <c r="AM773" s="36"/>
      <c r="AN773" s="36"/>
      <c r="AO773" s="36"/>
      <c r="AP773" s="36"/>
      <c r="AQ773" s="36"/>
      <c r="AR773" s="36"/>
      <c r="AS773" s="36"/>
      <c r="AT773" s="36"/>
      <c r="AU773" s="36"/>
      <c r="AV773" s="36"/>
    </row>
    <row r="774" spans="1:48" ht="15.75" customHeight="1" x14ac:dyDescent="0.3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  <c r="AF774" s="36"/>
      <c r="AG774" s="36"/>
      <c r="AH774" s="36"/>
      <c r="AI774" s="36"/>
      <c r="AJ774" s="36"/>
      <c r="AK774" s="36"/>
      <c r="AL774" s="36"/>
      <c r="AM774" s="36"/>
      <c r="AN774" s="36"/>
      <c r="AO774" s="36"/>
      <c r="AP774" s="36"/>
      <c r="AQ774" s="36"/>
      <c r="AR774" s="36"/>
      <c r="AS774" s="36"/>
      <c r="AT774" s="36"/>
      <c r="AU774" s="36"/>
      <c r="AV774" s="36"/>
    </row>
    <row r="775" spans="1:48" ht="15.75" customHeight="1" x14ac:dyDescent="0.3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  <c r="AF775" s="36"/>
      <c r="AG775" s="36"/>
      <c r="AH775" s="36"/>
      <c r="AI775" s="36"/>
      <c r="AJ775" s="36"/>
      <c r="AK775" s="36"/>
      <c r="AL775" s="36"/>
      <c r="AM775" s="36"/>
      <c r="AN775" s="36"/>
      <c r="AO775" s="36"/>
      <c r="AP775" s="36"/>
      <c r="AQ775" s="36"/>
      <c r="AR775" s="36"/>
      <c r="AS775" s="36"/>
      <c r="AT775" s="36"/>
      <c r="AU775" s="36"/>
      <c r="AV775" s="36"/>
    </row>
    <row r="776" spans="1:48" ht="15.75" customHeight="1" x14ac:dyDescent="0.3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  <c r="AF776" s="36"/>
      <c r="AG776" s="36"/>
      <c r="AH776" s="36"/>
      <c r="AI776" s="36"/>
      <c r="AJ776" s="36"/>
      <c r="AK776" s="36"/>
      <c r="AL776" s="36"/>
      <c r="AM776" s="36"/>
      <c r="AN776" s="36"/>
      <c r="AO776" s="36"/>
      <c r="AP776" s="36"/>
      <c r="AQ776" s="36"/>
      <c r="AR776" s="36"/>
      <c r="AS776" s="36"/>
      <c r="AT776" s="36"/>
      <c r="AU776" s="36"/>
      <c r="AV776" s="36"/>
    </row>
    <row r="777" spans="1:48" ht="15.75" customHeight="1" x14ac:dyDescent="0.3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  <c r="AF777" s="36"/>
      <c r="AG777" s="36"/>
      <c r="AH777" s="36"/>
      <c r="AI777" s="36"/>
      <c r="AJ777" s="36"/>
      <c r="AK777" s="36"/>
      <c r="AL777" s="36"/>
      <c r="AM777" s="36"/>
      <c r="AN777" s="36"/>
      <c r="AO777" s="36"/>
      <c r="AP777" s="36"/>
      <c r="AQ777" s="36"/>
      <c r="AR777" s="36"/>
      <c r="AS777" s="36"/>
      <c r="AT777" s="36"/>
      <c r="AU777" s="36"/>
      <c r="AV777" s="36"/>
    </row>
    <row r="778" spans="1:48" ht="15.75" customHeight="1" x14ac:dyDescent="0.3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  <c r="AF778" s="36"/>
      <c r="AG778" s="36"/>
      <c r="AH778" s="36"/>
      <c r="AI778" s="36"/>
      <c r="AJ778" s="36"/>
      <c r="AK778" s="36"/>
      <c r="AL778" s="36"/>
      <c r="AM778" s="36"/>
      <c r="AN778" s="36"/>
      <c r="AO778" s="36"/>
      <c r="AP778" s="36"/>
      <c r="AQ778" s="36"/>
      <c r="AR778" s="36"/>
      <c r="AS778" s="36"/>
      <c r="AT778" s="36"/>
      <c r="AU778" s="36"/>
      <c r="AV778" s="36"/>
    </row>
    <row r="779" spans="1:48" ht="15.75" customHeight="1" x14ac:dyDescent="0.3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  <c r="AF779" s="36"/>
      <c r="AG779" s="36"/>
      <c r="AH779" s="36"/>
      <c r="AI779" s="36"/>
      <c r="AJ779" s="36"/>
      <c r="AK779" s="36"/>
      <c r="AL779" s="36"/>
      <c r="AM779" s="36"/>
      <c r="AN779" s="36"/>
      <c r="AO779" s="36"/>
      <c r="AP779" s="36"/>
      <c r="AQ779" s="36"/>
      <c r="AR779" s="36"/>
      <c r="AS779" s="36"/>
      <c r="AT779" s="36"/>
      <c r="AU779" s="36"/>
      <c r="AV779" s="36"/>
    </row>
    <row r="780" spans="1:48" ht="15.75" customHeight="1" x14ac:dyDescent="0.3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  <c r="AF780" s="36"/>
      <c r="AG780" s="36"/>
      <c r="AH780" s="36"/>
      <c r="AI780" s="36"/>
      <c r="AJ780" s="36"/>
      <c r="AK780" s="36"/>
      <c r="AL780" s="36"/>
      <c r="AM780" s="36"/>
      <c r="AN780" s="36"/>
      <c r="AO780" s="36"/>
      <c r="AP780" s="36"/>
      <c r="AQ780" s="36"/>
      <c r="AR780" s="36"/>
      <c r="AS780" s="36"/>
      <c r="AT780" s="36"/>
      <c r="AU780" s="36"/>
      <c r="AV780" s="36"/>
    </row>
    <row r="781" spans="1:48" ht="15.75" customHeight="1" x14ac:dyDescent="0.3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  <c r="AF781" s="36"/>
      <c r="AG781" s="36"/>
      <c r="AH781" s="36"/>
      <c r="AI781" s="36"/>
      <c r="AJ781" s="36"/>
      <c r="AK781" s="36"/>
      <c r="AL781" s="36"/>
      <c r="AM781" s="36"/>
      <c r="AN781" s="36"/>
      <c r="AO781" s="36"/>
      <c r="AP781" s="36"/>
      <c r="AQ781" s="36"/>
      <c r="AR781" s="36"/>
      <c r="AS781" s="36"/>
      <c r="AT781" s="36"/>
      <c r="AU781" s="36"/>
      <c r="AV781" s="36"/>
    </row>
    <row r="782" spans="1:48" ht="15.75" customHeight="1" x14ac:dyDescent="0.3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  <c r="AF782" s="36"/>
      <c r="AG782" s="36"/>
      <c r="AH782" s="36"/>
      <c r="AI782" s="36"/>
      <c r="AJ782" s="36"/>
      <c r="AK782" s="36"/>
      <c r="AL782" s="36"/>
      <c r="AM782" s="36"/>
      <c r="AN782" s="36"/>
      <c r="AO782" s="36"/>
      <c r="AP782" s="36"/>
      <c r="AQ782" s="36"/>
      <c r="AR782" s="36"/>
      <c r="AS782" s="36"/>
      <c r="AT782" s="36"/>
      <c r="AU782" s="36"/>
      <c r="AV782" s="36"/>
    </row>
    <row r="783" spans="1:48" ht="15.75" customHeight="1" x14ac:dyDescent="0.3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  <c r="AF783" s="36"/>
      <c r="AG783" s="36"/>
      <c r="AH783" s="36"/>
      <c r="AI783" s="36"/>
      <c r="AJ783" s="36"/>
      <c r="AK783" s="36"/>
      <c r="AL783" s="36"/>
      <c r="AM783" s="36"/>
      <c r="AN783" s="36"/>
      <c r="AO783" s="36"/>
      <c r="AP783" s="36"/>
      <c r="AQ783" s="36"/>
      <c r="AR783" s="36"/>
      <c r="AS783" s="36"/>
      <c r="AT783" s="36"/>
      <c r="AU783" s="36"/>
      <c r="AV783" s="36"/>
    </row>
    <row r="784" spans="1:48" ht="15.75" customHeight="1" x14ac:dyDescent="0.3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  <c r="AF784" s="36"/>
      <c r="AG784" s="36"/>
      <c r="AH784" s="36"/>
      <c r="AI784" s="36"/>
      <c r="AJ784" s="36"/>
      <c r="AK784" s="36"/>
      <c r="AL784" s="36"/>
      <c r="AM784" s="36"/>
      <c r="AN784" s="36"/>
      <c r="AO784" s="36"/>
      <c r="AP784" s="36"/>
      <c r="AQ784" s="36"/>
      <c r="AR784" s="36"/>
      <c r="AS784" s="36"/>
      <c r="AT784" s="36"/>
      <c r="AU784" s="36"/>
      <c r="AV784" s="36"/>
    </row>
    <row r="785" spans="1:48" ht="15.75" customHeight="1" x14ac:dyDescent="0.3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  <c r="AF785" s="36"/>
      <c r="AG785" s="36"/>
      <c r="AH785" s="36"/>
      <c r="AI785" s="36"/>
      <c r="AJ785" s="36"/>
      <c r="AK785" s="36"/>
      <c r="AL785" s="36"/>
      <c r="AM785" s="36"/>
      <c r="AN785" s="36"/>
      <c r="AO785" s="36"/>
      <c r="AP785" s="36"/>
      <c r="AQ785" s="36"/>
      <c r="AR785" s="36"/>
      <c r="AS785" s="36"/>
      <c r="AT785" s="36"/>
      <c r="AU785" s="36"/>
      <c r="AV785" s="36"/>
    </row>
    <row r="786" spans="1:48" ht="15.75" customHeight="1" x14ac:dyDescent="0.3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  <c r="AF786" s="36"/>
      <c r="AG786" s="36"/>
      <c r="AH786" s="36"/>
      <c r="AI786" s="36"/>
      <c r="AJ786" s="36"/>
      <c r="AK786" s="36"/>
      <c r="AL786" s="36"/>
      <c r="AM786" s="36"/>
      <c r="AN786" s="36"/>
      <c r="AO786" s="36"/>
      <c r="AP786" s="36"/>
      <c r="AQ786" s="36"/>
      <c r="AR786" s="36"/>
      <c r="AS786" s="36"/>
      <c r="AT786" s="36"/>
      <c r="AU786" s="36"/>
      <c r="AV786" s="36"/>
    </row>
    <row r="787" spans="1:48" ht="15.75" customHeight="1" x14ac:dyDescent="0.3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  <c r="AF787" s="36"/>
      <c r="AG787" s="36"/>
      <c r="AH787" s="36"/>
      <c r="AI787" s="36"/>
      <c r="AJ787" s="36"/>
      <c r="AK787" s="36"/>
      <c r="AL787" s="36"/>
      <c r="AM787" s="36"/>
      <c r="AN787" s="36"/>
      <c r="AO787" s="36"/>
      <c r="AP787" s="36"/>
      <c r="AQ787" s="36"/>
      <c r="AR787" s="36"/>
      <c r="AS787" s="36"/>
      <c r="AT787" s="36"/>
      <c r="AU787" s="36"/>
      <c r="AV787" s="36"/>
    </row>
    <row r="788" spans="1:48" ht="15.75" customHeight="1" x14ac:dyDescent="0.3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  <c r="AF788" s="36"/>
      <c r="AG788" s="36"/>
      <c r="AH788" s="36"/>
      <c r="AI788" s="36"/>
      <c r="AJ788" s="36"/>
      <c r="AK788" s="36"/>
      <c r="AL788" s="36"/>
      <c r="AM788" s="36"/>
      <c r="AN788" s="36"/>
      <c r="AO788" s="36"/>
      <c r="AP788" s="36"/>
      <c r="AQ788" s="36"/>
      <c r="AR788" s="36"/>
      <c r="AS788" s="36"/>
      <c r="AT788" s="36"/>
      <c r="AU788" s="36"/>
      <c r="AV788" s="36"/>
    </row>
    <row r="789" spans="1:48" ht="15.75" customHeight="1" x14ac:dyDescent="0.3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  <c r="AF789" s="36"/>
      <c r="AG789" s="36"/>
      <c r="AH789" s="36"/>
      <c r="AI789" s="36"/>
      <c r="AJ789" s="36"/>
      <c r="AK789" s="36"/>
      <c r="AL789" s="36"/>
      <c r="AM789" s="36"/>
      <c r="AN789" s="36"/>
      <c r="AO789" s="36"/>
      <c r="AP789" s="36"/>
      <c r="AQ789" s="36"/>
      <c r="AR789" s="36"/>
      <c r="AS789" s="36"/>
      <c r="AT789" s="36"/>
      <c r="AU789" s="36"/>
      <c r="AV789" s="36"/>
    </row>
    <row r="790" spans="1:48" ht="15.75" customHeight="1" x14ac:dyDescent="0.3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  <c r="AF790" s="36"/>
      <c r="AG790" s="36"/>
      <c r="AH790" s="36"/>
      <c r="AI790" s="36"/>
      <c r="AJ790" s="36"/>
      <c r="AK790" s="36"/>
      <c r="AL790" s="36"/>
      <c r="AM790" s="36"/>
      <c r="AN790" s="36"/>
      <c r="AO790" s="36"/>
      <c r="AP790" s="36"/>
      <c r="AQ790" s="36"/>
      <c r="AR790" s="36"/>
      <c r="AS790" s="36"/>
      <c r="AT790" s="36"/>
      <c r="AU790" s="36"/>
      <c r="AV790" s="36"/>
    </row>
    <row r="791" spans="1:48" ht="15.75" customHeight="1" x14ac:dyDescent="0.3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  <c r="AF791" s="36"/>
      <c r="AG791" s="36"/>
      <c r="AH791" s="36"/>
      <c r="AI791" s="36"/>
      <c r="AJ791" s="36"/>
      <c r="AK791" s="36"/>
      <c r="AL791" s="36"/>
      <c r="AM791" s="36"/>
      <c r="AN791" s="36"/>
      <c r="AO791" s="36"/>
      <c r="AP791" s="36"/>
      <c r="AQ791" s="36"/>
      <c r="AR791" s="36"/>
      <c r="AS791" s="36"/>
      <c r="AT791" s="36"/>
      <c r="AU791" s="36"/>
      <c r="AV791" s="36"/>
    </row>
    <row r="792" spans="1:48" ht="15.75" customHeight="1" x14ac:dyDescent="0.3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  <c r="AF792" s="36"/>
      <c r="AG792" s="36"/>
      <c r="AH792" s="36"/>
      <c r="AI792" s="36"/>
      <c r="AJ792" s="36"/>
      <c r="AK792" s="36"/>
      <c r="AL792" s="36"/>
      <c r="AM792" s="36"/>
      <c r="AN792" s="36"/>
      <c r="AO792" s="36"/>
      <c r="AP792" s="36"/>
      <c r="AQ792" s="36"/>
      <c r="AR792" s="36"/>
      <c r="AS792" s="36"/>
      <c r="AT792" s="36"/>
      <c r="AU792" s="36"/>
      <c r="AV792" s="36"/>
    </row>
    <row r="793" spans="1:48" ht="15.75" customHeight="1" x14ac:dyDescent="0.3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  <c r="AF793" s="36"/>
      <c r="AG793" s="36"/>
      <c r="AH793" s="36"/>
      <c r="AI793" s="36"/>
      <c r="AJ793" s="36"/>
      <c r="AK793" s="36"/>
      <c r="AL793" s="36"/>
      <c r="AM793" s="36"/>
      <c r="AN793" s="36"/>
      <c r="AO793" s="36"/>
      <c r="AP793" s="36"/>
      <c r="AQ793" s="36"/>
      <c r="AR793" s="36"/>
      <c r="AS793" s="36"/>
      <c r="AT793" s="36"/>
      <c r="AU793" s="36"/>
      <c r="AV793" s="36"/>
    </row>
    <row r="794" spans="1:48" ht="15.75" customHeight="1" x14ac:dyDescent="0.3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  <c r="AF794" s="36"/>
      <c r="AG794" s="36"/>
      <c r="AH794" s="36"/>
      <c r="AI794" s="36"/>
      <c r="AJ794" s="36"/>
      <c r="AK794" s="36"/>
      <c r="AL794" s="36"/>
      <c r="AM794" s="36"/>
      <c r="AN794" s="36"/>
      <c r="AO794" s="36"/>
      <c r="AP794" s="36"/>
      <c r="AQ794" s="36"/>
      <c r="AR794" s="36"/>
      <c r="AS794" s="36"/>
      <c r="AT794" s="36"/>
      <c r="AU794" s="36"/>
      <c r="AV794" s="36"/>
    </row>
    <row r="795" spans="1:48" ht="15.75" customHeight="1" x14ac:dyDescent="0.3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  <c r="AF795" s="36"/>
      <c r="AG795" s="36"/>
      <c r="AH795" s="36"/>
      <c r="AI795" s="36"/>
      <c r="AJ795" s="36"/>
      <c r="AK795" s="36"/>
      <c r="AL795" s="36"/>
      <c r="AM795" s="36"/>
      <c r="AN795" s="36"/>
      <c r="AO795" s="36"/>
      <c r="AP795" s="36"/>
      <c r="AQ795" s="36"/>
      <c r="AR795" s="36"/>
      <c r="AS795" s="36"/>
      <c r="AT795" s="36"/>
      <c r="AU795" s="36"/>
      <c r="AV795" s="36"/>
    </row>
    <row r="796" spans="1:48" ht="15.75" customHeight="1" x14ac:dyDescent="0.3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  <c r="AF796" s="36"/>
      <c r="AG796" s="36"/>
      <c r="AH796" s="36"/>
      <c r="AI796" s="36"/>
      <c r="AJ796" s="36"/>
      <c r="AK796" s="36"/>
      <c r="AL796" s="36"/>
      <c r="AM796" s="36"/>
      <c r="AN796" s="36"/>
      <c r="AO796" s="36"/>
      <c r="AP796" s="36"/>
      <c r="AQ796" s="36"/>
      <c r="AR796" s="36"/>
      <c r="AS796" s="36"/>
      <c r="AT796" s="36"/>
      <c r="AU796" s="36"/>
      <c r="AV796" s="36"/>
    </row>
    <row r="797" spans="1:48" ht="15.75" customHeight="1" x14ac:dyDescent="0.3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  <c r="AF797" s="36"/>
      <c r="AG797" s="36"/>
      <c r="AH797" s="36"/>
      <c r="AI797" s="36"/>
      <c r="AJ797" s="36"/>
      <c r="AK797" s="36"/>
      <c r="AL797" s="36"/>
      <c r="AM797" s="36"/>
      <c r="AN797" s="36"/>
      <c r="AO797" s="36"/>
      <c r="AP797" s="36"/>
      <c r="AQ797" s="36"/>
      <c r="AR797" s="36"/>
      <c r="AS797" s="36"/>
      <c r="AT797" s="36"/>
      <c r="AU797" s="36"/>
      <c r="AV797" s="36"/>
    </row>
    <row r="798" spans="1:48" ht="15.75" customHeight="1" x14ac:dyDescent="0.3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  <c r="AF798" s="36"/>
      <c r="AG798" s="36"/>
      <c r="AH798" s="36"/>
      <c r="AI798" s="36"/>
      <c r="AJ798" s="36"/>
      <c r="AK798" s="36"/>
      <c r="AL798" s="36"/>
      <c r="AM798" s="36"/>
      <c r="AN798" s="36"/>
      <c r="AO798" s="36"/>
      <c r="AP798" s="36"/>
      <c r="AQ798" s="36"/>
      <c r="AR798" s="36"/>
      <c r="AS798" s="36"/>
      <c r="AT798" s="36"/>
      <c r="AU798" s="36"/>
      <c r="AV798" s="36"/>
    </row>
    <row r="799" spans="1:48" ht="15.75" customHeight="1" x14ac:dyDescent="0.3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  <c r="AF799" s="36"/>
      <c r="AG799" s="36"/>
      <c r="AH799" s="36"/>
      <c r="AI799" s="36"/>
      <c r="AJ799" s="36"/>
      <c r="AK799" s="36"/>
      <c r="AL799" s="36"/>
      <c r="AM799" s="36"/>
      <c r="AN799" s="36"/>
      <c r="AO799" s="36"/>
      <c r="AP799" s="36"/>
      <c r="AQ799" s="36"/>
      <c r="AR799" s="36"/>
      <c r="AS799" s="36"/>
      <c r="AT799" s="36"/>
      <c r="AU799" s="36"/>
      <c r="AV799" s="36"/>
    </row>
    <row r="800" spans="1:48" ht="15.75" customHeight="1" x14ac:dyDescent="0.3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  <c r="AF800" s="36"/>
      <c r="AG800" s="36"/>
      <c r="AH800" s="36"/>
      <c r="AI800" s="36"/>
      <c r="AJ800" s="36"/>
      <c r="AK800" s="36"/>
      <c r="AL800" s="36"/>
      <c r="AM800" s="36"/>
      <c r="AN800" s="36"/>
      <c r="AO800" s="36"/>
      <c r="AP800" s="36"/>
      <c r="AQ800" s="36"/>
      <c r="AR800" s="36"/>
      <c r="AS800" s="36"/>
      <c r="AT800" s="36"/>
      <c r="AU800" s="36"/>
      <c r="AV800" s="36"/>
    </row>
    <row r="801" spans="1:48" ht="15.75" customHeight="1" x14ac:dyDescent="0.3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  <c r="AF801" s="36"/>
      <c r="AG801" s="36"/>
      <c r="AH801" s="36"/>
      <c r="AI801" s="36"/>
      <c r="AJ801" s="36"/>
      <c r="AK801" s="36"/>
      <c r="AL801" s="36"/>
      <c r="AM801" s="36"/>
      <c r="AN801" s="36"/>
      <c r="AO801" s="36"/>
      <c r="AP801" s="36"/>
      <c r="AQ801" s="36"/>
      <c r="AR801" s="36"/>
      <c r="AS801" s="36"/>
      <c r="AT801" s="36"/>
      <c r="AU801" s="36"/>
      <c r="AV801" s="36"/>
    </row>
    <row r="802" spans="1:48" ht="15.75" customHeight="1" x14ac:dyDescent="0.3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  <c r="AF802" s="36"/>
      <c r="AG802" s="36"/>
      <c r="AH802" s="36"/>
      <c r="AI802" s="36"/>
      <c r="AJ802" s="36"/>
      <c r="AK802" s="36"/>
      <c r="AL802" s="36"/>
      <c r="AM802" s="36"/>
      <c r="AN802" s="36"/>
      <c r="AO802" s="36"/>
      <c r="AP802" s="36"/>
      <c r="AQ802" s="36"/>
      <c r="AR802" s="36"/>
      <c r="AS802" s="36"/>
      <c r="AT802" s="36"/>
      <c r="AU802" s="36"/>
      <c r="AV802" s="36"/>
    </row>
    <row r="803" spans="1:48" ht="15.75" customHeight="1" x14ac:dyDescent="0.3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  <c r="AF803" s="36"/>
      <c r="AG803" s="36"/>
      <c r="AH803" s="36"/>
      <c r="AI803" s="36"/>
      <c r="AJ803" s="36"/>
      <c r="AK803" s="36"/>
      <c r="AL803" s="36"/>
      <c r="AM803" s="36"/>
      <c r="AN803" s="36"/>
      <c r="AO803" s="36"/>
      <c r="AP803" s="36"/>
      <c r="AQ803" s="36"/>
      <c r="AR803" s="36"/>
      <c r="AS803" s="36"/>
      <c r="AT803" s="36"/>
      <c r="AU803" s="36"/>
      <c r="AV803" s="36"/>
    </row>
    <row r="804" spans="1:48" ht="15.75" customHeight="1" x14ac:dyDescent="0.3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  <c r="AF804" s="36"/>
      <c r="AG804" s="36"/>
      <c r="AH804" s="36"/>
      <c r="AI804" s="36"/>
      <c r="AJ804" s="36"/>
      <c r="AK804" s="36"/>
      <c r="AL804" s="36"/>
      <c r="AM804" s="36"/>
      <c r="AN804" s="36"/>
      <c r="AO804" s="36"/>
      <c r="AP804" s="36"/>
      <c r="AQ804" s="36"/>
      <c r="AR804" s="36"/>
      <c r="AS804" s="36"/>
      <c r="AT804" s="36"/>
      <c r="AU804" s="36"/>
      <c r="AV804" s="36"/>
    </row>
    <row r="805" spans="1:48" ht="15.75" customHeight="1" x14ac:dyDescent="0.3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  <c r="AF805" s="36"/>
      <c r="AG805" s="36"/>
      <c r="AH805" s="36"/>
      <c r="AI805" s="36"/>
      <c r="AJ805" s="36"/>
      <c r="AK805" s="36"/>
      <c r="AL805" s="36"/>
      <c r="AM805" s="36"/>
      <c r="AN805" s="36"/>
      <c r="AO805" s="36"/>
      <c r="AP805" s="36"/>
      <c r="AQ805" s="36"/>
      <c r="AR805" s="36"/>
      <c r="AS805" s="36"/>
      <c r="AT805" s="36"/>
      <c r="AU805" s="36"/>
      <c r="AV805" s="36"/>
    </row>
    <row r="806" spans="1:48" ht="15.75" customHeight="1" x14ac:dyDescent="0.3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  <c r="AF806" s="36"/>
      <c r="AG806" s="36"/>
      <c r="AH806" s="36"/>
      <c r="AI806" s="36"/>
      <c r="AJ806" s="36"/>
      <c r="AK806" s="36"/>
      <c r="AL806" s="36"/>
      <c r="AM806" s="36"/>
      <c r="AN806" s="36"/>
      <c r="AO806" s="36"/>
      <c r="AP806" s="36"/>
      <c r="AQ806" s="36"/>
      <c r="AR806" s="36"/>
      <c r="AS806" s="36"/>
      <c r="AT806" s="36"/>
      <c r="AU806" s="36"/>
      <c r="AV806" s="36"/>
    </row>
    <row r="807" spans="1:48" ht="15.75" customHeight="1" x14ac:dyDescent="0.3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  <c r="AF807" s="36"/>
      <c r="AG807" s="36"/>
      <c r="AH807" s="36"/>
      <c r="AI807" s="36"/>
      <c r="AJ807" s="36"/>
      <c r="AK807" s="36"/>
      <c r="AL807" s="36"/>
      <c r="AM807" s="36"/>
      <c r="AN807" s="36"/>
      <c r="AO807" s="36"/>
      <c r="AP807" s="36"/>
      <c r="AQ807" s="36"/>
      <c r="AR807" s="36"/>
      <c r="AS807" s="36"/>
      <c r="AT807" s="36"/>
      <c r="AU807" s="36"/>
      <c r="AV807" s="36"/>
    </row>
    <row r="808" spans="1:48" ht="15.75" customHeight="1" x14ac:dyDescent="0.3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  <c r="AF808" s="36"/>
      <c r="AG808" s="36"/>
      <c r="AH808" s="36"/>
      <c r="AI808" s="36"/>
      <c r="AJ808" s="36"/>
      <c r="AK808" s="36"/>
      <c r="AL808" s="36"/>
      <c r="AM808" s="36"/>
      <c r="AN808" s="36"/>
      <c r="AO808" s="36"/>
      <c r="AP808" s="36"/>
      <c r="AQ808" s="36"/>
      <c r="AR808" s="36"/>
      <c r="AS808" s="36"/>
      <c r="AT808" s="36"/>
      <c r="AU808" s="36"/>
      <c r="AV808" s="36"/>
    </row>
    <row r="809" spans="1:48" ht="15.75" customHeight="1" x14ac:dyDescent="0.3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  <c r="AF809" s="36"/>
      <c r="AG809" s="36"/>
      <c r="AH809" s="36"/>
      <c r="AI809" s="36"/>
      <c r="AJ809" s="36"/>
      <c r="AK809" s="36"/>
      <c r="AL809" s="36"/>
      <c r="AM809" s="36"/>
      <c r="AN809" s="36"/>
      <c r="AO809" s="36"/>
      <c r="AP809" s="36"/>
      <c r="AQ809" s="36"/>
      <c r="AR809" s="36"/>
      <c r="AS809" s="36"/>
      <c r="AT809" s="36"/>
      <c r="AU809" s="36"/>
      <c r="AV809" s="36"/>
    </row>
    <row r="810" spans="1:48" ht="15.75" customHeight="1" x14ac:dyDescent="0.3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  <c r="AF810" s="36"/>
      <c r="AG810" s="36"/>
      <c r="AH810" s="36"/>
      <c r="AI810" s="36"/>
      <c r="AJ810" s="36"/>
      <c r="AK810" s="36"/>
      <c r="AL810" s="36"/>
      <c r="AM810" s="36"/>
      <c r="AN810" s="36"/>
      <c r="AO810" s="36"/>
      <c r="AP810" s="36"/>
      <c r="AQ810" s="36"/>
      <c r="AR810" s="36"/>
      <c r="AS810" s="36"/>
      <c r="AT810" s="36"/>
      <c r="AU810" s="36"/>
      <c r="AV810" s="36"/>
    </row>
    <row r="811" spans="1:48" ht="15.75" customHeight="1" x14ac:dyDescent="0.3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  <c r="AF811" s="36"/>
      <c r="AG811" s="36"/>
      <c r="AH811" s="36"/>
      <c r="AI811" s="36"/>
      <c r="AJ811" s="36"/>
      <c r="AK811" s="36"/>
      <c r="AL811" s="36"/>
      <c r="AM811" s="36"/>
      <c r="AN811" s="36"/>
      <c r="AO811" s="36"/>
      <c r="AP811" s="36"/>
      <c r="AQ811" s="36"/>
      <c r="AR811" s="36"/>
      <c r="AS811" s="36"/>
      <c r="AT811" s="36"/>
      <c r="AU811" s="36"/>
      <c r="AV811" s="36"/>
    </row>
    <row r="812" spans="1:48" ht="15.75" customHeight="1" x14ac:dyDescent="0.3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  <c r="AF812" s="36"/>
      <c r="AG812" s="36"/>
      <c r="AH812" s="36"/>
      <c r="AI812" s="36"/>
      <c r="AJ812" s="36"/>
      <c r="AK812" s="36"/>
      <c r="AL812" s="36"/>
      <c r="AM812" s="36"/>
      <c r="AN812" s="36"/>
      <c r="AO812" s="36"/>
      <c r="AP812" s="36"/>
      <c r="AQ812" s="36"/>
      <c r="AR812" s="36"/>
      <c r="AS812" s="36"/>
      <c r="AT812" s="36"/>
      <c r="AU812" s="36"/>
      <c r="AV812" s="36"/>
    </row>
    <row r="813" spans="1:48" ht="15.75" customHeight="1" x14ac:dyDescent="0.3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  <c r="AF813" s="36"/>
      <c r="AG813" s="36"/>
      <c r="AH813" s="36"/>
      <c r="AI813" s="36"/>
      <c r="AJ813" s="36"/>
      <c r="AK813" s="36"/>
      <c r="AL813" s="36"/>
      <c r="AM813" s="36"/>
      <c r="AN813" s="36"/>
      <c r="AO813" s="36"/>
      <c r="AP813" s="36"/>
      <c r="AQ813" s="36"/>
      <c r="AR813" s="36"/>
      <c r="AS813" s="36"/>
      <c r="AT813" s="36"/>
      <c r="AU813" s="36"/>
      <c r="AV813" s="36"/>
    </row>
    <row r="814" spans="1:48" ht="15.75" customHeight="1" x14ac:dyDescent="0.3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  <c r="AF814" s="36"/>
      <c r="AG814" s="36"/>
      <c r="AH814" s="36"/>
      <c r="AI814" s="36"/>
      <c r="AJ814" s="36"/>
      <c r="AK814" s="36"/>
      <c r="AL814" s="36"/>
      <c r="AM814" s="36"/>
      <c r="AN814" s="36"/>
      <c r="AO814" s="36"/>
      <c r="AP814" s="36"/>
      <c r="AQ814" s="36"/>
      <c r="AR814" s="36"/>
      <c r="AS814" s="36"/>
      <c r="AT814" s="36"/>
      <c r="AU814" s="36"/>
      <c r="AV814" s="36"/>
    </row>
    <row r="815" spans="1:48" ht="15.75" customHeight="1" x14ac:dyDescent="0.3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  <c r="AF815" s="36"/>
      <c r="AG815" s="36"/>
      <c r="AH815" s="36"/>
      <c r="AI815" s="36"/>
      <c r="AJ815" s="36"/>
      <c r="AK815" s="36"/>
      <c r="AL815" s="36"/>
      <c r="AM815" s="36"/>
      <c r="AN815" s="36"/>
      <c r="AO815" s="36"/>
      <c r="AP815" s="36"/>
      <c r="AQ815" s="36"/>
      <c r="AR815" s="36"/>
      <c r="AS815" s="36"/>
      <c r="AT815" s="36"/>
      <c r="AU815" s="36"/>
      <c r="AV815" s="36"/>
    </row>
    <row r="816" spans="1:48" ht="15.75" customHeight="1" x14ac:dyDescent="0.3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  <c r="AF816" s="36"/>
      <c r="AG816" s="36"/>
      <c r="AH816" s="36"/>
      <c r="AI816" s="36"/>
      <c r="AJ816" s="36"/>
      <c r="AK816" s="36"/>
      <c r="AL816" s="36"/>
      <c r="AM816" s="36"/>
      <c r="AN816" s="36"/>
      <c r="AO816" s="36"/>
      <c r="AP816" s="36"/>
      <c r="AQ816" s="36"/>
      <c r="AR816" s="36"/>
      <c r="AS816" s="36"/>
      <c r="AT816" s="36"/>
      <c r="AU816" s="36"/>
      <c r="AV816" s="36"/>
    </row>
    <row r="817" spans="1:48" ht="15.75" customHeight="1" x14ac:dyDescent="0.3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  <c r="AF817" s="36"/>
      <c r="AG817" s="36"/>
      <c r="AH817" s="36"/>
      <c r="AI817" s="36"/>
      <c r="AJ817" s="36"/>
      <c r="AK817" s="36"/>
      <c r="AL817" s="36"/>
      <c r="AM817" s="36"/>
      <c r="AN817" s="36"/>
      <c r="AO817" s="36"/>
      <c r="AP817" s="36"/>
      <c r="AQ817" s="36"/>
      <c r="AR817" s="36"/>
      <c r="AS817" s="36"/>
      <c r="AT817" s="36"/>
      <c r="AU817" s="36"/>
      <c r="AV817" s="36"/>
    </row>
    <row r="818" spans="1:48" ht="15.75" customHeight="1" x14ac:dyDescent="0.3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  <c r="AF818" s="36"/>
      <c r="AG818" s="36"/>
      <c r="AH818" s="36"/>
      <c r="AI818" s="36"/>
      <c r="AJ818" s="36"/>
      <c r="AK818" s="36"/>
      <c r="AL818" s="36"/>
      <c r="AM818" s="36"/>
      <c r="AN818" s="36"/>
      <c r="AO818" s="36"/>
      <c r="AP818" s="36"/>
      <c r="AQ818" s="36"/>
      <c r="AR818" s="36"/>
      <c r="AS818" s="36"/>
      <c r="AT818" s="36"/>
      <c r="AU818" s="36"/>
      <c r="AV818" s="36"/>
    </row>
    <row r="819" spans="1:48" ht="15.75" customHeight="1" x14ac:dyDescent="0.3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  <c r="AF819" s="36"/>
      <c r="AG819" s="36"/>
      <c r="AH819" s="36"/>
      <c r="AI819" s="36"/>
      <c r="AJ819" s="36"/>
      <c r="AK819" s="36"/>
      <c r="AL819" s="36"/>
      <c r="AM819" s="36"/>
      <c r="AN819" s="36"/>
      <c r="AO819" s="36"/>
      <c r="AP819" s="36"/>
      <c r="AQ819" s="36"/>
      <c r="AR819" s="36"/>
      <c r="AS819" s="36"/>
      <c r="AT819" s="36"/>
      <c r="AU819" s="36"/>
      <c r="AV819" s="36"/>
    </row>
    <row r="820" spans="1:48" ht="15.75" customHeight="1" x14ac:dyDescent="0.3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  <c r="AF820" s="36"/>
      <c r="AG820" s="36"/>
      <c r="AH820" s="36"/>
      <c r="AI820" s="36"/>
      <c r="AJ820" s="36"/>
      <c r="AK820" s="36"/>
      <c r="AL820" s="36"/>
      <c r="AM820" s="36"/>
      <c r="AN820" s="36"/>
      <c r="AO820" s="36"/>
      <c r="AP820" s="36"/>
      <c r="AQ820" s="36"/>
      <c r="AR820" s="36"/>
      <c r="AS820" s="36"/>
      <c r="AT820" s="36"/>
      <c r="AU820" s="36"/>
      <c r="AV820" s="36"/>
    </row>
    <row r="821" spans="1:48" ht="15.75" customHeight="1" x14ac:dyDescent="0.3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  <c r="AF821" s="36"/>
      <c r="AG821" s="36"/>
      <c r="AH821" s="36"/>
      <c r="AI821" s="36"/>
      <c r="AJ821" s="36"/>
      <c r="AK821" s="36"/>
      <c r="AL821" s="36"/>
      <c r="AM821" s="36"/>
      <c r="AN821" s="36"/>
      <c r="AO821" s="36"/>
      <c r="AP821" s="36"/>
      <c r="AQ821" s="36"/>
      <c r="AR821" s="36"/>
      <c r="AS821" s="36"/>
      <c r="AT821" s="36"/>
      <c r="AU821" s="36"/>
      <c r="AV821" s="36"/>
    </row>
    <row r="822" spans="1:48" ht="15.75" customHeight="1" x14ac:dyDescent="0.3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  <c r="AF822" s="36"/>
      <c r="AG822" s="36"/>
      <c r="AH822" s="36"/>
      <c r="AI822" s="36"/>
      <c r="AJ822" s="36"/>
      <c r="AK822" s="36"/>
      <c r="AL822" s="36"/>
      <c r="AM822" s="36"/>
      <c r="AN822" s="36"/>
      <c r="AO822" s="36"/>
      <c r="AP822" s="36"/>
      <c r="AQ822" s="36"/>
      <c r="AR822" s="36"/>
      <c r="AS822" s="36"/>
      <c r="AT822" s="36"/>
      <c r="AU822" s="36"/>
      <c r="AV822" s="36"/>
    </row>
    <row r="823" spans="1:48" ht="15.75" customHeight="1" x14ac:dyDescent="0.3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  <c r="AF823" s="36"/>
      <c r="AG823" s="36"/>
      <c r="AH823" s="36"/>
      <c r="AI823" s="36"/>
      <c r="AJ823" s="36"/>
      <c r="AK823" s="36"/>
      <c r="AL823" s="36"/>
      <c r="AM823" s="36"/>
      <c r="AN823" s="36"/>
      <c r="AO823" s="36"/>
      <c r="AP823" s="36"/>
      <c r="AQ823" s="36"/>
      <c r="AR823" s="36"/>
      <c r="AS823" s="36"/>
      <c r="AT823" s="36"/>
      <c r="AU823" s="36"/>
      <c r="AV823" s="36"/>
    </row>
    <row r="824" spans="1:48" ht="15.75" customHeight="1" x14ac:dyDescent="0.3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  <c r="AF824" s="36"/>
      <c r="AG824" s="36"/>
      <c r="AH824" s="36"/>
      <c r="AI824" s="36"/>
      <c r="AJ824" s="36"/>
      <c r="AK824" s="36"/>
      <c r="AL824" s="36"/>
      <c r="AM824" s="36"/>
      <c r="AN824" s="36"/>
      <c r="AO824" s="36"/>
      <c r="AP824" s="36"/>
      <c r="AQ824" s="36"/>
      <c r="AR824" s="36"/>
      <c r="AS824" s="36"/>
      <c r="AT824" s="36"/>
      <c r="AU824" s="36"/>
      <c r="AV824" s="36"/>
    </row>
    <row r="825" spans="1:48" ht="15.75" customHeight="1" x14ac:dyDescent="0.3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  <c r="AF825" s="36"/>
      <c r="AG825" s="36"/>
      <c r="AH825" s="36"/>
      <c r="AI825" s="36"/>
      <c r="AJ825" s="36"/>
      <c r="AK825" s="36"/>
      <c r="AL825" s="36"/>
      <c r="AM825" s="36"/>
      <c r="AN825" s="36"/>
      <c r="AO825" s="36"/>
      <c r="AP825" s="36"/>
      <c r="AQ825" s="36"/>
      <c r="AR825" s="36"/>
      <c r="AS825" s="36"/>
      <c r="AT825" s="36"/>
      <c r="AU825" s="36"/>
      <c r="AV825" s="36"/>
    </row>
    <row r="826" spans="1:48" ht="15.75" customHeight="1" x14ac:dyDescent="0.3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  <c r="AF826" s="36"/>
      <c r="AG826" s="36"/>
      <c r="AH826" s="36"/>
      <c r="AI826" s="36"/>
      <c r="AJ826" s="36"/>
      <c r="AK826" s="36"/>
      <c r="AL826" s="36"/>
      <c r="AM826" s="36"/>
      <c r="AN826" s="36"/>
      <c r="AO826" s="36"/>
      <c r="AP826" s="36"/>
      <c r="AQ826" s="36"/>
      <c r="AR826" s="36"/>
      <c r="AS826" s="36"/>
      <c r="AT826" s="36"/>
      <c r="AU826" s="36"/>
      <c r="AV826" s="36"/>
    </row>
    <row r="827" spans="1:48" ht="15.75" customHeight="1" x14ac:dyDescent="0.3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  <c r="AF827" s="36"/>
      <c r="AG827" s="36"/>
      <c r="AH827" s="36"/>
      <c r="AI827" s="36"/>
      <c r="AJ827" s="36"/>
      <c r="AK827" s="36"/>
      <c r="AL827" s="36"/>
      <c r="AM827" s="36"/>
      <c r="AN827" s="36"/>
      <c r="AO827" s="36"/>
      <c r="AP827" s="36"/>
      <c r="AQ827" s="36"/>
      <c r="AR827" s="36"/>
      <c r="AS827" s="36"/>
      <c r="AT827" s="36"/>
      <c r="AU827" s="36"/>
      <c r="AV827" s="36"/>
    </row>
    <row r="828" spans="1:48" ht="15.75" customHeight="1" x14ac:dyDescent="0.3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  <c r="AF828" s="36"/>
      <c r="AG828" s="36"/>
      <c r="AH828" s="36"/>
      <c r="AI828" s="36"/>
      <c r="AJ828" s="36"/>
      <c r="AK828" s="36"/>
      <c r="AL828" s="36"/>
      <c r="AM828" s="36"/>
      <c r="AN828" s="36"/>
      <c r="AO828" s="36"/>
      <c r="AP828" s="36"/>
      <c r="AQ828" s="36"/>
      <c r="AR828" s="36"/>
      <c r="AS828" s="36"/>
      <c r="AT828" s="36"/>
      <c r="AU828" s="36"/>
      <c r="AV828" s="36"/>
    </row>
    <row r="829" spans="1:48" ht="15.75" customHeight="1" x14ac:dyDescent="0.3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  <c r="AF829" s="36"/>
      <c r="AG829" s="36"/>
      <c r="AH829" s="36"/>
      <c r="AI829" s="36"/>
      <c r="AJ829" s="36"/>
      <c r="AK829" s="36"/>
      <c r="AL829" s="36"/>
      <c r="AM829" s="36"/>
      <c r="AN829" s="36"/>
      <c r="AO829" s="36"/>
      <c r="AP829" s="36"/>
      <c r="AQ829" s="36"/>
      <c r="AR829" s="36"/>
      <c r="AS829" s="36"/>
      <c r="AT829" s="36"/>
      <c r="AU829" s="36"/>
      <c r="AV829" s="36"/>
    </row>
    <row r="830" spans="1:48" ht="15.75" customHeight="1" x14ac:dyDescent="0.3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  <c r="AF830" s="36"/>
      <c r="AG830" s="36"/>
      <c r="AH830" s="36"/>
      <c r="AI830" s="36"/>
      <c r="AJ830" s="36"/>
      <c r="AK830" s="36"/>
      <c r="AL830" s="36"/>
      <c r="AM830" s="36"/>
      <c r="AN830" s="36"/>
      <c r="AO830" s="36"/>
      <c r="AP830" s="36"/>
      <c r="AQ830" s="36"/>
      <c r="AR830" s="36"/>
      <c r="AS830" s="36"/>
      <c r="AT830" s="36"/>
      <c r="AU830" s="36"/>
      <c r="AV830" s="36"/>
    </row>
    <row r="831" spans="1:48" ht="15.75" customHeight="1" x14ac:dyDescent="0.3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  <c r="AF831" s="36"/>
      <c r="AG831" s="36"/>
      <c r="AH831" s="36"/>
      <c r="AI831" s="36"/>
      <c r="AJ831" s="36"/>
      <c r="AK831" s="36"/>
      <c r="AL831" s="36"/>
      <c r="AM831" s="36"/>
      <c r="AN831" s="36"/>
      <c r="AO831" s="36"/>
      <c r="AP831" s="36"/>
      <c r="AQ831" s="36"/>
      <c r="AR831" s="36"/>
      <c r="AS831" s="36"/>
      <c r="AT831" s="36"/>
      <c r="AU831" s="36"/>
      <c r="AV831" s="36"/>
    </row>
    <row r="832" spans="1:48" ht="15.75" customHeight="1" x14ac:dyDescent="0.3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  <c r="AF832" s="36"/>
      <c r="AG832" s="36"/>
      <c r="AH832" s="36"/>
      <c r="AI832" s="36"/>
      <c r="AJ832" s="36"/>
      <c r="AK832" s="36"/>
      <c r="AL832" s="36"/>
      <c r="AM832" s="36"/>
      <c r="AN832" s="36"/>
      <c r="AO832" s="36"/>
      <c r="AP832" s="36"/>
      <c r="AQ832" s="36"/>
      <c r="AR832" s="36"/>
      <c r="AS832" s="36"/>
      <c r="AT832" s="36"/>
      <c r="AU832" s="36"/>
      <c r="AV832" s="36"/>
    </row>
    <row r="833" spans="1:48" ht="15.75" customHeight="1" x14ac:dyDescent="0.3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  <c r="AF833" s="36"/>
      <c r="AG833" s="36"/>
      <c r="AH833" s="36"/>
      <c r="AI833" s="36"/>
      <c r="AJ833" s="36"/>
      <c r="AK833" s="36"/>
      <c r="AL833" s="36"/>
      <c r="AM833" s="36"/>
      <c r="AN833" s="36"/>
      <c r="AO833" s="36"/>
      <c r="AP833" s="36"/>
      <c r="AQ833" s="36"/>
      <c r="AR833" s="36"/>
      <c r="AS833" s="36"/>
      <c r="AT833" s="36"/>
      <c r="AU833" s="36"/>
      <c r="AV833" s="36"/>
    </row>
    <row r="834" spans="1:48" ht="15.75" customHeight="1" x14ac:dyDescent="0.3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  <c r="AF834" s="36"/>
      <c r="AG834" s="36"/>
      <c r="AH834" s="36"/>
      <c r="AI834" s="36"/>
      <c r="AJ834" s="36"/>
      <c r="AK834" s="36"/>
      <c r="AL834" s="36"/>
      <c r="AM834" s="36"/>
      <c r="AN834" s="36"/>
      <c r="AO834" s="36"/>
      <c r="AP834" s="36"/>
      <c r="AQ834" s="36"/>
      <c r="AR834" s="36"/>
      <c r="AS834" s="36"/>
      <c r="AT834" s="36"/>
      <c r="AU834" s="36"/>
      <c r="AV834" s="36"/>
    </row>
    <row r="835" spans="1:48" ht="15.75" customHeight="1" x14ac:dyDescent="0.3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  <c r="AF835" s="36"/>
      <c r="AG835" s="36"/>
      <c r="AH835" s="36"/>
      <c r="AI835" s="36"/>
      <c r="AJ835" s="36"/>
      <c r="AK835" s="36"/>
      <c r="AL835" s="36"/>
      <c r="AM835" s="36"/>
      <c r="AN835" s="36"/>
      <c r="AO835" s="36"/>
      <c r="AP835" s="36"/>
      <c r="AQ835" s="36"/>
      <c r="AR835" s="36"/>
      <c r="AS835" s="36"/>
      <c r="AT835" s="36"/>
      <c r="AU835" s="36"/>
      <c r="AV835" s="36"/>
    </row>
    <row r="836" spans="1:48" ht="15.75" customHeight="1" x14ac:dyDescent="0.3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  <c r="AF836" s="36"/>
      <c r="AG836" s="36"/>
      <c r="AH836" s="36"/>
      <c r="AI836" s="36"/>
      <c r="AJ836" s="36"/>
      <c r="AK836" s="36"/>
      <c r="AL836" s="36"/>
      <c r="AM836" s="36"/>
      <c r="AN836" s="36"/>
      <c r="AO836" s="36"/>
      <c r="AP836" s="36"/>
      <c r="AQ836" s="36"/>
      <c r="AR836" s="36"/>
      <c r="AS836" s="36"/>
      <c r="AT836" s="36"/>
      <c r="AU836" s="36"/>
      <c r="AV836" s="36"/>
    </row>
    <row r="837" spans="1:48" ht="15.75" customHeight="1" x14ac:dyDescent="0.3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  <c r="AF837" s="36"/>
      <c r="AG837" s="36"/>
      <c r="AH837" s="36"/>
      <c r="AI837" s="36"/>
      <c r="AJ837" s="36"/>
      <c r="AK837" s="36"/>
      <c r="AL837" s="36"/>
      <c r="AM837" s="36"/>
      <c r="AN837" s="36"/>
      <c r="AO837" s="36"/>
      <c r="AP837" s="36"/>
      <c r="AQ837" s="36"/>
      <c r="AR837" s="36"/>
      <c r="AS837" s="36"/>
      <c r="AT837" s="36"/>
      <c r="AU837" s="36"/>
      <c r="AV837" s="36"/>
    </row>
    <row r="838" spans="1:48" ht="15.75" customHeight="1" x14ac:dyDescent="0.3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  <c r="AF838" s="36"/>
      <c r="AG838" s="36"/>
      <c r="AH838" s="36"/>
      <c r="AI838" s="36"/>
      <c r="AJ838" s="36"/>
      <c r="AK838" s="36"/>
      <c r="AL838" s="36"/>
      <c r="AM838" s="36"/>
      <c r="AN838" s="36"/>
      <c r="AO838" s="36"/>
      <c r="AP838" s="36"/>
      <c r="AQ838" s="36"/>
      <c r="AR838" s="36"/>
      <c r="AS838" s="36"/>
      <c r="AT838" s="36"/>
      <c r="AU838" s="36"/>
      <c r="AV838" s="36"/>
    </row>
    <row r="839" spans="1:48" ht="15.75" customHeight="1" x14ac:dyDescent="0.3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  <c r="AF839" s="36"/>
      <c r="AG839" s="36"/>
      <c r="AH839" s="36"/>
      <c r="AI839" s="36"/>
      <c r="AJ839" s="36"/>
      <c r="AK839" s="36"/>
      <c r="AL839" s="36"/>
      <c r="AM839" s="36"/>
      <c r="AN839" s="36"/>
      <c r="AO839" s="36"/>
      <c r="AP839" s="36"/>
      <c r="AQ839" s="36"/>
      <c r="AR839" s="36"/>
      <c r="AS839" s="36"/>
      <c r="AT839" s="36"/>
      <c r="AU839" s="36"/>
      <c r="AV839" s="36"/>
    </row>
    <row r="840" spans="1:48" ht="15.75" customHeight="1" x14ac:dyDescent="0.3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  <c r="AF840" s="36"/>
      <c r="AG840" s="36"/>
      <c r="AH840" s="36"/>
      <c r="AI840" s="36"/>
      <c r="AJ840" s="36"/>
      <c r="AK840" s="36"/>
      <c r="AL840" s="36"/>
      <c r="AM840" s="36"/>
      <c r="AN840" s="36"/>
      <c r="AO840" s="36"/>
      <c r="AP840" s="36"/>
      <c r="AQ840" s="36"/>
      <c r="AR840" s="36"/>
      <c r="AS840" s="36"/>
      <c r="AT840" s="36"/>
      <c r="AU840" s="36"/>
      <c r="AV840" s="36"/>
    </row>
    <row r="841" spans="1:48" ht="15.75" customHeight="1" x14ac:dyDescent="0.3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  <c r="AF841" s="36"/>
      <c r="AG841" s="36"/>
      <c r="AH841" s="36"/>
      <c r="AI841" s="36"/>
      <c r="AJ841" s="36"/>
      <c r="AK841" s="36"/>
      <c r="AL841" s="36"/>
      <c r="AM841" s="36"/>
      <c r="AN841" s="36"/>
      <c r="AO841" s="36"/>
      <c r="AP841" s="36"/>
      <c r="AQ841" s="36"/>
      <c r="AR841" s="36"/>
      <c r="AS841" s="36"/>
      <c r="AT841" s="36"/>
      <c r="AU841" s="36"/>
      <c r="AV841" s="36"/>
    </row>
    <row r="842" spans="1:48" ht="15.75" customHeight="1" x14ac:dyDescent="0.3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  <c r="AF842" s="36"/>
      <c r="AG842" s="36"/>
      <c r="AH842" s="36"/>
      <c r="AI842" s="36"/>
      <c r="AJ842" s="36"/>
      <c r="AK842" s="36"/>
      <c r="AL842" s="36"/>
      <c r="AM842" s="36"/>
      <c r="AN842" s="36"/>
      <c r="AO842" s="36"/>
      <c r="AP842" s="36"/>
      <c r="AQ842" s="36"/>
      <c r="AR842" s="36"/>
      <c r="AS842" s="36"/>
      <c r="AT842" s="36"/>
      <c r="AU842" s="36"/>
      <c r="AV842" s="36"/>
    </row>
    <row r="843" spans="1:48" ht="15.75" customHeight="1" x14ac:dyDescent="0.3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  <c r="AF843" s="36"/>
      <c r="AG843" s="36"/>
      <c r="AH843" s="36"/>
      <c r="AI843" s="36"/>
      <c r="AJ843" s="36"/>
      <c r="AK843" s="36"/>
      <c r="AL843" s="36"/>
      <c r="AM843" s="36"/>
      <c r="AN843" s="36"/>
      <c r="AO843" s="36"/>
      <c r="AP843" s="36"/>
      <c r="AQ843" s="36"/>
      <c r="AR843" s="36"/>
      <c r="AS843" s="36"/>
      <c r="AT843" s="36"/>
      <c r="AU843" s="36"/>
      <c r="AV843" s="36"/>
    </row>
    <row r="844" spans="1:48" ht="15.75" customHeight="1" x14ac:dyDescent="0.3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  <c r="AF844" s="36"/>
      <c r="AG844" s="36"/>
      <c r="AH844" s="36"/>
      <c r="AI844" s="36"/>
      <c r="AJ844" s="36"/>
      <c r="AK844" s="36"/>
      <c r="AL844" s="36"/>
      <c r="AM844" s="36"/>
      <c r="AN844" s="36"/>
      <c r="AO844" s="36"/>
      <c r="AP844" s="36"/>
      <c r="AQ844" s="36"/>
      <c r="AR844" s="36"/>
      <c r="AS844" s="36"/>
      <c r="AT844" s="36"/>
      <c r="AU844" s="36"/>
      <c r="AV844" s="36"/>
    </row>
    <row r="845" spans="1:48" ht="15.75" customHeight="1" x14ac:dyDescent="0.3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  <c r="AF845" s="36"/>
      <c r="AG845" s="36"/>
      <c r="AH845" s="36"/>
      <c r="AI845" s="36"/>
      <c r="AJ845" s="36"/>
      <c r="AK845" s="36"/>
      <c r="AL845" s="36"/>
      <c r="AM845" s="36"/>
      <c r="AN845" s="36"/>
      <c r="AO845" s="36"/>
      <c r="AP845" s="36"/>
      <c r="AQ845" s="36"/>
      <c r="AR845" s="36"/>
      <c r="AS845" s="36"/>
      <c r="AT845" s="36"/>
      <c r="AU845" s="36"/>
      <c r="AV845" s="36"/>
    </row>
    <row r="846" spans="1:48" ht="15.75" customHeight="1" x14ac:dyDescent="0.3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  <c r="AF846" s="36"/>
      <c r="AG846" s="36"/>
      <c r="AH846" s="36"/>
      <c r="AI846" s="36"/>
      <c r="AJ846" s="36"/>
      <c r="AK846" s="36"/>
      <c r="AL846" s="36"/>
      <c r="AM846" s="36"/>
      <c r="AN846" s="36"/>
      <c r="AO846" s="36"/>
      <c r="AP846" s="36"/>
      <c r="AQ846" s="36"/>
      <c r="AR846" s="36"/>
      <c r="AS846" s="36"/>
      <c r="AT846" s="36"/>
      <c r="AU846" s="36"/>
      <c r="AV846" s="36"/>
    </row>
    <row r="847" spans="1:48" ht="15.75" customHeight="1" x14ac:dyDescent="0.3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  <c r="AF847" s="36"/>
      <c r="AG847" s="36"/>
      <c r="AH847" s="36"/>
      <c r="AI847" s="36"/>
      <c r="AJ847" s="36"/>
      <c r="AK847" s="36"/>
      <c r="AL847" s="36"/>
      <c r="AM847" s="36"/>
      <c r="AN847" s="36"/>
      <c r="AO847" s="36"/>
      <c r="AP847" s="36"/>
      <c r="AQ847" s="36"/>
      <c r="AR847" s="36"/>
      <c r="AS847" s="36"/>
      <c r="AT847" s="36"/>
      <c r="AU847" s="36"/>
      <c r="AV847" s="36"/>
    </row>
    <row r="848" spans="1:48" ht="15.75" customHeight="1" x14ac:dyDescent="0.3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  <c r="AF848" s="36"/>
      <c r="AG848" s="36"/>
      <c r="AH848" s="36"/>
      <c r="AI848" s="36"/>
      <c r="AJ848" s="36"/>
      <c r="AK848" s="36"/>
      <c r="AL848" s="36"/>
      <c r="AM848" s="36"/>
      <c r="AN848" s="36"/>
      <c r="AO848" s="36"/>
      <c r="AP848" s="36"/>
      <c r="AQ848" s="36"/>
      <c r="AR848" s="36"/>
      <c r="AS848" s="36"/>
      <c r="AT848" s="36"/>
      <c r="AU848" s="36"/>
      <c r="AV848" s="36"/>
    </row>
    <row r="849" spans="1:48" ht="15.75" customHeight="1" x14ac:dyDescent="0.3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  <c r="AF849" s="36"/>
      <c r="AG849" s="36"/>
      <c r="AH849" s="36"/>
      <c r="AI849" s="36"/>
      <c r="AJ849" s="36"/>
      <c r="AK849" s="36"/>
      <c r="AL849" s="36"/>
      <c r="AM849" s="36"/>
      <c r="AN849" s="36"/>
      <c r="AO849" s="36"/>
      <c r="AP849" s="36"/>
      <c r="AQ849" s="36"/>
      <c r="AR849" s="36"/>
      <c r="AS849" s="36"/>
      <c r="AT849" s="36"/>
      <c r="AU849" s="36"/>
      <c r="AV849" s="36"/>
    </row>
    <row r="850" spans="1:48" ht="15.75" customHeight="1" x14ac:dyDescent="0.3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  <c r="AF850" s="36"/>
      <c r="AG850" s="36"/>
      <c r="AH850" s="36"/>
      <c r="AI850" s="36"/>
      <c r="AJ850" s="36"/>
      <c r="AK850" s="36"/>
      <c r="AL850" s="36"/>
      <c r="AM850" s="36"/>
      <c r="AN850" s="36"/>
      <c r="AO850" s="36"/>
      <c r="AP850" s="36"/>
      <c r="AQ850" s="36"/>
      <c r="AR850" s="36"/>
      <c r="AS850" s="36"/>
      <c r="AT850" s="36"/>
      <c r="AU850" s="36"/>
      <c r="AV850" s="36"/>
    </row>
    <row r="851" spans="1:48" ht="15.75" customHeight="1" x14ac:dyDescent="0.3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  <c r="AF851" s="36"/>
      <c r="AG851" s="36"/>
      <c r="AH851" s="36"/>
      <c r="AI851" s="36"/>
      <c r="AJ851" s="36"/>
      <c r="AK851" s="36"/>
      <c r="AL851" s="36"/>
      <c r="AM851" s="36"/>
      <c r="AN851" s="36"/>
      <c r="AO851" s="36"/>
      <c r="AP851" s="36"/>
      <c r="AQ851" s="36"/>
      <c r="AR851" s="36"/>
      <c r="AS851" s="36"/>
      <c r="AT851" s="36"/>
      <c r="AU851" s="36"/>
      <c r="AV851" s="36"/>
    </row>
    <row r="852" spans="1:48" ht="15.75" customHeight="1" x14ac:dyDescent="0.3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  <c r="AF852" s="36"/>
      <c r="AG852" s="36"/>
      <c r="AH852" s="36"/>
      <c r="AI852" s="36"/>
      <c r="AJ852" s="36"/>
      <c r="AK852" s="36"/>
      <c r="AL852" s="36"/>
      <c r="AM852" s="36"/>
      <c r="AN852" s="36"/>
      <c r="AO852" s="36"/>
      <c r="AP852" s="36"/>
      <c r="AQ852" s="36"/>
      <c r="AR852" s="36"/>
      <c r="AS852" s="36"/>
      <c r="AT852" s="36"/>
      <c r="AU852" s="36"/>
      <c r="AV852" s="36"/>
    </row>
    <row r="853" spans="1:48" ht="15.75" customHeight="1" x14ac:dyDescent="0.3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  <c r="AF853" s="36"/>
      <c r="AG853" s="36"/>
      <c r="AH853" s="36"/>
      <c r="AI853" s="36"/>
      <c r="AJ853" s="36"/>
      <c r="AK853" s="36"/>
      <c r="AL853" s="36"/>
      <c r="AM853" s="36"/>
      <c r="AN853" s="36"/>
      <c r="AO853" s="36"/>
      <c r="AP853" s="36"/>
      <c r="AQ853" s="36"/>
      <c r="AR853" s="36"/>
      <c r="AS853" s="36"/>
      <c r="AT853" s="36"/>
      <c r="AU853" s="36"/>
      <c r="AV853" s="36"/>
    </row>
    <row r="854" spans="1:48" ht="15.75" customHeight="1" x14ac:dyDescent="0.3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  <c r="AF854" s="36"/>
      <c r="AG854" s="36"/>
      <c r="AH854" s="36"/>
      <c r="AI854" s="36"/>
      <c r="AJ854" s="36"/>
      <c r="AK854" s="36"/>
      <c r="AL854" s="36"/>
      <c r="AM854" s="36"/>
      <c r="AN854" s="36"/>
      <c r="AO854" s="36"/>
      <c r="AP854" s="36"/>
      <c r="AQ854" s="36"/>
      <c r="AR854" s="36"/>
      <c r="AS854" s="36"/>
      <c r="AT854" s="36"/>
      <c r="AU854" s="36"/>
      <c r="AV854" s="36"/>
    </row>
    <row r="855" spans="1:48" ht="15.75" customHeight="1" x14ac:dyDescent="0.3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  <c r="AF855" s="36"/>
      <c r="AG855" s="36"/>
      <c r="AH855" s="36"/>
      <c r="AI855" s="36"/>
      <c r="AJ855" s="36"/>
      <c r="AK855" s="36"/>
      <c r="AL855" s="36"/>
      <c r="AM855" s="36"/>
      <c r="AN855" s="36"/>
      <c r="AO855" s="36"/>
      <c r="AP855" s="36"/>
      <c r="AQ855" s="36"/>
      <c r="AR855" s="36"/>
      <c r="AS855" s="36"/>
      <c r="AT855" s="36"/>
      <c r="AU855" s="36"/>
      <c r="AV855" s="36"/>
    </row>
    <row r="856" spans="1:48" ht="15.75" customHeight="1" x14ac:dyDescent="0.3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  <c r="AF856" s="36"/>
      <c r="AG856" s="36"/>
      <c r="AH856" s="36"/>
      <c r="AI856" s="36"/>
      <c r="AJ856" s="36"/>
      <c r="AK856" s="36"/>
      <c r="AL856" s="36"/>
      <c r="AM856" s="36"/>
      <c r="AN856" s="36"/>
      <c r="AO856" s="36"/>
      <c r="AP856" s="36"/>
      <c r="AQ856" s="36"/>
      <c r="AR856" s="36"/>
      <c r="AS856" s="36"/>
      <c r="AT856" s="36"/>
      <c r="AU856" s="36"/>
      <c r="AV856" s="36"/>
    </row>
    <row r="857" spans="1:48" ht="15.75" customHeight="1" x14ac:dyDescent="0.3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  <c r="AF857" s="36"/>
      <c r="AG857" s="36"/>
      <c r="AH857" s="36"/>
      <c r="AI857" s="36"/>
      <c r="AJ857" s="36"/>
      <c r="AK857" s="36"/>
      <c r="AL857" s="36"/>
      <c r="AM857" s="36"/>
      <c r="AN857" s="36"/>
      <c r="AO857" s="36"/>
      <c r="AP857" s="36"/>
      <c r="AQ857" s="36"/>
      <c r="AR857" s="36"/>
      <c r="AS857" s="36"/>
      <c r="AT857" s="36"/>
      <c r="AU857" s="36"/>
      <c r="AV857" s="36"/>
    </row>
    <row r="858" spans="1:48" ht="15.75" customHeight="1" x14ac:dyDescent="0.3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  <c r="AF858" s="36"/>
      <c r="AG858" s="36"/>
      <c r="AH858" s="36"/>
      <c r="AI858" s="36"/>
      <c r="AJ858" s="36"/>
      <c r="AK858" s="36"/>
      <c r="AL858" s="36"/>
      <c r="AM858" s="36"/>
      <c r="AN858" s="36"/>
      <c r="AO858" s="36"/>
      <c r="AP858" s="36"/>
      <c r="AQ858" s="36"/>
      <c r="AR858" s="36"/>
      <c r="AS858" s="36"/>
      <c r="AT858" s="36"/>
      <c r="AU858" s="36"/>
      <c r="AV858" s="36"/>
    </row>
    <row r="859" spans="1:48" ht="15.75" customHeight="1" x14ac:dyDescent="0.3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  <c r="AF859" s="36"/>
      <c r="AG859" s="36"/>
      <c r="AH859" s="36"/>
      <c r="AI859" s="36"/>
      <c r="AJ859" s="36"/>
      <c r="AK859" s="36"/>
      <c r="AL859" s="36"/>
      <c r="AM859" s="36"/>
      <c r="AN859" s="36"/>
      <c r="AO859" s="36"/>
      <c r="AP859" s="36"/>
      <c r="AQ859" s="36"/>
      <c r="AR859" s="36"/>
      <c r="AS859" s="36"/>
      <c r="AT859" s="36"/>
      <c r="AU859" s="36"/>
      <c r="AV859" s="36"/>
    </row>
    <row r="860" spans="1:48" ht="15.75" customHeight="1" x14ac:dyDescent="0.3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  <c r="AF860" s="36"/>
      <c r="AG860" s="36"/>
      <c r="AH860" s="36"/>
      <c r="AI860" s="36"/>
      <c r="AJ860" s="36"/>
      <c r="AK860" s="36"/>
      <c r="AL860" s="36"/>
      <c r="AM860" s="36"/>
      <c r="AN860" s="36"/>
      <c r="AO860" s="36"/>
      <c r="AP860" s="36"/>
      <c r="AQ860" s="36"/>
      <c r="AR860" s="36"/>
      <c r="AS860" s="36"/>
      <c r="AT860" s="36"/>
      <c r="AU860" s="36"/>
      <c r="AV860" s="36"/>
    </row>
    <row r="861" spans="1:48" ht="15.75" customHeight="1" x14ac:dyDescent="0.3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  <c r="AF861" s="36"/>
      <c r="AG861" s="36"/>
      <c r="AH861" s="36"/>
      <c r="AI861" s="36"/>
      <c r="AJ861" s="36"/>
      <c r="AK861" s="36"/>
      <c r="AL861" s="36"/>
      <c r="AM861" s="36"/>
      <c r="AN861" s="36"/>
      <c r="AO861" s="36"/>
      <c r="AP861" s="36"/>
      <c r="AQ861" s="36"/>
      <c r="AR861" s="36"/>
      <c r="AS861" s="36"/>
      <c r="AT861" s="36"/>
      <c r="AU861" s="36"/>
      <c r="AV861" s="36"/>
    </row>
    <row r="862" spans="1:48" ht="15.75" customHeight="1" x14ac:dyDescent="0.3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  <c r="AF862" s="36"/>
      <c r="AG862" s="36"/>
      <c r="AH862" s="36"/>
      <c r="AI862" s="36"/>
      <c r="AJ862" s="36"/>
      <c r="AK862" s="36"/>
      <c r="AL862" s="36"/>
      <c r="AM862" s="36"/>
      <c r="AN862" s="36"/>
      <c r="AO862" s="36"/>
      <c r="AP862" s="36"/>
      <c r="AQ862" s="36"/>
      <c r="AR862" s="36"/>
      <c r="AS862" s="36"/>
      <c r="AT862" s="36"/>
      <c r="AU862" s="36"/>
      <c r="AV862" s="36"/>
    </row>
    <row r="863" spans="1:48" ht="15.75" customHeight="1" x14ac:dyDescent="0.3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  <c r="AF863" s="36"/>
      <c r="AG863" s="36"/>
      <c r="AH863" s="36"/>
      <c r="AI863" s="36"/>
      <c r="AJ863" s="36"/>
      <c r="AK863" s="36"/>
      <c r="AL863" s="36"/>
      <c r="AM863" s="36"/>
      <c r="AN863" s="36"/>
      <c r="AO863" s="36"/>
      <c r="AP863" s="36"/>
      <c r="AQ863" s="36"/>
      <c r="AR863" s="36"/>
      <c r="AS863" s="36"/>
      <c r="AT863" s="36"/>
      <c r="AU863" s="36"/>
      <c r="AV863" s="36"/>
    </row>
    <row r="864" spans="1:48" ht="15.75" customHeight="1" x14ac:dyDescent="0.3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  <c r="AF864" s="36"/>
      <c r="AG864" s="36"/>
      <c r="AH864" s="36"/>
      <c r="AI864" s="36"/>
      <c r="AJ864" s="36"/>
      <c r="AK864" s="36"/>
      <c r="AL864" s="36"/>
      <c r="AM864" s="36"/>
      <c r="AN864" s="36"/>
      <c r="AO864" s="36"/>
      <c r="AP864" s="36"/>
      <c r="AQ864" s="36"/>
      <c r="AR864" s="36"/>
      <c r="AS864" s="36"/>
      <c r="AT864" s="36"/>
      <c r="AU864" s="36"/>
      <c r="AV864" s="36"/>
    </row>
    <row r="865" spans="1:48" ht="15.75" customHeight="1" x14ac:dyDescent="0.3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  <c r="AF865" s="36"/>
      <c r="AG865" s="36"/>
      <c r="AH865" s="36"/>
      <c r="AI865" s="36"/>
      <c r="AJ865" s="36"/>
      <c r="AK865" s="36"/>
      <c r="AL865" s="36"/>
      <c r="AM865" s="36"/>
      <c r="AN865" s="36"/>
      <c r="AO865" s="36"/>
      <c r="AP865" s="36"/>
      <c r="AQ865" s="36"/>
      <c r="AR865" s="36"/>
      <c r="AS865" s="36"/>
      <c r="AT865" s="36"/>
      <c r="AU865" s="36"/>
      <c r="AV865" s="36"/>
    </row>
    <row r="866" spans="1:48" ht="15.75" customHeight="1" x14ac:dyDescent="0.3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  <c r="AF866" s="36"/>
      <c r="AG866" s="36"/>
      <c r="AH866" s="36"/>
      <c r="AI866" s="36"/>
      <c r="AJ866" s="36"/>
      <c r="AK866" s="36"/>
      <c r="AL866" s="36"/>
      <c r="AM866" s="36"/>
      <c r="AN866" s="36"/>
      <c r="AO866" s="36"/>
      <c r="AP866" s="36"/>
      <c r="AQ866" s="36"/>
      <c r="AR866" s="36"/>
      <c r="AS866" s="36"/>
      <c r="AT866" s="36"/>
      <c r="AU866" s="36"/>
      <c r="AV866" s="36"/>
    </row>
    <row r="867" spans="1:48" ht="15.75" customHeight="1" x14ac:dyDescent="0.3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  <c r="AF867" s="36"/>
      <c r="AG867" s="36"/>
      <c r="AH867" s="36"/>
      <c r="AI867" s="36"/>
      <c r="AJ867" s="36"/>
      <c r="AK867" s="36"/>
      <c r="AL867" s="36"/>
      <c r="AM867" s="36"/>
      <c r="AN867" s="36"/>
      <c r="AO867" s="36"/>
      <c r="AP867" s="36"/>
      <c r="AQ867" s="36"/>
      <c r="AR867" s="36"/>
      <c r="AS867" s="36"/>
      <c r="AT867" s="36"/>
      <c r="AU867" s="36"/>
      <c r="AV867" s="36"/>
    </row>
    <row r="868" spans="1:48" ht="15.75" customHeight="1" x14ac:dyDescent="0.3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  <c r="AF868" s="36"/>
      <c r="AG868" s="36"/>
      <c r="AH868" s="36"/>
      <c r="AI868" s="36"/>
      <c r="AJ868" s="36"/>
      <c r="AK868" s="36"/>
      <c r="AL868" s="36"/>
      <c r="AM868" s="36"/>
      <c r="AN868" s="36"/>
      <c r="AO868" s="36"/>
      <c r="AP868" s="36"/>
      <c r="AQ868" s="36"/>
      <c r="AR868" s="36"/>
      <c r="AS868" s="36"/>
      <c r="AT868" s="36"/>
      <c r="AU868" s="36"/>
      <c r="AV868" s="36"/>
    </row>
    <row r="869" spans="1:48" ht="15.75" customHeight="1" x14ac:dyDescent="0.3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  <c r="AF869" s="36"/>
      <c r="AG869" s="36"/>
      <c r="AH869" s="36"/>
      <c r="AI869" s="36"/>
      <c r="AJ869" s="36"/>
      <c r="AK869" s="36"/>
      <c r="AL869" s="36"/>
      <c r="AM869" s="36"/>
      <c r="AN869" s="36"/>
      <c r="AO869" s="36"/>
      <c r="AP869" s="36"/>
      <c r="AQ869" s="36"/>
      <c r="AR869" s="36"/>
      <c r="AS869" s="36"/>
      <c r="AT869" s="36"/>
      <c r="AU869" s="36"/>
      <c r="AV869" s="36"/>
    </row>
    <row r="870" spans="1:48" ht="15.75" customHeight="1" x14ac:dyDescent="0.3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  <c r="AF870" s="36"/>
      <c r="AG870" s="36"/>
      <c r="AH870" s="36"/>
      <c r="AI870" s="36"/>
      <c r="AJ870" s="36"/>
      <c r="AK870" s="36"/>
      <c r="AL870" s="36"/>
      <c r="AM870" s="36"/>
      <c r="AN870" s="36"/>
      <c r="AO870" s="36"/>
      <c r="AP870" s="36"/>
      <c r="AQ870" s="36"/>
      <c r="AR870" s="36"/>
      <c r="AS870" s="36"/>
      <c r="AT870" s="36"/>
      <c r="AU870" s="36"/>
      <c r="AV870" s="36"/>
    </row>
    <row r="871" spans="1:48" ht="15.75" customHeight="1" x14ac:dyDescent="0.3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  <c r="AF871" s="36"/>
      <c r="AG871" s="36"/>
      <c r="AH871" s="36"/>
      <c r="AI871" s="36"/>
      <c r="AJ871" s="36"/>
      <c r="AK871" s="36"/>
      <c r="AL871" s="36"/>
      <c r="AM871" s="36"/>
      <c r="AN871" s="36"/>
      <c r="AO871" s="36"/>
      <c r="AP871" s="36"/>
      <c r="AQ871" s="36"/>
      <c r="AR871" s="36"/>
      <c r="AS871" s="36"/>
      <c r="AT871" s="36"/>
      <c r="AU871" s="36"/>
      <c r="AV871" s="36"/>
    </row>
    <row r="872" spans="1:48" ht="15.75" customHeight="1" x14ac:dyDescent="0.3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  <c r="AF872" s="36"/>
      <c r="AG872" s="36"/>
      <c r="AH872" s="36"/>
      <c r="AI872" s="36"/>
      <c r="AJ872" s="36"/>
      <c r="AK872" s="36"/>
      <c r="AL872" s="36"/>
      <c r="AM872" s="36"/>
      <c r="AN872" s="36"/>
      <c r="AO872" s="36"/>
      <c r="AP872" s="36"/>
      <c r="AQ872" s="36"/>
      <c r="AR872" s="36"/>
      <c r="AS872" s="36"/>
      <c r="AT872" s="36"/>
      <c r="AU872" s="36"/>
      <c r="AV872" s="36"/>
    </row>
    <row r="873" spans="1:48" ht="15.75" customHeight="1" x14ac:dyDescent="0.3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  <c r="AF873" s="36"/>
      <c r="AG873" s="36"/>
      <c r="AH873" s="36"/>
      <c r="AI873" s="36"/>
      <c r="AJ873" s="36"/>
      <c r="AK873" s="36"/>
      <c r="AL873" s="36"/>
      <c r="AM873" s="36"/>
      <c r="AN873" s="36"/>
      <c r="AO873" s="36"/>
      <c r="AP873" s="36"/>
      <c r="AQ873" s="36"/>
      <c r="AR873" s="36"/>
      <c r="AS873" s="36"/>
      <c r="AT873" s="36"/>
      <c r="AU873" s="36"/>
      <c r="AV873" s="36"/>
    </row>
    <row r="874" spans="1:48" ht="15.75" customHeight="1" x14ac:dyDescent="0.3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  <c r="AF874" s="36"/>
      <c r="AG874" s="36"/>
      <c r="AH874" s="36"/>
      <c r="AI874" s="36"/>
      <c r="AJ874" s="36"/>
      <c r="AK874" s="36"/>
      <c r="AL874" s="36"/>
      <c r="AM874" s="36"/>
      <c r="AN874" s="36"/>
      <c r="AO874" s="36"/>
      <c r="AP874" s="36"/>
      <c r="AQ874" s="36"/>
      <c r="AR874" s="36"/>
      <c r="AS874" s="36"/>
      <c r="AT874" s="36"/>
      <c r="AU874" s="36"/>
      <c r="AV874" s="36"/>
    </row>
    <row r="875" spans="1:48" ht="15.75" customHeight="1" x14ac:dyDescent="0.3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  <c r="AF875" s="36"/>
      <c r="AG875" s="36"/>
      <c r="AH875" s="36"/>
      <c r="AI875" s="36"/>
      <c r="AJ875" s="36"/>
      <c r="AK875" s="36"/>
      <c r="AL875" s="36"/>
      <c r="AM875" s="36"/>
      <c r="AN875" s="36"/>
      <c r="AO875" s="36"/>
      <c r="AP875" s="36"/>
      <c r="AQ875" s="36"/>
      <c r="AR875" s="36"/>
      <c r="AS875" s="36"/>
      <c r="AT875" s="36"/>
      <c r="AU875" s="36"/>
      <c r="AV875" s="36"/>
    </row>
    <row r="876" spans="1:48" ht="15.75" customHeight="1" x14ac:dyDescent="0.3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  <c r="AF876" s="36"/>
      <c r="AG876" s="36"/>
      <c r="AH876" s="36"/>
      <c r="AI876" s="36"/>
      <c r="AJ876" s="36"/>
      <c r="AK876" s="36"/>
      <c r="AL876" s="36"/>
      <c r="AM876" s="36"/>
      <c r="AN876" s="36"/>
      <c r="AO876" s="36"/>
      <c r="AP876" s="36"/>
      <c r="AQ876" s="36"/>
      <c r="AR876" s="36"/>
      <c r="AS876" s="36"/>
      <c r="AT876" s="36"/>
      <c r="AU876" s="36"/>
      <c r="AV876" s="36"/>
    </row>
    <row r="877" spans="1:48" ht="15.75" customHeight="1" x14ac:dyDescent="0.3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  <c r="AF877" s="36"/>
      <c r="AG877" s="36"/>
      <c r="AH877" s="36"/>
      <c r="AI877" s="36"/>
      <c r="AJ877" s="36"/>
      <c r="AK877" s="36"/>
      <c r="AL877" s="36"/>
      <c r="AM877" s="36"/>
      <c r="AN877" s="36"/>
      <c r="AO877" s="36"/>
      <c r="AP877" s="36"/>
      <c r="AQ877" s="36"/>
      <c r="AR877" s="36"/>
      <c r="AS877" s="36"/>
      <c r="AT877" s="36"/>
      <c r="AU877" s="36"/>
      <c r="AV877" s="36"/>
    </row>
    <row r="878" spans="1:48" ht="15.75" customHeight="1" x14ac:dyDescent="0.3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  <c r="AF878" s="36"/>
      <c r="AG878" s="36"/>
      <c r="AH878" s="36"/>
      <c r="AI878" s="36"/>
      <c r="AJ878" s="36"/>
      <c r="AK878" s="36"/>
      <c r="AL878" s="36"/>
      <c r="AM878" s="36"/>
      <c r="AN878" s="36"/>
      <c r="AO878" s="36"/>
      <c r="AP878" s="36"/>
      <c r="AQ878" s="36"/>
      <c r="AR878" s="36"/>
      <c r="AS878" s="36"/>
      <c r="AT878" s="36"/>
      <c r="AU878" s="36"/>
      <c r="AV878" s="36"/>
    </row>
    <row r="879" spans="1:48" ht="15.75" customHeight="1" x14ac:dyDescent="0.3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  <c r="AF879" s="36"/>
      <c r="AG879" s="36"/>
      <c r="AH879" s="36"/>
      <c r="AI879" s="36"/>
      <c r="AJ879" s="36"/>
      <c r="AK879" s="36"/>
      <c r="AL879" s="36"/>
      <c r="AM879" s="36"/>
      <c r="AN879" s="36"/>
      <c r="AO879" s="36"/>
      <c r="AP879" s="36"/>
      <c r="AQ879" s="36"/>
      <c r="AR879" s="36"/>
      <c r="AS879" s="36"/>
      <c r="AT879" s="36"/>
      <c r="AU879" s="36"/>
      <c r="AV879" s="36"/>
    </row>
    <row r="880" spans="1:48" ht="15.75" customHeight="1" x14ac:dyDescent="0.3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  <c r="AF880" s="36"/>
      <c r="AG880" s="36"/>
      <c r="AH880" s="36"/>
      <c r="AI880" s="36"/>
      <c r="AJ880" s="36"/>
      <c r="AK880" s="36"/>
      <c r="AL880" s="36"/>
      <c r="AM880" s="36"/>
      <c r="AN880" s="36"/>
      <c r="AO880" s="36"/>
      <c r="AP880" s="36"/>
      <c r="AQ880" s="36"/>
      <c r="AR880" s="36"/>
      <c r="AS880" s="36"/>
      <c r="AT880" s="36"/>
      <c r="AU880" s="36"/>
      <c r="AV880" s="36"/>
    </row>
    <row r="881" spans="1:48" ht="15.75" customHeight="1" x14ac:dyDescent="0.3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  <c r="AF881" s="36"/>
      <c r="AG881" s="36"/>
      <c r="AH881" s="36"/>
      <c r="AI881" s="36"/>
      <c r="AJ881" s="36"/>
      <c r="AK881" s="36"/>
      <c r="AL881" s="36"/>
      <c r="AM881" s="36"/>
      <c r="AN881" s="36"/>
      <c r="AO881" s="36"/>
      <c r="AP881" s="36"/>
      <c r="AQ881" s="36"/>
      <c r="AR881" s="36"/>
      <c r="AS881" s="36"/>
      <c r="AT881" s="36"/>
      <c r="AU881" s="36"/>
      <c r="AV881" s="36"/>
    </row>
    <row r="882" spans="1:48" ht="15.75" customHeight="1" x14ac:dyDescent="0.3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  <c r="AF882" s="36"/>
      <c r="AG882" s="36"/>
      <c r="AH882" s="36"/>
      <c r="AI882" s="36"/>
      <c r="AJ882" s="36"/>
      <c r="AK882" s="36"/>
      <c r="AL882" s="36"/>
      <c r="AM882" s="36"/>
      <c r="AN882" s="36"/>
      <c r="AO882" s="36"/>
      <c r="AP882" s="36"/>
      <c r="AQ882" s="36"/>
      <c r="AR882" s="36"/>
      <c r="AS882" s="36"/>
      <c r="AT882" s="36"/>
      <c r="AU882" s="36"/>
      <c r="AV882" s="36"/>
    </row>
    <row r="883" spans="1:48" ht="15.75" customHeight="1" x14ac:dyDescent="0.3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  <c r="AF883" s="36"/>
      <c r="AG883" s="36"/>
      <c r="AH883" s="36"/>
      <c r="AI883" s="36"/>
      <c r="AJ883" s="36"/>
      <c r="AK883" s="36"/>
      <c r="AL883" s="36"/>
      <c r="AM883" s="36"/>
      <c r="AN883" s="36"/>
      <c r="AO883" s="36"/>
      <c r="AP883" s="36"/>
      <c r="AQ883" s="36"/>
      <c r="AR883" s="36"/>
      <c r="AS883" s="36"/>
      <c r="AT883" s="36"/>
      <c r="AU883" s="36"/>
      <c r="AV883" s="36"/>
    </row>
    <row r="884" spans="1:48" ht="15.75" customHeight="1" x14ac:dyDescent="0.3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  <c r="AF884" s="36"/>
      <c r="AG884" s="36"/>
      <c r="AH884" s="36"/>
      <c r="AI884" s="36"/>
      <c r="AJ884" s="36"/>
      <c r="AK884" s="36"/>
      <c r="AL884" s="36"/>
      <c r="AM884" s="36"/>
      <c r="AN884" s="36"/>
      <c r="AO884" s="36"/>
      <c r="AP884" s="36"/>
      <c r="AQ884" s="36"/>
      <c r="AR884" s="36"/>
      <c r="AS884" s="36"/>
      <c r="AT884" s="36"/>
      <c r="AU884" s="36"/>
      <c r="AV884" s="36"/>
    </row>
    <row r="885" spans="1:48" ht="15.75" customHeight="1" x14ac:dyDescent="0.3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  <c r="AF885" s="36"/>
      <c r="AG885" s="36"/>
      <c r="AH885" s="36"/>
      <c r="AI885" s="36"/>
      <c r="AJ885" s="36"/>
      <c r="AK885" s="36"/>
      <c r="AL885" s="36"/>
      <c r="AM885" s="36"/>
      <c r="AN885" s="36"/>
      <c r="AO885" s="36"/>
      <c r="AP885" s="36"/>
      <c r="AQ885" s="36"/>
      <c r="AR885" s="36"/>
      <c r="AS885" s="36"/>
      <c r="AT885" s="36"/>
      <c r="AU885" s="36"/>
      <c r="AV885" s="36"/>
    </row>
    <row r="886" spans="1:48" ht="15.75" customHeight="1" x14ac:dyDescent="0.3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  <c r="AF886" s="36"/>
      <c r="AG886" s="36"/>
      <c r="AH886" s="36"/>
      <c r="AI886" s="36"/>
      <c r="AJ886" s="36"/>
      <c r="AK886" s="36"/>
      <c r="AL886" s="36"/>
      <c r="AM886" s="36"/>
      <c r="AN886" s="36"/>
      <c r="AO886" s="36"/>
      <c r="AP886" s="36"/>
      <c r="AQ886" s="36"/>
      <c r="AR886" s="36"/>
      <c r="AS886" s="36"/>
      <c r="AT886" s="36"/>
      <c r="AU886" s="36"/>
      <c r="AV886" s="36"/>
    </row>
    <row r="887" spans="1:48" ht="15.75" customHeight="1" x14ac:dyDescent="0.3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  <c r="AF887" s="36"/>
      <c r="AG887" s="36"/>
      <c r="AH887" s="36"/>
      <c r="AI887" s="36"/>
      <c r="AJ887" s="36"/>
      <c r="AK887" s="36"/>
      <c r="AL887" s="36"/>
      <c r="AM887" s="36"/>
      <c r="AN887" s="36"/>
      <c r="AO887" s="36"/>
      <c r="AP887" s="36"/>
      <c r="AQ887" s="36"/>
      <c r="AR887" s="36"/>
      <c r="AS887" s="36"/>
      <c r="AT887" s="36"/>
      <c r="AU887" s="36"/>
      <c r="AV887" s="36"/>
    </row>
    <row r="888" spans="1:48" ht="15.75" customHeight="1" x14ac:dyDescent="0.3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  <c r="AF888" s="36"/>
      <c r="AG888" s="36"/>
      <c r="AH888" s="36"/>
      <c r="AI888" s="36"/>
      <c r="AJ888" s="36"/>
      <c r="AK888" s="36"/>
      <c r="AL888" s="36"/>
      <c r="AM888" s="36"/>
      <c r="AN888" s="36"/>
      <c r="AO888" s="36"/>
      <c r="AP888" s="36"/>
      <c r="AQ888" s="36"/>
      <c r="AR888" s="36"/>
      <c r="AS888" s="36"/>
      <c r="AT888" s="36"/>
      <c r="AU888" s="36"/>
      <c r="AV888" s="36"/>
    </row>
    <row r="889" spans="1:48" ht="15.75" customHeight="1" x14ac:dyDescent="0.3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  <c r="AF889" s="36"/>
      <c r="AG889" s="36"/>
      <c r="AH889" s="36"/>
      <c r="AI889" s="36"/>
      <c r="AJ889" s="36"/>
      <c r="AK889" s="36"/>
      <c r="AL889" s="36"/>
      <c r="AM889" s="36"/>
      <c r="AN889" s="36"/>
      <c r="AO889" s="36"/>
      <c r="AP889" s="36"/>
      <c r="AQ889" s="36"/>
      <c r="AR889" s="36"/>
      <c r="AS889" s="36"/>
      <c r="AT889" s="36"/>
      <c r="AU889" s="36"/>
      <c r="AV889" s="36"/>
    </row>
    <row r="890" spans="1:48" ht="15.75" customHeight="1" x14ac:dyDescent="0.3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  <c r="AF890" s="36"/>
      <c r="AG890" s="36"/>
      <c r="AH890" s="36"/>
      <c r="AI890" s="36"/>
      <c r="AJ890" s="36"/>
      <c r="AK890" s="36"/>
      <c r="AL890" s="36"/>
      <c r="AM890" s="36"/>
      <c r="AN890" s="36"/>
      <c r="AO890" s="36"/>
      <c r="AP890" s="36"/>
      <c r="AQ890" s="36"/>
      <c r="AR890" s="36"/>
      <c r="AS890" s="36"/>
      <c r="AT890" s="36"/>
      <c r="AU890" s="36"/>
      <c r="AV890" s="36"/>
    </row>
    <row r="891" spans="1:48" ht="15.75" customHeight="1" x14ac:dyDescent="0.3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  <c r="AF891" s="36"/>
      <c r="AG891" s="36"/>
      <c r="AH891" s="36"/>
      <c r="AI891" s="36"/>
      <c r="AJ891" s="36"/>
      <c r="AK891" s="36"/>
      <c r="AL891" s="36"/>
      <c r="AM891" s="36"/>
      <c r="AN891" s="36"/>
      <c r="AO891" s="36"/>
      <c r="AP891" s="36"/>
      <c r="AQ891" s="36"/>
      <c r="AR891" s="36"/>
      <c r="AS891" s="36"/>
      <c r="AT891" s="36"/>
      <c r="AU891" s="36"/>
      <c r="AV891" s="36"/>
    </row>
    <row r="892" spans="1:48" ht="15.75" customHeight="1" x14ac:dyDescent="0.3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  <c r="AF892" s="36"/>
      <c r="AG892" s="36"/>
      <c r="AH892" s="36"/>
      <c r="AI892" s="36"/>
      <c r="AJ892" s="36"/>
      <c r="AK892" s="36"/>
      <c r="AL892" s="36"/>
      <c r="AM892" s="36"/>
      <c r="AN892" s="36"/>
      <c r="AO892" s="36"/>
      <c r="AP892" s="36"/>
      <c r="AQ892" s="36"/>
      <c r="AR892" s="36"/>
      <c r="AS892" s="36"/>
      <c r="AT892" s="36"/>
      <c r="AU892" s="36"/>
      <c r="AV892" s="36"/>
    </row>
    <row r="893" spans="1:48" ht="15.75" customHeight="1" x14ac:dyDescent="0.3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  <c r="AF893" s="36"/>
      <c r="AG893" s="36"/>
      <c r="AH893" s="36"/>
      <c r="AI893" s="36"/>
      <c r="AJ893" s="36"/>
      <c r="AK893" s="36"/>
      <c r="AL893" s="36"/>
      <c r="AM893" s="36"/>
      <c r="AN893" s="36"/>
      <c r="AO893" s="36"/>
      <c r="AP893" s="36"/>
      <c r="AQ893" s="36"/>
      <c r="AR893" s="36"/>
      <c r="AS893" s="36"/>
      <c r="AT893" s="36"/>
      <c r="AU893" s="36"/>
      <c r="AV893" s="36"/>
    </row>
    <row r="894" spans="1:48" ht="15.75" customHeight="1" x14ac:dyDescent="0.3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  <c r="AF894" s="36"/>
      <c r="AG894" s="36"/>
      <c r="AH894" s="36"/>
      <c r="AI894" s="36"/>
      <c r="AJ894" s="36"/>
      <c r="AK894" s="36"/>
      <c r="AL894" s="36"/>
      <c r="AM894" s="36"/>
      <c r="AN894" s="36"/>
      <c r="AO894" s="36"/>
      <c r="AP894" s="36"/>
      <c r="AQ894" s="36"/>
      <c r="AR894" s="36"/>
      <c r="AS894" s="36"/>
      <c r="AT894" s="36"/>
      <c r="AU894" s="36"/>
      <c r="AV894" s="36"/>
    </row>
    <row r="895" spans="1:48" ht="15.75" customHeight="1" x14ac:dyDescent="0.3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  <c r="AF895" s="36"/>
      <c r="AG895" s="36"/>
      <c r="AH895" s="36"/>
      <c r="AI895" s="36"/>
      <c r="AJ895" s="36"/>
      <c r="AK895" s="36"/>
      <c r="AL895" s="36"/>
      <c r="AM895" s="36"/>
      <c r="AN895" s="36"/>
      <c r="AO895" s="36"/>
      <c r="AP895" s="36"/>
      <c r="AQ895" s="36"/>
      <c r="AR895" s="36"/>
      <c r="AS895" s="36"/>
      <c r="AT895" s="36"/>
      <c r="AU895" s="36"/>
      <c r="AV895" s="36"/>
    </row>
    <row r="896" spans="1:48" ht="15.75" customHeight="1" x14ac:dyDescent="0.3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  <c r="AF896" s="36"/>
      <c r="AG896" s="36"/>
      <c r="AH896" s="36"/>
      <c r="AI896" s="36"/>
      <c r="AJ896" s="36"/>
      <c r="AK896" s="36"/>
      <c r="AL896" s="36"/>
      <c r="AM896" s="36"/>
      <c r="AN896" s="36"/>
      <c r="AO896" s="36"/>
      <c r="AP896" s="36"/>
      <c r="AQ896" s="36"/>
      <c r="AR896" s="36"/>
      <c r="AS896" s="36"/>
      <c r="AT896" s="36"/>
      <c r="AU896" s="36"/>
      <c r="AV896" s="36"/>
    </row>
    <row r="897" spans="1:48" ht="15.75" customHeight="1" x14ac:dyDescent="0.3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  <c r="AF897" s="36"/>
      <c r="AG897" s="36"/>
      <c r="AH897" s="36"/>
      <c r="AI897" s="36"/>
      <c r="AJ897" s="36"/>
      <c r="AK897" s="36"/>
      <c r="AL897" s="36"/>
      <c r="AM897" s="36"/>
      <c r="AN897" s="36"/>
      <c r="AO897" s="36"/>
      <c r="AP897" s="36"/>
      <c r="AQ897" s="36"/>
      <c r="AR897" s="36"/>
      <c r="AS897" s="36"/>
      <c r="AT897" s="36"/>
      <c r="AU897" s="36"/>
      <c r="AV897" s="36"/>
    </row>
    <row r="898" spans="1:48" ht="15.75" customHeight="1" x14ac:dyDescent="0.3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  <c r="AF898" s="36"/>
      <c r="AG898" s="36"/>
      <c r="AH898" s="36"/>
      <c r="AI898" s="36"/>
      <c r="AJ898" s="36"/>
      <c r="AK898" s="36"/>
      <c r="AL898" s="36"/>
      <c r="AM898" s="36"/>
      <c r="AN898" s="36"/>
      <c r="AO898" s="36"/>
      <c r="AP898" s="36"/>
      <c r="AQ898" s="36"/>
      <c r="AR898" s="36"/>
      <c r="AS898" s="36"/>
      <c r="AT898" s="36"/>
      <c r="AU898" s="36"/>
      <c r="AV898" s="36"/>
    </row>
    <row r="899" spans="1:48" ht="15.75" customHeight="1" x14ac:dyDescent="0.3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  <c r="AF899" s="36"/>
      <c r="AG899" s="36"/>
      <c r="AH899" s="36"/>
      <c r="AI899" s="36"/>
      <c r="AJ899" s="36"/>
      <c r="AK899" s="36"/>
      <c r="AL899" s="36"/>
      <c r="AM899" s="36"/>
      <c r="AN899" s="36"/>
      <c r="AO899" s="36"/>
      <c r="AP899" s="36"/>
      <c r="AQ899" s="36"/>
      <c r="AR899" s="36"/>
      <c r="AS899" s="36"/>
      <c r="AT899" s="36"/>
      <c r="AU899" s="36"/>
      <c r="AV899" s="36"/>
    </row>
    <row r="900" spans="1:48" ht="15.75" customHeight="1" x14ac:dyDescent="0.3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  <c r="AF900" s="36"/>
      <c r="AG900" s="36"/>
      <c r="AH900" s="36"/>
      <c r="AI900" s="36"/>
      <c r="AJ900" s="36"/>
      <c r="AK900" s="36"/>
      <c r="AL900" s="36"/>
      <c r="AM900" s="36"/>
      <c r="AN900" s="36"/>
      <c r="AO900" s="36"/>
      <c r="AP900" s="36"/>
      <c r="AQ900" s="36"/>
      <c r="AR900" s="36"/>
      <c r="AS900" s="36"/>
      <c r="AT900" s="36"/>
      <c r="AU900" s="36"/>
      <c r="AV900" s="36"/>
    </row>
    <row r="901" spans="1:48" ht="15.75" customHeight="1" x14ac:dyDescent="0.3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  <c r="AF901" s="36"/>
      <c r="AG901" s="36"/>
      <c r="AH901" s="36"/>
      <c r="AI901" s="36"/>
      <c r="AJ901" s="36"/>
      <c r="AK901" s="36"/>
      <c r="AL901" s="36"/>
      <c r="AM901" s="36"/>
      <c r="AN901" s="36"/>
      <c r="AO901" s="36"/>
      <c r="AP901" s="36"/>
      <c r="AQ901" s="36"/>
      <c r="AR901" s="36"/>
      <c r="AS901" s="36"/>
      <c r="AT901" s="36"/>
      <c r="AU901" s="36"/>
      <c r="AV901" s="36"/>
    </row>
    <row r="902" spans="1:48" ht="15.75" customHeight="1" x14ac:dyDescent="0.3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  <c r="AF902" s="36"/>
      <c r="AG902" s="36"/>
      <c r="AH902" s="36"/>
      <c r="AI902" s="36"/>
      <c r="AJ902" s="36"/>
      <c r="AK902" s="36"/>
      <c r="AL902" s="36"/>
      <c r="AM902" s="36"/>
      <c r="AN902" s="36"/>
      <c r="AO902" s="36"/>
      <c r="AP902" s="36"/>
      <c r="AQ902" s="36"/>
      <c r="AR902" s="36"/>
      <c r="AS902" s="36"/>
      <c r="AT902" s="36"/>
      <c r="AU902" s="36"/>
      <c r="AV902" s="36"/>
    </row>
    <row r="903" spans="1:48" ht="15.75" customHeight="1" x14ac:dyDescent="0.3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  <c r="AF903" s="36"/>
      <c r="AG903" s="36"/>
      <c r="AH903" s="36"/>
      <c r="AI903" s="36"/>
      <c r="AJ903" s="36"/>
      <c r="AK903" s="36"/>
      <c r="AL903" s="36"/>
      <c r="AM903" s="36"/>
      <c r="AN903" s="36"/>
      <c r="AO903" s="36"/>
      <c r="AP903" s="36"/>
      <c r="AQ903" s="36"/>
      <c r="AR903" s="36"/>
      <c r="AS903" s="36"/>
      <c r="AT903" s="36"/>
      <c r="AU903" s="36"/>
      <c r="AV903" s="36"/>
    </row>
    <row r="904" spans="1:48" ht="15.75" customHeight="1" x14ac:dyDescent="0.3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  <c r="AF904" s="36"/>
      <c r="AG904" s="36"/>
      <c r="AH904" s="36"/>
      <c r="AI904" s="36"/>
      <c r="AJ904" s="36"/>
      <c r="AK904" s="36"/>
      <c r="AL904" s="36"/>
      <c r="AM904" s="36"/>
      <c r="AN904" s="36"/>
      <c r="AO904" s="36"/>
      <c r="AP904" s="36"/>
      <c r="AQ904" s="36"/>
      <c r="AR904" s="36"/>
      <c r="AS904" s="36"/>
      <c r="AT904" s="36"/>
      <c r="AU904" s="36"/>
      <c r="AV904" s="36"/>
    </row>
    <row r="905" spans="1:48" ht="15.75" customHeight="1" x14ac:dyDescent="0.3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  <c r="AF905" s="36"/>
      <c r="AG905" s="36"/>
      <c r="AH905" s="36"/>
      <c r="AI905" s="36"/>
      <c r="AJ905" s="36"/>
      <c r="AK905" s="36"/>
      <c r="AL905" s="36"/>
      <c r="AM905" s="36"/>
      <c r="AN905" s="36"/>
      <c r="AO905" s="36"/>
      <c r="AP905" s="36"/>
      <c r="AQ905" s="36"/>
      <c r="AR905" s="36"/>
      <c r="AS905" s="36"/>
      <c r="AT905" s="36"/>
      <c r="AU905" s="36"/>
      <c r="AV905" s="36"/>
    </row>
    <row r="906" spans="1:48" ht="15.75" customHeight="1" x14ac:dyDescent="0.3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  <c r="AF906" s="36"/>
      <c r="AG906" s="36"/>
      <c r="AH906" s="36"/>
      <c r="AI906" s="36"/>
      <c r="AJ906" s="36"/>
      <c r="AK906" s="36"/>
      <c r="AL906" s="36"/>
      <c r="AM906" s="36"/>
      <c r="AN906" s="36"/>
      <c r="AO906" s="36"/>
      <c r="AP906" s="36"/>
      <c r="AQ906" s="36"/>
      <c r="AR906" s="36"/>
      <c r="AS906" s="36"/>
      <c r="AT906" s="36"/>
      <c r="AU906" s="36"/>
      <c r="AV906" s="36"/>
    </row>
    <row r="907" spans="1:48" ht="15.75" customHeight="1" x14ac:dyDescent="0.3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  <c r="AF907" s="36"/>
      <c r="AG907" s="36"/>
      <c r="AH907" s="36"/>
      <c r="AI907" s="36"/>
      <c r="AJ907" s="36"/>
      <c r="AK907" s="36"/>
      <c r="AL907" s="36"/>
      <c r="AM907" s="36"/>
      <c r="AN907" s="36"/>
      <c r="AO907" s="36"/>
      <c r="AP907" s="36"/>
      <c r="AQ907" s="36"/>
      <c r="AR907" s="36"/>
      <c r="AS907" s="36"/>
      <c r="AT907" s="36"/>
      <c r="AU907" s="36"/>
      <c r="AV907" s="36"/>
    </row>
    <row r="908" spans="1:48" ht="15.75" customHeight="1" x14ac:dyDescent="0.3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  <c r="AF908" s="36"/>
      <c r="AG908" s="36"/>
      <c r="AH908" s="36"/>
      <c r="AI908" s="36"/>
      <c r="AJ908" s="36"/>
      <c r="AK908" s="36"/>
      <c r="AL908" s="36"/>
      <c r="AM908" s="36"/>
      <c r="AN908" s="36"/>
      <c r="AO908" s="36"/>
      <c r="AP908" s="36"/>
      <c r="AQ908" s="36"/>
      <c r="AR908" s="36"/>
      <c r="AS908" s="36"/>
      <c r="AT908" s="36"/>
      <c r="AU908" s="36"/>
      <c r="AV908" s="36"/>
    </row>
    <row r="909" spans="1:48" ht="15.75" customHeight="1" x14ac:dyDescent="0.3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  <c r="AF909" s="36"/>
      <c r="AG909" s="36"/>
      <c r="AH909" s="36"/>
      <c r="AI909" s="36"/>
      <c r="AJ909" s="36"/>
      <c r="AK909" s="36"/>
      <c r="AL909" s="36"/>
      <c r="AM909" s="36"/>
      <c r="AN909" s="36"/>
      <c r="AO909" s="36"/>
      <c r="AP909" s="36"/>
      <c r="AQ909" s="36"/>
      <c r="AR909" s="36"/>
      <c r="AS909" s="36"/>
      <c r="AT909" s="36"/>
      <c r="AU909" s="36"/>
      <c r="AV909" s="36"/>
    </row>
    <row r="910" spans="1:48" ht="15.75" customHeight="1" x14ac:dyDescent="0.3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  <c r="AF910" s="36"/>
      <c r="AG910" s="36"/>
      <c r="AH910" s="36"/>
      <c r="AI910" s="36"/>
      <c r="AJ910" s="36"/>
      <c r="AK910" s="36"/>
      <c r="AL910" s="36"/>
      <c r="AM910" s="36"/>
      <c r="AN910" s="36"/>
      <c r="AO910" s="36"/>
      <c r="AP910" s="36"/>
      <c r="AQ910" s="36"/>
      <c r="AR910" s="36"/>
      <c r="AS910" s="36"/>
      <c r="AT910" s="36"/>
      <c r="AU910" s="36"/>
      <c r="AV910" s="36"/>
    </row>
    <row r="911" spans="1:48" ht="15.75" customHeight="1" x14ac:dyDescent="0.3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  <c r="AF911" s="36"/>
      <c r="AG911" s="36"/>
      <c r="AH911" s="36"/>
      <c r="AI911" s="36"/>
      <c r="AJ911" s="36"/>
      <c r="AK911" s="36"/>
      <c r="AL911" s="36"/>
      <c r="AM911" s="36"/>
      <c r="AN911" s="36"/>
      <c r="AO911" s="36"/>
      <c r="AP911" s="36"/>
      <c r="AQ911" s="36"/>
      <c r="AR911" s="36"/>
      <c r="AS911" s="36"/>
      <c r="AT911" s="36"/>
      <c r="AU911" s="36"/>
      <c r="AV911" s="36"/>
    </row>
    <row r="912" spans="1:48" ht="15.75" customHeight="1" x14ac:dyDescent="0.3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  <c r="AF912" s="36"/>
      <c r="AG912" s="36"/>
      <c r="AH912" s="36"/>
      <c r="AI912" s="36"/>
      <c r="AJ912" s="36"/>
      <c r="AK912" s="36"/>
      <c r="AL912" s="36"/>
      <c r="AM912" s="36"/>
      <c r="AN912" s="36"/>
      <c r="AO912" s="36"/>
      <c r="AP912" s="36"/>
      <c r="AQ912" s="36"/>
      <c r="AR912" s="36"/>
      <c r="AS912" s="36"/>
      <c r="AT912" s="36"/>
      <c r="AU912" s="36"/>
      <c r="AV912" s="36"/>
    </row>
    <row r="913" spans="1:48" ht="15.75" customHeight="1" x14ac:dyDescent="0.3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  <c r="AF913" s="36"/>
      <c r="AG913" s="36"/>
      <c r="AH913" s="36"/>
      <c r="AI913" s="36"/>
      <c r="AJ913" s="36"/>
      <c r="AK913" s="36"/>
      <c r="AL913" s="36"/>
      <c r="AM913" s="36"/>
      <c r="AN913" s="36"/>
      <c r="AO913" s="36"/>
      <c r="AP913" s="36"/>
      <c r="AQ913" s="36"/>
      <c r="AR913" s="36"/>
      <c r="AS913" s="36"/>
      <c r="AT913" s="36"/>
      <c r="AU913" s="36"/>
      <c r="AV913" s="36"/>
    </row>
    <row r="914" spans="1:48" ht="15.75" customHeight="1" x14ac:dyDescent="0.3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  <c r="AF914" s="36"/>
      <c r="AG914" s="36"/>
      <c r="AH914" s="36"/>
      <c r="AI914" s="36"/>
      <c r="AJ914" s="36"/>
      <c r="AK914" s="36"/>
      <c r="AL914" s="36"/>
      <c r="AM914" s="36"/>
      <c r="AN914" s="36"/>
      <c r="AO914" s="36"/>
      <c r="AP914" s="36"/>
      <c r="AQ914" s="36"/>
      <c r="AR914" s="36"/>
      <c r="AS914" s="36"/>
      <c r="AT914" s="36"/>
      <c r="AU914" s="36"/>
      <c r="AV914" s="36"/>
    </row>
    <row r="915" spans="1:48" ht="15.75" customHeight="1" x14ac:dyDescent="0.3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  <c r="AF915" s="36"/>
      <c r="AG915" s="36"/>
      <c r="AH915" s="36"/>
      <c r="AI915" s="36"/>
      <c r="AJ915" s="36"/>
      <c r="AK915" s="36"/>
      <c r="AL915" s="36"/>
      <c r="AM915" s="36"/>
      <c r="AN915" s="36"/>
      <c r="AO915" s="36"/>
      <c r="AP915" s="36"/>
      <c r="AQ915" s="36"/>
      <c r="AR915" s="36"/>
      <c r="AS915" s="36"/>
      <c r="AT915" s="36"/>
      <c r="AU915" s="36"/>
      <c r="AV915" s="36"/>
    </row>
    <row r="916" spans="1:48" ht="15.75" customHeight="1" x14ac:dyDescent="0.3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  <c r="AF916" s="36"/>
      <c r="AG916" s="36"/>
      <c r="AH916" s="36"/>
      <c r="AI916" s="36"/>
      <c r="AJ916" s="36"/>
      <c r="AK916" s="36"/>
      <c r="AL916" s="36"/>
      <c r="AM916" s="36"/>
      <c r="AN916" s="36"/>
      <c r="AO916" s="36"/>
      <c r="AP916" s="36"/>
      <c r="AQ916" s="36"/>
      <c r="AR916" s="36"/>
      <c r="AS916" s="36"/>
      <c r="AT916" s="36"/>
      <c r="AU916" s="36"/>
      <c r="AV916" s="36"/>
    </row>
    <row r="917" spans="1:48" ht="15.75" customHeight="1" x14ac:dyDescent="0.3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  <c r="AF917" s="36"/>
      <c r="AG917" s="36"/>
      <c r="AH917" s="36"/>
      <c r="AI917" s="36"/>
      <c r="AJ917" s="36"/>
      <c r="AK917" s="36"/>
      <c r="AL917" s="36"/>
      <c r="AM917" s="36"/>
      <c r="AN917" s="36"/>
      <c r="AO917" s="36"/>
      <c r="AP917" s="36"/>
      <c r="AQ917" s="36"/>
      <c r="AR917" s="36"/>
      <c r="AS917" s="36"/>
      <c r="AT917" s="36"/>
      <c r="AU917" s="36"/>
      <c r="AV917" s="36"/>
    </row>
    <row r="918" spans="1:48" ht="15.75" customHeight="1" x14ac:dyDescent="0.3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  <c r="AF918" s="36"/>
      <c r="AG918" s="36"/>
      <c r="AH918" s="36"/>
      <c r="AI918" s="36"/>
      <c r="AJ918" s="36"/>
      <c r="AK918" s="36"/>
      <c r="AL918" s="36"/>
      <c r="AM918" s="36"/>
      <c r="AN918" s="36"/>
      <c r="AO918" s="36"/>
      <c r="AP918" s="36"/>
      <c r="AQ918" s="36"/>
      <c r="AR918" s="36"/>
      <c r="AS918" s="36"/>
      <c r="AT918" s="36"/>
      <c r="AU918" s="36"/>
      <c r="AV918" s="36"/>
    </row>
    <row r="919" spans="1:48" ht="15.75" customHeight="1" x14ac:dyDescent="0.3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  <c r="AF919" s="36"/>
      <c r="AG919" s="36"/>
      <c r="AH919" s="36"/>
      <c r="AI919" s="36"/>
      <c r="AJ919" s="36"/>
      <c r="AK919" s="36"/>
      <c r="AL919" s="36"/>
      <c r="AM919" s="36"/>
      <c r="AN919" s="36"/>
      <c r="AO919" s="36"/>
      <c r="AP919" s="36"/>
      <c r="AQ919" s="36"/>
      <c r="AR919" s="36"/>
      <c r="AS919" s="36"/>
      <c r="AT919" s="36"/>
      <c r="AU919" s="36"/>
      <c r="AV919" s="36"/>
    </row>
    <row r="920" spans="1:48" ht="15.75" customHeight="1" x14ac:dyDescent="0.3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  <c r="AF920" s="36"/>
      <c r="AG920" s="36"/>
      <c r="AH920" s="36"/>
      <c r="AI920" s="36"/>
      <c r="AJ920" s="36"/>
      <c r="AK920" s="36"/>
      <c r="AL920" s="36"/>
      <c r="AM920" s="36"/>
      <c r="AN920" s="36"/>
      <c r="AO920" s="36"/>
      <c r="AP920" s="36"/>
      <c r="AQ920" s="36"/>
      <c r="AR920" s="36"/>
      <c r="AS920" s="36"/>
      <c r="AT920" s="36"/>
      <c r="AU920" s="36"/>
      <c r="AV920" s="36"/>
    </row>
    <row r="921" spans="1:48" ht="15.75" customHeight="1" x14ac:dyDescent="0.3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  <c r="AF921" s="36"/>
      <c r="AG921" s="36"/>
      <c r="AH921" s="36"/>
      <c r="AI921" s="36"/>
      <c r="AJ921" s="36"/>
      <c r="AK921" s="36"/>
      <c r="AL921" s="36"/>
      <c r="AM921" s="36"/>
      <c r="AN921" s="36"/>
      <c r="AO921" s="36"/>
      <c r="AP921" s="36"/>
      <c r="AQ921" s="36"/>
      <c r="AR921" s="36"/>
      <c r="AS921" s="36"/>
      <c r="AT921" s="36"/>
      <c r="AU921" s="36"/>
      <c r="AV921" s="36"/>
    </row>
    <row r="922" spans="1:48" ht="15.75" customHeight="1" x14ac:dyDescent="0.3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  <c r="AF922" s="36"/>
      <c r="AG922" s="36"/>
      <c r="AH922" s="36"/>
      <c r="AI922" s="36"/>
      <c r="AJ922" s="36"/>
      <c r="AK922" s="36"/>
      <c r="AL922" s="36"/>
      <c r="AM922" s="36"/>
      <c r="AN922" s="36"/>
      <c r="AO922" s="36"/>
      <c r="AP922" s="36"/>
      <c r="AQ922" s="36"/>
      <c r="AR922" s="36"/>
      <c r="AS922" s="36"/>
      <c r="AT922" s="36"/>
      <c r="AU922" s="36"/>
      <c r="AV922" s="36"/>
    </row>
    <row r="923" spans="1:48" ht="15.75" customHeight="1" x14ac:dyDescent="0.3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  <c r="AF923" s="36"/>
      <c r="AG923" s="36"/>
      <c r="AH923" s="36"/>
      <c r="AI923" s="36"/>
      <c r="AJ923" s="36"/>
      <c r="AK923" s="36"/>
      <c r="AL923" s="36"/>
      <c r="AM923" s="36"/>
      <c r="AN923" s="36"/>
      <c r="AO923" s="36"/>
      <c r="AP923" s="36"/>
      <c r="AQ923" s="36"/>
      <c r="AR923" s="36"/>
      <c r="AS923" s="36"/>
      <c r="AT923" s="36"/>
      <c r="AU923" s="36"/>
      <c r="AV923" s="36"/>
    </row>
    <row r="924" spans="1:48" ht="15.75" customHeight="1" x14ac:dyDescent="0.3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  <c r="AF924" s="36"/>
      <c r="AG924" s="36"/>
      <c r="AH924" s="36"/>
      <c r="AI924" s="36"/>
      <c r="AJ924" s="36"/>
      <c r="AK924" s="36"/>
      <c r="AL924" s="36"/>
      <c r="AM924" s="36"/>
      <c r="AN924" s="36"/>
      <c r="AO924" s="36"/>
      <c r="AP924" s="36"/>
      <c r="AQ924" s="36"/>
      <c r="AR924" s="36"/>
      <c r="AS924" s="36"/>
      <c r="AT924" s="36"/>
      <c r="AU924" s="36"/>
      <c r="AV924" s="36"/>
    </row>
    <row r="925" spans="1:48" ht="15.75" customHeight="1" x14ac:dyDescent="0.3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  <c r="AF925" s="36"/>
      <c r="AG925" s="36"/>
      <c r="AH925" s="36"/>
      <c r="AI925" s="36"/>
      <c r="AJ925" s="36"/>
      <c r="AK925" s="36"/>
      <c r="AL925" s="36"/>
      <c r="AM925" s="36"/>
      <c r="AN925" s="36"/>
      <c r="AO925" s="36"/>
      <c r="AP925" s="36"/>
      <c r="AQ925" s="36"/>
      <c r="AR925" s="36"/>
      <c r="AS925" s="36"/>
      <c r="AT925" s="36"/>
      <c r="AU925" s="36"/>
      <c r="AV925" s="36"/>
    </row>
    <row r="926" spans="1:48" ht="15.75" customHeight="1" x14ac:dyDescent="0.3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  <c r="AF926" s="36"/>
      <c r="AG926" s="36"/>
      <c r="AH926" s="36"/>
      <c r="AI926" s="36"/>
      <c r="AJ926" s="36"/>
      <c r="AK926" s="36"/>
      <c r="AL926" s="36"/>
      <c r="AM926" s="36"/>
      <c r="AN926" s="36"/>
      <c r="AO926" s="36"/>
      <c r="AP926" s="36"/>
      <c r="AQ926" s="36"/>
      <c r="AR926" s="36"/>
      <c r="AS926" s="36"/>
      <c r="AT926" s="36"/>
      <c r="AU926" s="36"/>
      <c r="AV926" s="36"/>
    </row>
    <row r="927" spans="1:48" ht="15.75" customHeight="1" x14ac:dyDescent="0.3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  <c r="AF927" s="36"/>
      <c r="AG927" s="36"/>
      <c r="AH927" s="36"/>
      <c r="AI927" s="36"/>
      <c r="AJ927" s="36"/>
      <c r="AK927" s="36"/>
      <c r="AL927" s="36"/>
      <c r="AM927" s="36"/>
      <c r="AN927" s="36"/>
      <c r="AO927" s="36"/>
      <c r="AP927" s="36"/>
      <c r="AQ927" s="36"/>
      <c r="AR927" s="36"/>
      <c r="AS927" s="36"/>
      <c r="AT927" s="36"/>
      <c r="AU927" s="36"/>
      <c r="AV927" s="36"/>
    </row>
    <row r="928" spans="1:48" ht="15.75" customHeight="1" x14ac:dyDescent="0.3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  <c r="AF928" s="36"/>
      <c r="AG928" s="36"/>
      <c r="AH928" s="36"/>
      <c r="AI928" s="36"/>
      <c r="AJ928" s="36"/>
      <c r="AK928" s="36"/>
      <c r="AL928" s="36"/>
      <c r="AM928" s="36"/>
      <c r="AN928" s="36"/>
      <c r="AO928" s="36"/>
      <c r="AP928" s="36"/>
      <c r="AQ928" s="36"/>
      <c r="AR928" s="36"/>
      <c r="AS928" s="36"/>
      <c r="AT928" s="36"/>
      <c r="AU928" s="36"/>
      <c r="AV928" s="36"/>
    </row>
    <row r="929" spans="1:48" ht="15.75" customHeight="1" x14ac:dyDescent="0.3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  <c r="AF929" s="36"/>
      <c r="AG929" s="36"/>
      <c r="AH929" s="36"/>
      <c r="AI929" s="36"/>
      <c r="AJ929" s="36"/>
      <c r="AK929" s="36"/>
      <c r="AL929" s="36"/>
      <c r="AM929" s="36"/>
      <c r="AN929" s="36"/>
      <c r="AO929" s="36"/>
      <c r="AP929" s="36"/>
      <c r="AQ929" s="36"/>
      <c r="AR929" s="36"/>
      <c r="AS929" s="36"/>
      <c r="AT929" s="36"/>
      <c r="AU929" s="36"/>
      <c r="AV929" s="36"/>
    </row>
    <row r="930" spans="1:48" ht="15.75" customHeight="1" x14ac:dyDescent="0.3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  <c r="AF930" s="36"/>
      <c r="AG930" s="36"/>
      <c r="AH930" s="36"/>
      <c r="AI930" s="36"/>
      <c r="AJ930" s="36"/>
      <c r="AK930" s="36"/>
      <c r="AL930" s="36"/>
      <c r="AM930" s="36"/>
      <c r="AN930" s="36"/>
      <c r="AO930" s="36"/>
      <c r="AP930" s="36"/>
      <c r="AQ930" s="36"/>
      <c r="AR930" s="36"/>
      <c r="AS930" s="36"/>
      <c r="AT930" s="36"/>
      <c r="AU930" s="36"/>
      <c r="AV930" s="36"/>
    </row>
    <row r="931" spans="1:48" ht="15.75" customHeight="1" x14ac:dyDescent="0.3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  <c r="AF931" s="36"/>
      <c r="AG931" s="36"/>
      <c r="AH931" s="36"/>
      <c r="AI931" s="36"/>
      <c r="AJ931" s="36"/>
      <c r="AK931" s="36"/>
      <c r="AL931" s="36"/>
      <c r="AM931" s="36"/>
      <c r="AN931" s="36"/>
      <c r="AO931" s="36"/>
      <c r="AP931" s="36"/>
      <c r="AQ931" s="36"/>
      <c r="AR931" s="36"/>
      <c r="AS931" s="36"/>
      <c r="AT931" s="36"/>
      <c r="AU931" s="36"/>
      <c r="AV931" s="36"/>
    </row>
    <row r="932" spans="1:48" ht="15.75" customHeight="1" x14ac:dyDescent="0.3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  <c r="AF932" s="36"/>
      <c r="AG932" s="36"/>
      <c r="AH932" s="36"/>
      <c r="AI932" s="36"/>
      <c r="AJ932" s="36"/>
      <c r="AK932" s="36"/>
      <c r="AL932" s="36"/>
      <c r="AM932" s="36"/>
      <c r="AN932" s="36"/>
      <c r="AO932" s="36"/>
      <c r="AP932" s="36"/>
      <c r="AQ932" s="36"/>
      <c r="AR932" s="36"/>
      <c r="AS932" s="36"/>
      <c r="AT932" s="36"/>
      <c r="AU932" s="36"/>
      <c r="AV932" s="36"/>
    </row>
    <row r="933" spans="1:48" ht="15.75" customHeight="1" x14ac:dyDescent="0.3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  <c r="AF933" s="36"/>
      <c r="AG933" s="36"/>
      <c r="AH933" s="36"/>
      <c r="AI933" s="36"/>
      <c r="AJ933" s="36"/>
      <c r="AK933" s="36"/>
      <c r="AL933" s="36"/>
      <c r="AM933" s="36"/>
      <c r="AN933" s="36"/>
      <c r="AO933" s="36"/>
      <c r="AP933" s="36"/>
      <c r="AQ933" s="36"/>
      <c r="AR933" s="36"/>
      <c r="AS933" s="36"/>
      <c r="AT933" s="36"/>
      <c r="AU933" s="36"/>
      <c r="AV933" s="36"/>
    </row>
    <row r="934" spans="1:48" ht="15.75" customHeight="1" x14ac:dyDescent="0.3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  <c r="AF934" s="36"/>
      <c r="AG934" s="36"/>
      <c r="AH934" s="36"/>
      <c r="AI934" s="36"/>
      <c r="AJ934" s="36"/>
      <c r="AK934" s="36"/>
      <c r="AL934" s="36"/>
      <c r="AM934" s="36"/>
      <c r="AN934" s="36"/>
      <c r="AO934" s="36"/>
      <c r="AP934" s="36"/>
      <c r="AQ934" s="36"/>
      <c r="AR934" s="36"/>
      <c r="AS934" s="36"/>
      <c r="AT934" s="36"/>
      <c r="AU934" s="36"/>
      <c r="AV934" s="36"/>
    </row>
    <row r="935" spans="1:48" ht="15.75" customHeight="1" x14ac:dyDescent="0.3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  <c r="AF935" s="36"/>
      <c r="AG935" s="36"/>
      <c r="AH935" s="36"/>
      <c r="AI935" s="36"/>
      <c r="AJ935" s="36"/>
      <c r="AK935" s="36"/>
      <c r="AL935" s="36"/>
      <c r="AM935" s="36"/>
      <c r="AN935" s="36"/>
      <c r="AO935" s="36"/>
      <c r="AP935" s="36"/>
      <c r="AQ935" s="36"/>
      <c r="AR935" s="36"/>
      <c r="AS935" s="36"/>
      <c r="AT935" s="36"/>
      <c r="AU935" s="36"/>
      <c r="AV935" s="36"/>
    </row>
    <row r="936" spans="1:48" ht="15.75" customHeight="1" x14ac:dyDescent="0.3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  <c r="AF936" s="36"/>
      <c r="AG936" s="36"/>
      <c r="AH936" s="36"/>
      <c r="AI936" s="36"/>
      <c r="AJ936" s="36"/>
      <c r="AK936" s="36"/>
      <c r="AL936" s="36"/>
      <c r="AM936" s="36"/>
      <c r="AN936" s="36"/>
      <c r="AO936" s="36"/>
      <c r="AP936" s="36"/>
      <c r="AQ936" s="36"/>
      <c r="AR936" s="36"/>
      <c r="AS936" s="36"/>
      <c r="AT936" s="36"/>
      <c r="AU936" s="36"/>
      <c r="AV936" s="36"/>
    </row>
    <row r="937" spans="1:48" ht="15.75" customHeight="1" x14ac:dyDescent="0.3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  <c r="AF937" s="36"/>
      <c r="AG937" s="36"/>
      <c r="AH937" s="36"/>
      <c r="AI937" s="36"/>
      <c r="AJ937" s="36"/>
      <c r="AK937" s="36"/>
      <c r="AL937" s="36"/>
      <c r="AM937" s="36"/>
      <c r="AN937" s="36"/>
      <c r="AO937" s="36"/>
      <c r="AP937" s="36"/>
      <c r="AQ937" s="36"/>
      <c r="AR937" s="36"/>
      <c r="AS937" s="36"/>
      <c r="AT937" s="36"/>
      <c r="AU937" s="36"/>
      <c r="AV937" s="36"/>
    </row>
    <row r="938" spans="1:48" ht="15.75" customHeight="1" x14ac:dyDescent="0.3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  <c r="AF938" s="36"/>
      <c r="AG938" s="36"/>
      <c r="AH938" s="36"/>
      <c r="AI938" s="36"/>
      <c r="AJ938" s="36"/>
      <c r="AK938" s="36"/>
      <c r="AL938" s="36"/>
      <c r="AM938" s="36"/>
      <c r="AN938" s="36"/>
      <c r="AO938" s="36"/>
      <c r="AP938" s="36"/>
      <c r="AQ938" s="36"/>
      <c r="AR938" s="36"/>
      <c r="AS938" s="36"/>
      <c r="AT938" s="36"/>
      <c r="AU938" s="36"/>
      <c r="AV938" s="36"/>
    </row>
    <row r="939" spans="1:48" ht="15.75" customHeight="1" x14ac:dyDescent="0.3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  <c r="AF939" s="36"/>
      <c r="AG939" s="36"/>
      <c r="AH939" s="36"/>
      <c r="AI939" s="36"/>
      <c r="AJ939" s="36"/>
      <c r="AK939" s="36"/>
      <c r="AL939" s="36"/>
      <c r="AM939" s="36"/>
      <c r="AN939" s="36"/>
      <c r="AO939" s="36"/>
      <c r="AP939" s="36"/>
      <c r="AQ939" s="36"/>
      <c r="AR939" s="36"/>
      <c r="AS939" s="36"/>
      <c r="AT939" s="36"/>
      <c r="AU939" s="36"/>
      <c r="AV939" s="36"/>
    </row>
    <row r="940" spans="1:48" ht="15.75" customHeight="1" x14ac:dyDescent="0.3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  <c r="AF940" s="36"/>
      <c r="AG940" s="36"/>
      <c r="AH940" s="36"/>
      <c r="AI940" s="36"/>
      <c r="AJ940" s="36"/>
      <c r="AK940" s="36"/>
      <c r="AL940" s="36"/>
      <c r="AM940" s="36"/>
      <c r="AN940" s="36"/>
      <c r="AO940" s="36"/>
      <c r="AP940" s="36"/>
      <c r="AQ940" s="36"/>
      <c r="AR940" s="36"/>
      <c r="AS940" s="36"/>
      <c r="AT940" s="36"/>
      <c r="AU940" s="36"/>
      <c r="AV940" s="36"/>
    </row>
    <row r="941" spans="1:48" ht="15.75" customHeight="1" x14ac:dyDescent="0.3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  <c r="AF941" s="36"/>
      <c r="AG941" s="36"/>
      <c r="AH941" s="36"/>
      <c r="AI941" s="36"/>
      <c r="AJ941" s="36"/>
      <c r="AK941" s="36"/>
      <c r="AL941" s="36"/>
      <c r="AM941" s="36"/>
      <c r="AN941" s="36"/>
      <c r="AO941" s="36"/>
      <c r="AP941" s="36"/>
      <c r="AQ941" s="36"/>
      <c r="AR941" s="36"/>
      <c r="AS941" s="36"/>
      <c r="AT941" s="36"/>
      <c r="AU941" s="36"/>
      <c r="AV941" s="36"/>
    </row>
    <row r="942" spans="1:48" ht="15.75" customHeight="1" x14ac:dyDescent="0.3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  <c r="AF942" s="36"/>
      <c r="AG942" s="36"/>
      <c r="AH942" s="36"/>
      <c r="AI942" s="36"/>
      <c r="AJ942" s="36"/>
      <c r="AK942" s="36"/>
      <c r="AL942" s="36"/>
      <c r="AM942" s="36"/>
      <c r="AN942" s="36"/>
      <c r="AO942" s="36"/>
      <c r="AP942" s="36"/>
      <c r="AQ942" s="36"/>
      <c r="AR942" s="36"/>
      <c r="AS942" s="36"/>
      <c r="AT942" s="36"/>
      <c r="AU942" s="36"/>
      <c r="AV942" s="36"/>
    </row>
    <row r="943" spans="1:48" ht="15.75" customHeight="1" x14ac:dyDescent="0.3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  <c r="AF943" s="36"/>
      <c r="AG943" s="36"/>
      <c r="AH943" s="36"/>
      <c r="AI943" s="36"/>
      <c r="AJ943" s="36"/>
      <c r="AK943" s="36"/>
      <c r="AL943" s="36"/>
      <c r="AM943" s="36"/>
      <c r="AN943" s="36"/>
      <c r="AO943" s="36"/>
      <c r="AP943" s="36"/>
      <c r="AQ943" s="36"/>
      <c r="AR943" s="36"/>
      <c r="AS943" s="36"/>
      <c r="AT943" s="36"/>
      <c r="AU943" s="36"/>
      <c r="AV943" s="36"/>
    </row>
    <row r="944" spans="1:48" ht="15.75" customHeight="1" x14ac:dyDescent="0.3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  <c r="AF944" s="36"/>
      <c r="AG944" s="36"/>
      <c r="AH944" s="36"/>
      <c r="AI944" s="36"/>
      <c r="AJ944" s="36"/>
      <c r="AK944" s="36"/>
      <c r="AL944" s="36"/>
      <c r="AM944" s="36"/>
      <c r="AN944" s="36"/>
      <c r="AO944" s="36"/>
      <c r="AP944" s="36"/>
      <c r="AQ944" s="36"/>
      <c r="AR944" s="36"/>
      <c r="AS944" s="36"/>
      <c r="AT944" s="36"/>
      <c r="AU944" s="36"/>
      <c r="AV944" s="36"/>
    </row>
    <row r="945" spans="1:48" ht="15.75" customHeight="1" x14ac:dyDescent="0.3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  <c r="AF945" s="36"/>
      <c r="AG945" s="36"/>
      <c r="AH945" s="36"/>
      <c r="AI945" s="36"/>
      <c r="AJ945" s="36"/>
      <c r="AK945" s="36"/>
      <c r="AL945" s="36"/>
      <c r="AM945" s="36"/>
      <c r="AN945" s="36"/>
      <c r="AO945" s="36"/>
      <c r="AP945" s="36"/>
      <c r="AQ945" s="36"/>
      <c r="AR945" s="36"/>
      <c r="AS945" s="36"/>
      <c r="AT945" s="36"/>
      <c r="AU945" s="36"/>
      <c r="AV945" s="36"/>
    </row>
    <row r="946" spans="1:48" ht="15.75" customHeight="1" x14ac:dyDescent="0.3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  <c r="AF946" s="36"/>
      <c r="AG946" s="36"/>
      <c r="AH946" s="36"/>
      <c r="AI946" s="36"/>
      <c r="AJ946" s="36"/>
      <c r="AK946" s="36"/>
      <c r="AL946" s="36"/>
      <c r="AM946" s="36"/>
      <c r="AN946" s="36"/>
      <c r="AO946" s="36"/>
      <c r="AP946" s="36"/>
      <c r="AQ946" s="36"/>
      <c r="AR946" s="36"/>
      <c r="AS946" s="36"/>
      <c r="AT946" s="36"/>
      <c r="AU946" s="36"/>
      <c r="AV946" s="36"/>
    </row>
    <row r="947" spans="1:48" ht="15.75" customHeight="1" x14ac:dyDescent="0.3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  <c r="AF947" s="36"/>
      <c r="AG947" s="36"/>
      <c r="AH947" s="36"/>
      <c r="AI947" s="36"/>
      <c r="AJ947" s="36"/>
      <c r="AK947" s="36"/>
      <c r="AL947" s="36"/>
      <c r="AM947" s="36"/>
      <c r="AN947" s="36"/>
      <c r="AO947" s="36"/>
      <c r="AP947" s="36"/>
      <c r="AQ947" s="36"/>
      <c r="AR947" s="36"/>
      <c r="AS947" s="36"/>
      <c r="AT947" s="36"/>
      <c r="AU947" s="36"/>
      <c r="AV947" s="36"/>
    </row>
    <row r="948" spans="1:48" ht="15.75" customHeight="1" x14ac:dyDescent="0.3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  <c r="AF948" s="36"/>
      <c r="AG948" s="36"/>
      <c r="AH948" s="36"/>
      <c r="AI948" s="36"/>
      <c r="AJ948" s="36"/>
      <c r="AK948" s="36"/>
      <c r="AL948" s="36"/>
      <c r="AM948" s="36"/>
      <c r="AN948" s="36"/>
      <c r="AO948" s="36"/>
      <c r="AP948" s="36"/>
      <c r="AQ948" s="36"/>
      <c r="AR948" s="36"/>
      <c r="AS948" s="36"/>
      <c r="AT948" s="36"/>
      <c r="AU948" s="36"/>
      <c r="AV948" s="36"/>
    </row>
    <row r="949" spans="1:48" ht="15.75" customHeight="1" x14ac:dyDescent="0.3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  <c r="AF949" s="36"/>
      <c r="AG949" s="36"/>
      <c r="AH949" s="36"/>
      <c r="AI949" s="36"/>
      <c r="AJ949" s="36"/>
      <c r="AK949" s="36"/>
      <c r="AL949" s="36"/>
      <c r="AM949" s="36"/>
      <c r="AN949" s="36"/>
      <c r="AO949" s="36"/>
      <c r="AP949" s="36"/>
      <c r="AQ949" s="36"/>
      <c r="AR949" s="36"/>
      <c r="AS949" s="36"/>
      <c r="AT949" s="36"/>
      <c r="AU949" s="36"/>
      <c r="AV949" s="36"/>
    </row>
    <row r="950" spans="1:48" ht="15.75" customHeight="1" x14ac:dyDescent="0.3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  <c r="AF950" s="36"/>
      <c r="AG950" s="36"/>
      <c r="AH950" s="36"/>
      <c r="AI950" s="36"/>
      <c r="AJ950" s="36"/>
      <c r="AK950" s="36"/>
      <c r="AL950" s="36"/>
      <c r="AM950" s="36"/>
      <c r="AN950" s="36"/>
      <c r="AO950" s="36"/>
      <c r="AP950" s="36"/>
      <c r="AQ950" s="36"/>
      <c r="AR950" s="36"/>
      <c r="AS950" s="36"/>
      <c r="AT950" s="36"/>
      <c r="AU950" s="36"/>
      <c r="AV950" s="36"/>
    </row>
    <row r="951" spans="1:48" ht="15.75" customHeight="1" x14ac:dyDescent="0.3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  <c r="AF951" s="36"/>
      <c r="AG951" s="36"/>
      <c r="AH951" s="36"/>
      <c r="AI951" s="36"/>
      <c r="AJ951" s="36"/>
      <c r="AK951" s="36"/>
      <c r="AL951" s="36"/>
      <c r="AM951" s="36"/>
      <c r="AN951" s="36"/>
      <c r="AO951" s="36"/>
      <c r="AP951" s="36"/>
      <c r="AQ951" s="36"/>
      <c r="AR951" s="36"/>
      <c r="AS951" s="36"/>
      <c r="AT951" s="36"/>
      <c r="AU951" s="36"/>
      <c r="AV951" s="36"/>
    </row>
    <row r="952" spans="1:48" ht="15.75" customHeight="1" x14ac:dyDescent="0.3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  <c r="AF952" s="36"/>
      <c r="AG952" s="36"/>
      <c r="AH952" s="36"/>
      <c r="AI952" s="36"/>
      <c r="AJ952" s="36"/>
      <c r="AK952" s="36"/>
      <c r="AL952" s="36"/>
      <c r="AM952" s="36"/>
      <c r="AN952" s="36"/>
      <c r="AO952" s="36"/>
      <c r="AP952" s="36"/>
      <c r="AQ952" s="36"/>
      <c r="AR952" s="36"/>
      <c r="AS952" s="36"/>
      <c r="AT952" s="36"/>
      <c r="AU952" s="36"/>
      <c r="AV952" s="36"/>
    </row>
    <row r="953" spans="1:48" ht="15.75" customHeight="1" x14ac:dyDescent="0.3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  <c r="AF953" s="36"/>
      <c r="AG953" s="36"/>
      <c r="AH953" s="36"/>
      <c r="AI953" s="36"/>
      <c r="AJ953" s="36"/>
      <c r="AK953" s="36"/>
      <c r="AL953" s="36"/>
      <c r="AM953" s="36"/>
      <c r="AN953" s="36"/>
      <c r="AO953" s="36"/>
      <c r="AP953" s="36"/>
      <c r="AQ953" s="36"/>
      <c r="AR953" s="36"/>
      <c r="AS953" s="36"/>
      <c r="AT953" s="36"/>
      <c r="AU953" s="36"/>
      <c r="AV953" s="36"/>
    </row>
    <row r="954" spans="1:48" ht="15.75" customHeight="1" x14ac:dyDescent="0.3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  <c r="AF954" s="36"/>
      <c r="AG954" s="36"/>
      <c r="AH954" s="36"/>
      <c r="AI954" s="36"/>
      <c r="AJ954" s="36"/>
      <c r="AK954" s="36"/>
      <c r="AL954" s="36"/>
      <c r="AM954" s="36"/>
      <c r="AN954" s="36"/>
      <c r="AO954" s="36"/>
      <c r="AP954" s="36"/>
      <c r="AQ954" s="36"/>
      <c r="AR954" s="36"/>
      <c r="AS954" s="36"/>
      <c r="AT954" s="36"/>
      <c r="AU954" s="36"/>
      <c r="AV954" s="36"/>
    </row>
    <row r="955" spans="1:48" ht="15.75" customHeight="1" x14ac:dyDescent="0.3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  <c r="AF955" s="36"/>
      <c r="AG955" s="36"/>
      <c r="AH955" s="36"/>
      <c r="AI955" s="36"/>
      <c r="AJ955" s="36"/>
      <c r="AK955" s="36"/>
      <c r="AL955" s="36"/>
      <c r="AM955" s="36"/>
      <c r="AN955" s="36"/>
      <c r="AO955" s="36"/>
      <c r="AP955" s="36"/>
      <c r="AQ955" s="36"/>
      <c r="AR955" s="36"/>
      <c r="AS955" s="36"/>
      <c r="AT955" s="36"/>
      <c r="AU955" s="36"/>
      <c r="AV955" s="36"/>
    </row>
    <row r="956" spans="1:48" ht="15.75" customHeight="1" x14ac:dyDescent="0.3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  <c r="AF956" s="36"/>
      <c r="AG956" s="36"/>
      <c r="AH956" s="36"/>
      <c r="AI956" s="36"/>
      <c r="AJ956" s="36"/>
      <c r="AK956" s="36"/>
      <c r="AL956" s="36"/>
      <c r="AM956" s="36"/>
      <c r="AN956" s="36"/>
      <c r="AO956" s="36"/>
      <c r="AP956" s="36"/>
      <c r="AQ956" s="36"/>
      <c r="AR956" s="36"/>
      <c r="AS956" s="36"/>
      <c r="AT956" s="36"/>
      <c r="AU956" s="36"/>
      <c r="AV956" s="36"/>
    </row>
    <row r="957" spans="1:48" ht="15.75" customHeight="1" x14ac:dyDescent="0.3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  <c r="AF957" s="36"/>
      <c r="AG957" s="36"/>
      <c r="AH957" s="36"/>
      <c r="AI957" s="36"/>
      <c r="AJ957" s="36"/>
      <c r="AK957" s="36"/>
      <c r="AL957" s="36"/>
      <c r="AM957" s="36"/>
      <c r="AN957" s="36"/>
      <c r="AO957" s="36"/>
      <c r="AP957" s="36"/>
      <c r="AQ957" s="36"/>
      <c r="AR957" s="36"/>
      <c r="AS957" s="36"/>
      <c r="AT957" s="36"/>
      <c r="AU957" s="36"/>
      <c r="AV957" s="36"/>
    </row>
    <row r="958" spans="1:48" ht="15.75" customHeight="1" x14ac:dyDescent="0.3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  <c r="AF958" s="36"/>
      <c r="AG958" s="36"/>
      <c r="AH958" s="36"/>
      <c r="AI958" s="36"/>
      <c r="AJ958" s="36"/>
      <c r="AK958" s="36"/>
      <c r="AL958" s="36"/>
      <c r="AM958" s="36"/>
      <c r="AN958" s="36"/>
      <c r="AO958" s="36"/>
      <c r="AP958" s="36"/>
      <c r="AQ958" s="36"/>
      <c r="AR958" s="36"/>
      <c r="AS958" s="36"/>
      <c r="AT958" s="36"/>
      <c r="AU958" s="36"/>
      <c r="AV958" s="36"/>
    </row>
    <row r="959" spans="1:48" ht="15.75" customHeight="1" x14ac:dyDescent="0.3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  <c r="AF959" s="36"/>
      <c r="AG959" s="36"/>
      <c r="AH959" s="36"/>
      <c r="AI959" s="36"/>
      <c r="AJ959" s="36"/>
      <c r="AK959" s="36"/>
      <c r="AL959" s="36"/>
      <c r="AM959" s="36"/>
      <c r="AN959" s="36"/>
      <c r="AO959" s="36"/>
      <c r="AP959" s="36"/>
      <c r="AQ959" s="36"/>
      <c r="AR959" s="36"/>
      <c r="AS959" s="36"/>
      <c r="AT959" s="36"/>
      <c r="AU959" s="36"/>
      <c r="AV959" s="36"/>
    </row>
    <row r="960" spans="1:48" ht="15.75" customHeight="1" x14ac:dyDescent="0.3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  <c r="AF960" s="36"/>
      <c r="AG960" s="36"/>
      <c r="AH960" s="36"/>
      <c r="AI960" s="36"/>
      <c r="AJ960" s="36"/>
      <c r="AK960" s="36"/>
      <c r="AL960" s="36"/>
      <c r="AM960" s="36"/>
      <c r="AN960" s="36"/>
      <c r="AO960" s="36"/>
      <c r="AP960" s="36"/>
      <c r="AQ960" s="36"/>
      <c r="AR960" s="36"/>
      <c r="AS960" s="36"/>
      <c r="AT960" s="36"/>
      <c r="AU960" s="36"/>
      <c r="AV960" s="36"/>
    </row>
  </sheetData>
  <mergeCells count="25">
    <mergeCell ref="A9:A10"/>
    <mergeCell ref="B9:B10"/>
    <mergeCell ref="A36:I36"/>
    <mergeCell ref="A37:I61"/>
    <mergeCell ref="A21:B23"/>
    <mergeCell ref="A24:A25"/>
    <mergeCell ref="B24:B25"/>
    <mergeCell ref="A20:I20"/>
    <mergeCell ref="A35:I35"/>
    <mergeCell ref="A6:B8"/>
    <mergeCell ref="A5:I5"/>
    <mergeCell ref="A3:B3"/>
    <mergeCell ref="C3:D3"/>
    <mergeCell ref="E3:F3"/>
    <mergeCell ref="G3:I3"/>
    <mergeCell ref="A4:B4"/>
    <mergeCell ref="C4:D4"/>
    <mergeCell ref="E4:F4"/>
    <mergeCell ref="G4:I4"/>
    <mergeCell ref="A1:F1"/>
    <mergeCell ref="G1:I1"/>
    <mergeCell ref="A2:B2"/>
    <mergeCell ref="C2:D2"/>
    <mergeCell ref="E2:F2"/>
    <mergeCell ref="G2:I2"/>
  </mergeCells>
  <printOptions horizontalCentered="1"/>
  <pageMargins left="0" right="0" top="0" bottom="0" header="0" footer="0"/>
  <pageSetup paperSize="9" scale="68" orientation="portrait"/>
  <headerFooter>
    <oddFooter>&amp;L&amp;K000000This document is the property of Boody and not for unauthorised reproduction or distribution.&amp;R&amp;K000000© Boody</oddFooter>
  </headerFooter>
  <colBreaks count="1" manualBreakCount="1">
    <brk id="9" max="1048575" man="1"/>
  </colBreak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1A71A-36D4-BE42-85A6-76F2891ACD12}">
  <sheetPr>
    <pageSetUpPr fitToPage="1"/>
  </sheetPr>
  <dimension ref="A1:BA1039"/>
  <sheetViews>
    <sheetView zoomScale="91" zoomScaleNormal="91" workbookViewId="0">
      <selection activeCell="A39" sqref="A39:N52"/>
    </sheetView>
  </sheetViews>
  <sheetFormatPr defaultColWidth="14.4609375" defaultRowHeight="15" customHeight="1" x14ac:dyDescent="0.3"/>
  <cols>
    <col min="1" max="1" width="6.3046875" style="21" customWidth="1"/>
    <col min="2" max="2" width="41.84375" style="21" customWidth="1"/>
    <col min="3" max="3" width="10.69140625" style="21" customWidth="1"/>
    <col min="4" max="4" width="15.4609375" style="21" customWidth="1"/>
    <col min="5" max="5" width="10.69140625" style="21" customWidth="1"/>
    <col min="6" max="6" width="15.4609375" style="21" customWidth="1"/>
    <col min="7" max="7" width="10.69140625" style="21" customWidth="1"/>
    <col min="8" max="8" width="15.4609375" style="21" customWidth="1"/>
    <col min="9" max="9" width="10.69140625" style="21" customWidth="1"/>
    <col min="10" max="10" width="15.4609375" style="21" customWidth="1"/>
    <col min="11" max="11" width="10.69140625" style="21" customWidth="1"/>
    <col min="12" max="12" width="15.4609375" style="21" customWidth="1"/>
    <col min="13" max="13" width="10.69140625" style="21" customWidth="1"/>
    <col min="14" max="14" width="15.4609375" style="21" customWidth="1"/>
    <col min="15" max="53" width="8.84375" style="21" customWidth="1"/>
    <col min="54" max="16384" width="14.4609375" style="21"/>
  </cols>
  <sheetData>
    <row r="1" spans="1:53" ht="66" customHeight="1" thickBot="1" x14ac:dyDescent="0.35">
      <c r="A1" s="331" t="s">
        <v>40</v>
      </c>
      <c r="B1" s="331"/>
      <c r="C1" s="331"/>
      <c r="D1" s="331"/>
      <c r="E1" s="331"/>
      <c r="F1" s="331"/>
      <c r="G1" s="248"/>
      <c r="H1" s="248"/>
      <c r="I1" s="248"/>
      <c r="J1" s="248"/>
      <c r="K1" s="248"/>
      <c r="L1" s="248"/>
      <c r="M1" s="248"/>
      <c r="N1" s="248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</row>
    <row r="2" spans="1:53" ht="33.549999999999997" customHeight="1" thickBot="1" x14ac:dyDescent="0.35">
      <c r="A2" s="213" t="str">
        <f>'Design Page'!$A$2</f>
        <v>STYLE NUMBER:</v>
      </c>
      <c r="B2" s="214"/>
      <c r="C2" s="268" t="str">
        <f>'Design Page'!$C$2</f>
        <v>B10982</v>
      </c>
      <c r="D2" s="390"/>
      <c r="E2" s="390"/>
      <c r="F2" s="390"/>
      <c r="G2" s="213" t="s">
        <v>2</v>
      </c>
      <c r="H2" s="214"/>
      <c r="I2" s="498">
        <f ca="1">TODAY()</f>
        <v>45645</v>
      </c>
      <c r="J2" s="499"/>
      <c r="K2" s="499"/>
      <c r="L2" s="499"/>
      <c r="M2" s="499"/>
      <c r="N2" s="50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</row>
    <row r="3" spans="1:53" ht="18" customHeight="1" x14ac:dyDescent="0.3">
      <c r="A3" s="225" t="str">
        <f>'Design Page'!$A$3</f>
        <v>STYLE NAME:</v>
      </c>
      <c r="B3" s="226"/>
      <c r="C3" s="391" t="str">
        <f>'Design Page'!$C$3</f>
        <v>Womens Ribbed Racerback Tank</v>
      </c>
      <c r="D3" s="392"/>
      <c r="E3" s="392"/>
      <c r="F3" s="392"/>
      <c r="G3" s="230" t="str">
        <f>'Design Page'!$E$3</f>
        <v>FABRIC:</v>
      </c>
      <c r="H3" s="231"/>
      <c r="I3" s="391" t="str">
        <f>'Design Page'!$G$3</f>
        <v xml:space="preserve">40% Recycled PES 40% Bamboo 20% Elastane </v>
      </c>
      <c r="J3" s="392"/>
      <c r="K3" s="392"/>
      <c r="L3" s="392"/>
      <c r="M3" s="392"/>
      <c r="N3" s="497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</row>
    <row r="4" spans="1:53" ht="18" customHeight="1" thickBot="1" x14ac:dyDescent="0.35">
      <c r="A4" s="235" t="str">
        <f>'Design Page'!$A$7</f>
        <v>FACTORY:</v>
      </c>
      <c r="B4" s="236"/>
      <c r="C4" s="353" t="str">
        <f>'Design Page'!$C$7</f>
        <v>COSTING</v>
      </c>
      <c r="D4" s="354"/>
      <c r="E4" s="354"/>
      <c r="F4" s="354"/>
      <c r="G4" s="240" t="str">
        <f>'Design Page'!$E$5</f>
        <v>COLOURS:</v>
      </c>
      <c r="H4" s="241"/>
      <c r="I4" s="496" t="str">
        <f>'Design Page'!$G$5</f>
        <v xml:space="preserve">Black  / White  / Moss  / Stone /  /  /  /  /  / </v>
      </c>
      <c r="J4" s="287"/>
      <c r="K4" s="287"/>
      <c r="L4" s="287"/>
      <c r="M4" s="287"/>
      <c r="N4" s="288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</row>
    <row r="5" spans="1:53" thickBot="1" x14ac:dyDescent="0.35">
      <c r="A5" s="220"/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</row>
    <row r="6" spans="1:53" ht="14.6" x14ac:dyDescent="0.3">
      <c r="A6" s="431" t="s">
        <v>41</v>
      </c>
      <c r="B6" s="432"/>
      <c r="C6" s="104"/>
      <c r="D6" s="61" t="s">
        <v>37</v>
      </c>
      <c r="E6" s="62"/>
      <c r="F6" s="61" t="s">
        <v>37</v>
      </c>
      <c r="G6" s="62"/>
      <c r="H6" s="61" t="s">
        <v>37</v>
      </c>
      <c r="I6" s="62"/>
      <c r="J6" s="61" t="s">
        <v>37</v>
      </c>
      <c r="K6" s="62"/>
      <c r="L6" s="61" t="s">
        <v>37</v>
      </c>
      <c r="M6" s="62"/>
      <c r="N6" s="63" t="s">
        <v>37</v>
      </c>
      <c r="O6" s="17"/>
      <c r="P6" s="17"/>
      <c r="Q6" s="17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</row>
    <row r="7" spans="1:53" ht="14.6" x14ac:dyDescent="0.3">
      <c r="A7" s="485"/>
      <c r="B7" s="360"/>
      <c r="C7" s="97"/>
      <c r="D7" s="46" t="s">
        <v>33</v>
      </c>
      <c r="E7" s="47"/>
      <c r="F7" s="46" t="s">
        <v>33</v>
      </c>
      <c r="G7" s="47"/>
      <c r="H7" s="46" t="s">
        <v>33</v>
      </c>
      <c r="I7" s="47"/>
      <c r="J7" s="46" t="s">
        <v>33</v>
      </c>
      <c r="K7" s="47"/>
      <c r="L7" s="46" t="s">
        <v>33</v>
      </c>
      <c r="M7" s="47"/>
      <c r="N7" s="126" t="s">
        <v>33</v>
      </c>
      <c r="O7" s="17"/>
      <c r="P7" s="17"/>
      <c r="Q7" s="17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</row>
    <row r="8" spans="1:53" ht="14.6" x14ac:dyDescent="0.3">
      <c r="A8" s="433"/>
      <c r="B8" s="360"/>
      <c r="C8" s="97"/>
      <c r="D8" s="51" t="s">
        <v>27</v>
      </c>
      <c r="E8" s="52"/>
      <c r="F8" s="51" t="s">
        <v>27</v>
      </c>
      <c r="G8" s="52"/>
      <c r="H8" s="51" t="s">
        <v>27</v>
      </c>
      <c r="I8" s="52"/>
      <c r="J8" s="51" t="s">
        <v>27</v>
      </c>
      <c r="K8" s="52"/>
      <c r="L8" s="51" t="s">
        <v>27</v>
      </c>
      <c r="M8" s="52"/>
      <c r="N8" s="64" t="s">
        <v>27</v>
      </c>
      <c r="O8" s="17"/>
      <c r="P8" s="17"/>
      <c r="Q8" s="17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</row>
    <row r="9" spans="1:53" ht="14.6" x14ac:dyDescent="0.3">
      <c r="A9" s="486" t="s">
        <v>110</v>
      </c>
      <c r="B9" s="488" t="s">
        <v>111</v>
      </c>
      <c r="C9" s="111" t="s">
        <v>28</v>
      </c>
      <c r="D9" s="112" t="s">
        <v>15</v>
      </c>
      <c r="E9" s="113" t="s">
        <v>28</v>
      </c>
      <c r="F9" s="112" t="s">
        <v>15</v>
      </c>
      <c r="G9" s="113" t="s">
        <v>28</v>
      </c>
      <c r="H9" s="112" t="s">
        <v>15</v>
      </c>
      <c r="I9" s="113" t="s">
        <v>28</v>
      </c>
      <c r="J9" s="112" t="s">
        <v>15</v>
      </c>
      <c r="K9" s="113" t="s">
        <v>28</v>
      </c>
      <c r="L9" s="112" t="s">
        <v>15</v>
      </c>
      <c r="M9" s="113" t="s">
        <v>28</v>
      </c>
      <c r="N9" s="127" t="s">
        <v>15</v>
      </c>
      <c r="O9" s="17"/>
      <c r="P9" s="17"/>
      <c r="Q9" s="17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</row>
    <row r="10" spans="1:53" ht="14.6" x14ac:dyDescent="0.3">
      <c r="A10" s="487"/>
      <c r="B10" s="489"/>
      <c r="C10" s="114" t="s">
        <v>29</v>
      </c>
      <c r="D10" s="115" t="s">
        <v>16</v>
      </c>
      <c r="E10" s="114" t="s">
        <v>29</v>
      </c>
      <c r="F10" s="115" t="s">
        <v>16</v>
      </c>
      <c r="G10" s="114" t="s">
        <v>29</v>
      </c>
      <c r="H10" s="115" t="s">
        <v>16</v>
      </c>
      <c r="I10" s="114" t="s">
        <v>29</v>
      </c>
      <c r="J10" s="115" t="s">
        <v>16</v>
      </c>
      <c r="K10" s="114" t="s">
        <v>29</v>
      </c>
      <c r="L10" s="115" t="s">
        <v>16</v>
      </c>
      <c r="M10" s="114" t="s">
        <v>29</v>
      </c>
      <c r="N10" s="128" t="s">
        <v>16</v>
      </c>
      <c r="O10" s="17"/>
      <c r="P10" s="17"/>
      <c r="Q10" s="17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</row>
    <row r="11" spans="1:53" ht="16" customHeight="1" x14ac:dyDescent="0.3">
      <c r="A11" s="68" t="str">
        <f>'Graded Specs'!$A$12</f>
        <v>A</v>
      </c>
      <c r="B11" s="18" t="str">
        <f>'Graded Specs'!$B$12</f>
        <v>SHOULDER DROP - from HSP fold</v>
      </c>
      <c r="C11" s="116"/>
      <c r="D11" s="54"/>
      <c r="E11" s="117"/>
      <c r="F11" s="54"/>
      <c r="G11" s="117"/>
      <c r="H11" s="118"/>
      <c r="I11" s="117"/>
      <c r="J11" s="54"/>
      <c r="K11" s="117"/>
      <c r="L11" s="54"/>
      <c r="M11" s="117"/>
      <c r="N11" s="67"/>
      <c r="O11" s="17"/>
      <c r="P11" s="17"/>
      <c r="Q11" s="17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</row>
    <row r="12" spans="1:53" ht="16" customHeight="1" x14ac:dyDescent="0.3">
      <c r="A12" s="68" t="str">
        <f>'Graded Specs'!$A$13</f>
        <v>B</v>
      </c>
      <c r="B12" s="18" t="str">
        <f>'Graded Specs'!$B$13</f>
        <v>SHOULDER WIDTH - edge to edge</v>
      </c>
      <c r="C12" s="58"/>
      <c r="D12" s="119"/>
      <c r="E12" s="120"/>
      <c r="F12" s="119"/>
      <c r="G12" s="120"/>
      <c r="H12" s="72"/>
      <c r="I12" s="121"/>
      <c r="J12" s="119"/>
      <c r="K12" s="120"/>
      <c r="L12" s="119"/>
      <c r="M12" s="120"/>
      <c r="N12" s="69"/>
      <c r="O12" s="17"/>
      <c r="P12" s="17"/>
      <c r="Q12" s="17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</row>
    <row r="13" spans="1:53" ht="16" customHeight="1" x14ac:dyDescent="0.3">
      <c r="A13" s="68" t="str">
        <f>'Graded Specs'!$A$14</f>
        <v>C</v>
      </c>
      <c r="B13" s="18" t="str">
        <f>'Graded Specs'!$B$14</f>
        <v>NECK WIDTH - Edge to Edge</v>
      </c>
      <c r="C13" s="58"/>
      <c r="D13" s="119"/>
      <c r="E13" s="120"/>
      <c r="F13" s="119"/>
      <c r="G13" s="120"/>
      <c r="H13" s="72"/>
      <c r="I13" s="121"/>
      <c r="J13" s="119"/>
      <c r="K13" s="120"/>
      <c r="L13" s="119"/>
      <c r="M13" s="120"/>
      <c r="N13" s="69"/>
      <c r="O13" s="17"/>
      <c r="P13" s="17"/>
      <c r="Q13" s="17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</row>
    <row r="14" spans="1:53" ht="16" customHeight="1" x14ac:dyDescent="0.3">
      <c r="A14" s="68" t="str">
        <f>'Graded Specs'!$A$15</f>
        <v>D</v>
      </c>
      <c r="B14" s="18" t="str">
        <f>'Graded Specs'!$B$15</f>
        <v>FRONT NECK DROP - HSP fold to edge</v>
      </c>
      <c r="C14" s="58"/>
      <c r="D14" s="119"/>
      <c r="E14" s="120"/>
      <c r="F14" s="119"/>
      <c r="G14" s="120"/>
      <c r="H14" s="60"/>
      <c r="I14" s="120"/>
      <c r="J14" s="119"/>
      <c r="K14" s="120"/>
      <c r="L14" s="119"/>
      <c r="M14" s="120"/>
      <c r="N14" s="69"/>
      <c r="O14" s="17"/>
      <c r="P14" s="17"/>
      <c r="Q14" s="17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</row>
    <row r="15" spans="1:53" ht="16" customHeight="1" x14ac:dyDescent="0.3">
      <c r="A15" s="68" t="str">
        <f>'Graded Specs'!$A$16</f>
        <v>E</v>
      </c>
      <c r="B15" s="18" t="str">
        <f>'Graded Specs'!$B$16</f>
        <v>BACK NECK DROP - HSP fold to edge</v>
      </c>
      <c r="C15" s="58"/>
      <c r="D15" s="119"/>
      <c r="E15" s="120"/>
      <c r="F15" s="119"/>
      <c r="G15" s="120"/>
      <c r="H15" s="60"/>
      <c r="I15" s="120"/>
      <c r="J15" s="119"/>
      <c r="K15" s="120"/>
      <c r="L15" s="119"/>
      <c r="M15" s="120"/>
      <c r="N15" s="69"/>
      <c r="O15" s="17"/>
      <c r="P15" s="17"/>
      <c r="Q15" s="17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</row>
    <row r="16" spans="1:53" ht="16" customHeight="1" x14ac:dyDescent="0.3">
      <c r="A16" s="68" t="str">
        <f>'Graded Specs'!$A$17</f>
        <v>F</v>
      </c>
      <c r="B16" s="18" t="str">
        <f>'Graded Specs'!$B$17</f>
        <v>ARMHOLE DROP - HSP fold to edge</v>
      </c>
      <c r="C16" s="58"/>
      <c r="D16" s="119"/>
      <c r="E16" s="120"/>
      <c r="F16" s="119"/>
      <c r="G16" s="120"/>
      <c r="H16" s="60"/>
      <c r="I16" s="120"/>
      <c r="J16" s="119"/>
      <c r="K16" s="120"/>
      <c r="L16" s="119"/>
      <c r="M16" s="120"/>
      <c r="N16" s="69"/>
      <c r="O16" s="17"/>
      <c r="P16" s="17"/>
      <c r="Q16" s="17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</row>
    <row r="17" spans="1:53" ht="16" customHeight="1" x14ac:dyDescent="0.3">
      <c r="A17" s="68" t="str">
        <f>'Graded Specs'!$A$18</f>
        <v>G</v>
      </c>
      <c r="B17" s="18" t="str">
        <f>'Graded Specs'!$B$18</f>
        <v>1/2 CHEST - at underarm</v>
      </c>
      <c r="C17" s="58"/>
      <c r="D17" s="119"/>
      <c r="E17" s="120"/>
      <c r="F17" s="119"/>
      <c r="G17" s="120"/>
      <c r="H17" s="60"/>
      <c r="I17" s="120"/>
      <c r="J17" s="119"/>
      <c r="K17" s="120"/>
      <c r="L17" s="119"/>
      <c r="M17" s="120"/>
      <c r="N17" s="69"/>
      <c r="O17" s="17"/>
      <c r="P17" s="17"/>
      <c r="Q17" s="17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</row>
    <row r="18" spans="1:53" ht="16" customHeight="1" x14ac:dyDescent="0.3">
      <c r="A18" s="68" t="str">
        <f>'Graded Specs'!$A$19</f>
        <v>H</v>
      </c>
      <c r="B18" s="18" t="str">
        <f>'Graded Specs'!$B$19</f>
        <v xml:space="preserve">1/2 WAIST - 17cm below underarm </v>
      </c>
      <c r="C18" s="58"/>
      <c r="D18" s="119"/>
      <c r="E18" s="120"/>
      <c r="F18" s="119"/>
      <c r="G18" s="120"/>
      <c r="H18" s="60"/>
      <c r="I18" s="120"/>
      <c r="J18" s="119"/>
      <c r="K18" s="120"/>
      <c r="L18" s="119"/>
      <c r="M18" s="120"/>
      <c r="N18" s="69"/>
      <c r="O18" s="17"/>
      <c r="P18" s="17"/>
      <c r="Q18" s="17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</row>
    <row r="19" spans="1:53" ht="16" customHeight="1" x14ac:dyDescent="0.3">
      <c r="A19" s="68" t="str">
        <f>'Graded Specs'!$A$20</f>
        <v>I</v>
      </c>
      <c r="B19" s="18" t="str">
        <f>'Graded Specs'!$B$20</f>
        <v xml:space="preserve">1/2 HEM - on edge </v>
      </c>
      <c r="C19" s="58"/>
      <c r="D19" s="119"/>
      <c r="E19" s="120"/>
      <c r="F19" s="119"/>
      <c r="G19" s="120"/>
      <c r="H19" s="60"/>
      <c r="I19" s="120"/>
      <c r="J19" s="119"/>
      <c r="K19" s="120"/>
      <c r="L19" s="119"/>
      <c r="M19" s="120"/>
      <c r="N19" s="69"/>
      <c r="O19" s="17"/>
      <c r="P19" s="17"/>
      <c r="Q19" s="17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</row>
    <row r="20" spans="1:53" ht="16" customHeight="1" x14ac:dyDescent="0.3">
      <c r="A20" s="68" t="str">
        <f>'Graded Specs'!$A$21</f>
        <v>J</v>
      </c>
      <c r="B20" s="18" t="str">
        <f>'Graded Specs'!$B$21</f>
        <v xml:space="preserve">FRONT LENGTH - HSP fold to hem </v>
      </c>
      <c r="C20" s="58"/>
      <c r="D20" s="119"/>
      <c r="E20" s="120"/>
      <c r="F20" s="119"/>
      <c r="G20" s="120"/>
      <c r="H20" s="60"/>
      <c r="I20" s="120"/>
      <c r="J20" s="119"/>
      <c r="K20" s="120"/>
      <c r="L20" s="119"/>
      <c r="M20" s="120"/>
      <c r="N20" s="69"/>
      <c r="O20" s="17"/>
      <c r="P20" s="17"/>
      <c r="Q20" s="17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</row>
    <row r="21" spans="1:53" ht="16" customHeight="1" x14ac:dyDescent="0.3">
      <c r="A21" s="68" t="str">
        <f>'Graded Specs'!$A$22</f>
        <v>K</v>
      </c>
      <c r="B21" s="18" t="str">
        <f>'Graded Specs'!$B$22</f>
        <v xml:space="preserve">CB LENGTH - from bind edge </v>
      </c>
      <c r="C21" s="58"/>
      <c r="D21" s="119"/>
      <c r="E21" s="120"/>
      <c r="F21" s="119"/>
      <c r="G21" s="120"/>
      <c r="H21" s="60"/>
      <c r="I21" s="120"/>
      <c r="J21" s="119"/>
      <c r="K21" s="120"/>
      <c r="L21" s="119"/>
      <c r="M21" s="120"/>
      <c r="N21" s="69"/>
      <c r="O21" s="17"/>
      <c r="P21" s="17"/>
      <c r="Q21" s="17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</row>
    <row r="22" spans="1:53" ht="16" customHeight="1" x14ac:dyDescent="0.3">
      <c r="A22" s="68" t="str">
        <f>'Graded Specs'!$A$23</f>
        <v>L</v>
      </c>
      <c r="B22" s="18" t="str">
        <f>'Graded Specs'!$B$23</f>
        <v xml:space="preserve">BINDING WIDTH </v>
      </c>
      <c r="C22" s="58"/>
      <c r="D22" s="119"/>
      <c r="E22" s="120"/>
      <c r="F22" s="119"/>
      <c r="G22" s="120"/>
      <c r="H22" s="60"/>
      <c r="I22" s="120"/>
      <c r="J22" s="119"/>
      <c r="K22" s="120"/>
      <c r="L22" s="119"/>
      <c r="M22" s="120"/>
      <c r="N22" s="69"/>
      <c r="O22" s="17"/>
      <c r="P22" s="17"/>
      <c r="Q22" s="17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</row>
    <row r="23" spans="1:53" ht="16" customHeight="1" x14ac:dyDescent="0.3">
      <c r="A23" s="68" t="str">
        <f>'Graded Specs'!$A$24</f>
        <v>M</v>
      </c>
      <c r="B23" s="18" t="str">
        <f>'Graded Specs'!$B$24</f>
        <v xml:space="preserve">HEM HEIGHT </v>
      </c>
      <c r="C23" s="58"/>
      <c r="D23" s="119"/>
      <c r="E23" s="120"/>
      <c r="F23" s="119"/>
      <c r="G23" s="120"/>
      <c r="H23" s="60"/>
      <c r="I23" s="120"/>
      <c r="J23" s="119"/>
      <c r="K23" s="120"/>
      <c r="L23" s="119"/>
      <c r="M23" s="120"/>
      <c r="N23" s="69"/>
      <c r="O23" s="17"/>
      <c r="P23" s="17"/>
      <c r="Q23" s="17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</row>
    <row r="24" spans="1:53" ht="16" customHeight="1" x14ac:dyDescent="0.3">
      <c r="A24" s="68" t="str">
        <f>'Graded Specs'!$A$25</f>
        <v>N</v>
      </c>
      <c r="B24" s="18" t="str">
        <f>'Graded Specs'!$B$25</f>
        <v>1/2 ARMHOLE CIRC ON EDGE - LHS</v>
      </c>
      <c r="C24" s="58"/>
      <c r="D24" s="119"/>
      <c r="E24" s="120"/>
      <c r="F24" s="119"/>
      <c r="G24" s="120"/>
      <c r="H24" s="60"/>
      <c r="I24" s="120"/>
      <c r="J24" s="119"/>
      <c r="K24" s="120"/>
      <c r="L24" s="119"/>
      <c r="M24" s="120"/>
      <c r="N24" s="69"/>
      <c r="O24" s="17"/>
      <c r="P24" s="17"/>
      <c r="Q24" s="17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</row>
    <row r="25" spans="1:53" ht="16" customHeight="1" x14ac:dyDescent="0.3">
      <c r="A25" s="68" t="str">
        <f>'Graded Specs'!$A$26</f>
        <v>NN</v>
      </c>
      <c r="B25" s="18" t="str">
        <f>'Graded Specs'!$B$26</f>
        <v>1/2 ARMHOLE CIRC ON EDGE - RHS</v>
      </c>
      <c r="C25" s="58"/>
      <c r="D25" s="119"/>
      <c r="E25" s="120"/>
      <c r="F25" s="119"/>
      <c r="G25" s="120"/>
      <c r="H25" s="60"/>
      <c r="I25" s="120"/>
      <c r="J25" s="119"/>
      <c r="K25" s="120"/>
      <c r="L25" s="119"/>
      <c r="M25" s="120"/>
      <c r="N25" s="69"/>
      <c r="O25" s="17"/>
      <c r="P25" s="17"/>
      <c r="Q25" s="17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</row>
    <row r="26" spans="1:53" ht="16" customHeight="1" x14ac:dyDescent="0.3">
      <c r="A26" s="68" t="str">
        <f>'Graded Specs'!$A$27</f>
        <v>O</v>
      </c>
      <c r="B26" s="18">
        <f>'Graded Specs'!$B$27</f>
        <v>0</v>
      </c>
      <c r="C26" s="58"/>
      <c r="D26" s="119"/>
      <c r="E26" s="120"/>
      <c r="F26" s="119"/>
      <c r="G26" s="120"/>
      <c r="H26" s="60"/>
      <c r="I26" s="120"/>
      <c r="J26" s="119"/>
      <c r="K26" s="120"/>
      <c r="L26" s="119"/>
      <c r="M26" s="120"/>
      <c r="N26" s="69"/>
      <c r="O26" s="17"/>
      <c r="P26" s="17"/>
      <c r="Q26" s="17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</row>
    <row r="27" spans="1:53" ht="16" customHeight="1" x14ac:dyDescent="0.3">
      <c r="A27" s="68" t="str">
        <f>'Graded Specs'!$A$28</f>
        <v>P</v>
      </c>
      <c r="B27" s="18">
        <f>'Graded Specs'!$B$28</f>
        <v>0</v>
      </c>
      <c r="C27" s="58"/>
      <c r="D27" s="119"/>
      <c r="E27" s="120"/>
      <c r="F27" s="119"/>
      <c r="G27" s="120"/>
      <c r="H27" s="60"/>
      <c r="I27" s="120"/>
      <c r="J27" s="119"/>
      <c r="K27" s="120"/>
      <c r="L27" s="119"/>
      <c r="M27" s="120"/>
      <c r="N27" s="69"/>
      <c r="O27" s="17"/>
      <c r="P27" s="17"/>
      <c r="Q27" s="17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</row>
    <row r="28" spans="1:53" ht="16" customHeight="1" x14ac:dyDescent="0.3">
      <c r="A28" s="68" t="str">
        <f>'Graded Specs'!$A$29</f>
        <v>Q</v>
      </c>
      <c r="B28" s="18">
        <f>'Graded Specs'!$B$29</f>
        <v>0</v>
      </c>
      <c r="C28" s="58"/>
      <c r="D28" s="119"/>
      <c r="E28" s="120"/>
      <c r="F28" s="119"/>
      <c r="G28" s="120"/>
      <c r="H28" s="60"/>
      <c r="I28" s="120"/>
      <c r="J28" s="119"/>
      <c r="K28" s="120"/>
      <c r="L28" s="119"/>
      <c r="M28" s="120"/>
      <c r="N28" s="69"/>
      <c r="O28" s="17"/>
      <c r="P28" s="17"/>
      <c r="Q28" s="17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</row>
    <row r="29" spans="1:53" ht="16" customHeight="1" thickBot="1" x14ac:dyDescent="0.35">
      <c r="A29" s="130"/>
      <c r="B29" s="125"/>
      <c r="C29" s="122"/>
      <c r="D29" s="123"/>
      <c r="E29" s="122"/>
      <c r="F29" s="123"/>
      <c r="G29" s="122"/>
      <c r="H29" s="124"/>
      <c r="I29" s="122"/>
      <c r="J29" s="123"/>
      <c r="K29" s="122"/>
      <c r="L29" s="123"/>
      <c r="M29" s="122"/>
      <c r="N29" s="131"/>
      <c r="O29" s="17"/>
      <c r="P29" s="17"/>
      <c r="Q29" s="17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</row>
    <row r="30" spans="1:53" ht="16" customHeight="1" thickBot="1" x14ac:dyDescent="0.35">
      <c r="A30" s="490" t="s">
        <v>113</v>
      </c>
      <c r="B30" s="491"/>
      <c r="C30" s="132" t="s">
        <v>62</v>
      </c>
      <c r="D30" s="133" t="s">
        <v>63</v>
      </c>
      <c r="E30" s="132" t="s">
        <v>62</v>
      </c>
      <c r="F30" s="133" t="s">
        <v>63</v>
      </c>
      <c r="G30" s="132" t="s">
        <v>62</v>
      </c>
      <c r="H30" s="133" t="s">
        <v>63</v>
      </c>
      <c r="I30" s="132" t="s">
        <v>62</v>
      </c>
      <c r="J30" s="133" t="s">
        <v>63</v>
      </c>
      <c r="K30" s="132" t="s">
        <v>62</v>
      </c>
      <c r="L30" s="133" t="s">
        <v>63</v>
      </c>
      <c r="M30" s="132" t="s">
        <v>62</v>
      </c>
      <c r="N30" s="134" t="s">
        <v>63</v>
      </c>
      <c r="O30" s="17"/>
      <c r="P30" s="17"/>
      <c r="Q30" s="17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</row>
    <row r="31" spans="1:53" thickBot="1" x14ac:dyDescent="0.35">
      <c r="A31" s="220"/>
      <c r="B31" s="221"/>
      <c r="C31" s="221"/>
      <c r="D31" s="221"/>
      <c r="E31" s="221"/>
      <c r="F31" s="221"/>
      <c r="G31" s="221"/>
      <c r="H31" s="221"/>
      <c r="I31" s="221"/>
      <c r="J31" s="221"/>
      <c r="K31" s="221"/>
      <c r="L31" s="221"/>
      <c r="M31" s="221"/>
      <c r="N31" s="221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</row>
    <row r="32" spans="1:53" ht="14.6" x14ac:dyDescent="0.3">
      <c r="A32" s="431" t="s">
        <v>41</v>
      </c>
      <c r="B32" s="432"/>
      <c r="C32" s="104"/>
      <c r="D32" s="61" t="s">
        <v>37</v>
      </c>
      <c r="E32" s="62"/>
      <c r="F32" s="61" t="s">
        <v>37</v>
      </c>
      <c r="G32" s="62"/>
      <c r="H32" s="61" t="s">
        <v>37</v>
      </c>
      <c r="I32" s="62"/>
      <c r="J32" s="61" t="s">
        <v>37</v>
      </c>
      <c r="K32" s="62"/>
      <c r="L32" s="61" t="s">
        <v>37</v>
      </c>
      <c r="M32" s="62"/>
      <c r="N32" s="63" t="s">
        <v>37</v>
      </c>
      <c r="O32" s="17"/>
      <c r="P32" s="17"/>
      <c r="Q32" s="17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</row>
    <row r="33" spans="1:53" ht="14.6" x14ac:dyDescent="0.3">
      <c r="A33" s="485"/>
      <c r="B33" s="360"/>
      <c r="C33" s="97"/>
      <c r="D33" s="46" t="s">
        <v>33</v>
      </c>
      <c r="E33" s="47"/>
      <c r="F33" s="46" t="s">
        <v>33</v>
      </c>
      <c r="G33" s="47"/>
      <c r="H33" s="46" t="s">
        <v>33</v>
      </c>
      <c r="I33" s="47"/>
      <c r="J33" s="46" t="s">
        <v>33</v>
      </c>
      <c r="K33" s="47"/>
      <c r="L33" s="46" t="s">
        <v>33</v>
      </c>
      <c r="M33" s="47"/>
      <c r="N33" s="126" t="s">
        <v>33</v>
      </c>
      <c r="O33" s="17"/>
      <c r="P33" s="17"/>
      <c r="Q33" s="17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</row>
    <row r="34" spans="1:53" ht="14.6" x14ac:dyDescent="0.3">
      <c r="A34" s="433"/>
      <c r="B34" s="360"/>
      <c r="C34" s="97"/>
      <c r="D34" s="51" t="s">
        <v>27</v>
      </c>
      <c r="E34" s="52"/>
      <c r="F34" s="51" t="s">
        <v>27</v>
      </c>
      <c r="G34" s="52"/>
      <c r="H34" s="51" t="s">
        <v>27</v>
      </c>
      <c r="I34" s="52"/>
      <c r="J34" s="51" t="s">
        <v>27</v>
      </c>
      <c r="K34" s="52"/>
      <c r="L34" s="51" t="s">
        <v>27</v>
      </c>
      <c r="M34" s="52"/>
      <c r="N34" s="64" t="s">
        <v>27</v>
      </c>
      <c r="O34" s="17"/>
      <c r="P34" s="17"/>
      <c r="Q34" s="17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</row>
    <row r="35" spans="1:53" ht="14.6" x14ac:dyDescent="0.3">
      <c r="A35" s="486" t="s">
        <v>110</v>
      </c>
      <c r="B35" s="488" t="s">
        <v>111</v>
      </c>
      <c r="C35" s="111" t="s">
        <v>28</v>
      </c>
      <c r="D35" s="112" t="s">
        <v>15</v>
      </c>
      <c r="E35" s="113" t="s">
        <v>28</v>
      </c>
      <c r="F35" s="112" t="s">
        <v>15</v>
      </c>
      <c r="G35" s="113" t="s">
        <v>28</v>
      </c>
      <c r="H35" s="112" t="s">
        <v>15</v>
      </c>
      <c r="I35" s="113" t="s">
        <v>28</v>
      </c>
      <c r="J35" s="112" t="s">
        <v>15</v>
      </c>
      <c r="K35" s="113" t="s">
        <v>28</v>
      </c>
      <c r="L35" s="112" t="s">
        <v>15</v>
      </c>
      <c r="M35" s="113" t="s">
        <v>28</v>
      </c>
      <c r="N35" s="127" t="s">
        <v>15</v>
      </c>
      <c r="O35" s="17"/>
      <c r="P35" s="17"/>
      <c r="Q35" s="17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</row>
    <row r="36" spans="1:53" ht="14.6" x14ac:dyDescent="0.3">
      <c r="A36" s="487"/>
      <c r="B36" s="489"/>
      <c r="C36" s="114" t="s">
        <v>29</v>
      </c>
      <c r="D36" s="115" t="s">
        <v>16</v>
      </c>
      <c r="E36" s="114" t="s">
        <v>29</v>
      </c>
      <c r="F36" s="115" t="s">
        <v>16</v>
      </c>
      <c r="G36" s="114" t="s">
        <v>29</v>
      </c>
      <c r="H36" s="115" t="s">
        <v>16</v>
      </c>
      <c r="I36" s="114" t="s">
        <v>29</v>
      </c>
      <c r="J36" s="115" t="s">
        <v>16</v>
      </c>
      <c r="K36" s="114" t="s">
        <v>29</v>
      </c>
      <c r="L36" s="115" t="s">
        <v>16</v>
      </c>
      <c r="M36" s="114" t="s">
        <v>29</v>
      </c>
      <c r="N36" s="128" t="s">
        <v>16</v>
      </c>
      <c r="O36" s="17"/>
      <c r="P36" s="17"/>
      <c r="Q36" s="17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</row>
    <row r="37" spans="1:53" ht="16" customHeight="1" x14ac:dyDescent="0.3">
      <c r="A37" s="68" t="str">
        <f>'Graded Specs'!$A$12</f>
        <v>A</v>
      </c>
      <c r="B37" s="18" t="str">
        <f>'Graded Specs'!$B$12</f>
        <v>SHOULDER DROP - from HSP fold</v>
      </c>
      <c r="C37" s="116"/>
      <c r="D37" s="54"/>
      <c r="E37" s="117"/>
      <c r="F37" s="54"/>
      <c r="G37" s="117"/>
      <c r="H37" s="118"/>
      <c r="I37" s="117"/>
      <c r="J37" s="54"/>
      <c r="K37" s="117"/>
      <c r="L37" s="54"/>
      <c r="M37" s="117"/>
      <c r="N37" s="67"/>
      <c r="O37" s="17"/>
      <c r="P37" s="17"/>
      <c r="Q37" s="17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</row>
    <row r="38" spans="1:53" ht="16" customHeight="1" x14ac:dyDescent="0.3">
      <c r="A38" s="68" t="str">
        <f>'Graded Specs'!$A$13</f>
        <v>B</v>
      </c>
      <c r="B38" s="18" t="str">
        <f>'Graded Specs'!$B$13</f>
        <v>SHOULDER WIDTH - edge to edge</v>
      </c>
      <c r="C38" s="58"/>
      <c r="D38" s="119"/>
      <c r="E38" s="120"/>
      <c r="F38" s="119"/>
      <c r="G38" s="120"/>
      <c r="H38" s="72"/>
      <c r="I38" s="121"/>
      <c r="J38" s="119"/>
      <c r="K38" s="120"/>
      <c r="L38" s="119"/>
      <c r="M38" s="120"/>
      <c r="N38" s="69"/>
      <c r="O38" s="17"/>
      <c r="P38" s="17"/>
      <c r="Q38" s="17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</row>
    <row r="39" spans="1:53" ht="16" customHeight="1" x14ac:dyDescent="0.3">
      <c r="A39" s="68" t="str">
        <f>'Graded Specs'!$A$14</f>
        <v>C</v>
      </c>
      <c r="B39" s="18" t="str">
        <f>'Graded Specs'!$B$14</f>
        <v>NECK WIDTH - Edge to Edge</v>
      </c>
      <c r="C39" s="58"/>
      <c r="D39" s="119"/>
      <c r="E39" s="120"/>
      <c r="F39" s="119"/>
      <c r="G39" s="120"/>
      <c r="H39" s="72"/>
      <c r="I39" s="121"/>
      <c r="J39" s="119"/>
      <c r="K39" s="120"/>
      <c r="L39" s="119"/>
      <c r="M39" s="120"/>
      <c r="N39" s="69"/>
      <c r="O39" s="17"/>
      <c r="P39" s="17"/>
      <c r="Q39" s="17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</row>
    <row r="40" spans="1:53" ht="16" customHeight="1" x14ac:dyDescent="0.3">
      <c r="A40" s="68" t="str">
        <f>'Graded Specs'!$A$15</f>
        <v>D</v>
      </c>
      <c r="B40" s="18" t="str">
        <f>'Graded Specs'!$B$15</f>
        <v>FRONT NECK DROP - HSP fold to edge</v>
      </c>
      <c r="C40" s="58"/>
      <c r="D40" s="119"/>
      <c r="E40" s="120"/>
      <c r="F40" s="119"/>
      <c r="G40" s="120"/>
      <c r="H40" s="60"/>
      <c r="I40" s="120"/>
      <c r="J40" s="119"/>
      <c r="K40" s="120"/>
      <c r="L40" s="119"/>
      <c r="M40" s="120"/>
      <c r="N40" s="69"/>
      <c r="O40" s="17"/>
      <c r="P40" s="17"/>
      <c r="Q40" s="17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</row>
    <row r="41" spans="1:53" ht="16" customHeight="1" x14ac:dyDescent="0.3">
      <c r="A41" s="68" t="str">
        <f>'Graded Specs'!$A$16</f>
        <v>E</v>
      </c>
      <c r="B41" s="18" t="str">
        <f>'Graded Specs'!$B$16</f>
        <v>BACK NECK DROP - HSP fold to edge</v>
      </c>
      <c r="C41" s="58"/>
      <c r="D41" s="119"/>
      <c r="E41" s="120"/>
      <c r="F41" s="119"/>
      <c r="G41" s="120"/>
      <c r="H41" s="60"/>
      <c r="I41" s="120"/>
      <c r="J41" s="119"/>
      <c r="K41" s="120"/>
      <c r="L41" s="119"/>
      <c r="M41" s="120"/>
      <c r="N41" s="69"/>
      <c r="O41" s="17"/>
      <c r="P41" s="17"/>
      <c r="Q41" s="17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</row>
    <row r="42" spans="1:53" ht="16" customHeight="1" x14ac:dyDescent="0.3">
      <c r="A42" s="68" t="str">
        <f>'Graded Specs'!$A$17</f>
        <v>F</v>
      </c>
      <c r="B42" s="18" t="str">
        <f>'Graded Specs'!$B$17</f>
        <v>ARMHOLE DROP - HSP fold to edge</v>
      </c>
      <c r="C42" s="58"/>
      <c r="D42" s="119"/>
      <c r="E42" s="120"/>
      <c r="F42" s="119"/>
      <c r="G42" s="120"/>
      <c r="H42" s="60"/>
      <c r="I42" s="120"/>
      <c r="J42" s="119"/>
      <c r="K42" s="120"/>
      <c r="L42" s="119"/>
      <c r="M42" s="120"/>
      <c r="N42" s="69"/>
      <c r="O42" s="17"/>
      <c r="P42" s="17"/>
      <c r="Q42" s="17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</row>
    <row r="43" spans="1:53" ht="16" customHeight="1" x14ac:dyDescent="0.3">
      <c r="A43" s="68" t="str">
        <f>'Graded Specs'!$A$18</f>
        <v>G</v>
      </c>
      <c r="B43" s="18" t="str">
        <f>'Graded Specs'!$B$18</f>
        <v>1/2 CHEST - at underarm</v>
      </c>
      <c r="C43" s="58"/>
      <c r="D43" s="119"/>
      <c r="E43" s="120"/>
      <c r="F43" s="119"/>
      <c r="G43" s="120"/>
      <c r="H43" s="60"/>
      <c r="I43" s="120"/>
      <c r="J43" s="119"/>
      <c r="K43" s="120"/>
      <c r="L43" s="119"/>
      <c r="M43" s="120"/>
      <c r="N43" s="69"/>
      <c r="O43" s="17"/>
      <c r="P43" s="17"/>
      <c r="Q43" s="17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</row>
    <row r="44" spans="1:53" ht="16" customHeight="1" x14ac:dyDescent="0.3">
      <c r="A44" s="68" t="str">
        <f>'Graded Specs'!$A$19</f>
        <v>H</v>
      </c>
      <c r="B44" s="18" t="str">
        <f>'Graded Specs'!$B$19</f>
        <v xml:space="preserve">1/2 WAIST - 17cm below underarm </v>
      </c>
      <c r="C44" s="58"/>
      <c r="D44" s="119"/>
      <c r="E44" s="120"/>
      <c r="F44" s="119"/>
      <c r="G44" s="120"/>
      <c r="H44" s="60"/>
      <c r="I44" s="120"/>
      <c r="J44" s="119"/>
      <c r="K44" s="120"/>
      <c r="L44" s="119"/>
      <c r="M44" s="120"/>
      <c r="N44" s="69"/>
      <c r="O44" s="17"/>
      <c r="P44" s="17"/>
      <c r="Q44" s="17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</row>
    <row r="45" spans="1:53" ht="16" customHeight="1" x14ac:dyDescent="0.3">
      <c r="A45" s="68" t="str">
        <f>'Graded Specs'!$A$20</f>
        <v>I</v>
      </c>
      <c r="B45" s="18" t="str">
        <f>'Graded Specs'!$B$20</f>
        <v xml:space="preserve">1/2 HEM - on edge </v>
      </c>
      <c r="C45" s="58"/>
      <c r="D45" s="119"/>
      <c r="E45" s="120"/>
      <c r="F45" s="119"/>
      <c r="G45" s="120"/>
      <c r="H45" s="60"/>
      <c r="I45" s="120"/>
      <c r="J45" s="119"/>
      <c r="K45" s="120"/>
      <c r="L45" s="119"/>
      <c r="M45" s="120"/>
      <c r="N45" s="69"/>
      <c r="O45" s="17"/>
      <c r="P45" s="17"/>
      <c r="Q45" s="17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</row>
    <row r="46" spans="1:53" ht="16" customHeight="1" x14ac:dyDescent="0.3">
      <c r="A46" s="68" t="str">
        <f>'Graded Specs'!$A$21</f>
        <v>J</v>
      </c>
      <c r="B46" s="18" t="str">
        <f>'Graded Specs'!$B$21</f>
        <v xml:space="preserve">FRONT LENGTH - HSP fold to hem </v>
      </c>
      <c r="C46" s="58"/>
      <c r="D46" s="119"/>
      <c r="E46" s="120"/>
      <c r="F46" s="119"/>
      <c r="G46" s="120"/>
      <c r="H46" s="60"/>
      <c r="I46" s="120"/>
      <c r="J46" s="119"/>
      <c r="K46" s="120"/>
      <c r="L46" s="119"/>
      <c r="M46" s="120"/>
      <c r="N46" s="69"/>
      <c r="O46" s="17"/>
      <c r="P46" s="17"/>
      <c r="Q46" s="17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</row>
    <row r="47" spans="1:53" ht="16" customHeight="1" x14ac:dyDescent="0.3">
      <c r="A47" s="68" t="str">
        <f>'Graded Specs'!$A$22</f>
        <v>K</v>
      </c>
      <c r="B47" s="18" t="str">
        <f>'Graded Specs'!$B$22</f>
        <v xml:space="preserve">CB LENGTH - from bind edge </v>
      </c>
      <c r="C47" s="58"/>
      <c r="D47" s="119"/>
      <c r="E47" s="120"/>
      <c r="F47" s="119"/>
      <c r="G47" s="120"/>
      <c r="H47" s="60"/>
      <c r="I47" s="120"/>
      <c r="J47" s="119"/>
      <c r="K47" s="120"/>
      <c r="L47" s="119"/>
      <c r="M47" s="120"/>
      <c r="N47" s="69"/>
      <c r="O47" s="17"/>
      <c r="P47" s="17"/>
      <c r="Q47" s="17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</row>
    <row r="48" spans="1:53" ht="16" customHeight="1" x14ac:dyDescent="0.3">
      <c r="A48" s="68" t="str">
        <f>'Graded Specs'!$A$23</f>
        <v>L</v>
      </c>
      <c r="B48" s="18" t="str">
        <f>'Graded Specs'!$B$23</f>
        <v xml:space="preserve">BINDING WIDTH </v>
      </c>
      <c r="C48" s="58"/>
      <c r="D48" s="119"/>
      <c r="E48" s="120"/>
      <c r="F48" s="119"/>
      <c r="G48" s="120"/>
      <c r="H48" s="60"/>
      <c r="I48" s="120"/>
      <c r="J48" s="119"/>
      <c r="K48" s="120"/>
      <c r="L48" s="119"/>
      <c r="M48" s="120"/>
      <c r="N48" s="69"/>
      <c r="O48" s="17"/>
      <c r="P48" s="17"/>
      <c r="Q48" s="17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</row>
    <row r="49" spans="1:53" ht="16" customHeight="1" x14ac:dyDescent="0.3">
      <c r="A49" s="68" t="str">
        <f>'Graded Specs'!$A$24</f>
        <v>M</v>
      </c>
      <c r="B49" s="18" t="str">
        <f>'Graded Specs'!$B$24</f>
        <v xml:space="preserve">HEM HEIGHT </v>
      </c>
      <c r="C49" s="58"/>
      <c r="D49" s="119"/>
      <c r="E49" s="120"/>
      <c r="F49" s="119"/>
      <c r="G49" s="120"/>
      <c r="H49" s="60"/>
      <c r="I49" s="120"/>
      <c r="J49" s="119"/>
      <c r="K49" s="120"/>
      <c r="L49" s="119"/>
      <c r="M49" s="120"/>
      <c r="N49" s="69"/>
      <c r="O49" s="17"/>
      <c r="P49" s="17"/>
      <c r="Q49" s="17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</row>
    <row r="50" spans="1:53" ht="16" customHeight="1" x14ac:dyDescent="0.3">
      <c r="A50" s="68" t="str">
        <f>'Graded Specs'!$A$25</f>
        <v>N</v>
      </c>
      <c r="B50" s="18" t="str">
        <f>'Graded Specs'!$B$25</f>
        <v>1/2 ARMHOLE CIRC ON EDGE - LHS</v>
      </c>
      <c r="C50" s="58"/>
      <c r="D50" s="119"/>
      <c r="E50" s="120"/>
      <c r="F50" s="119"/>
      <c r="G50" s="120"/>
      <c r="H50" s="60"/>
      <c r="I50" s="120"/>
      <c r="J50" s="119"/>
      <c r="K50" s="120"/>
      <c r="L50" s="119"/>
      <c r="M50" s="120"/>
      <c r="N50" s="69"/>
      <c r="O50" s="17"/>
      <c r="P50" s="17"/>
      <c r="Q50" s="17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</row>
    <row r="51" spans="1:53" ht="16" customHeight="1" x14ac:dyDescent="0.3">
      <c r="A51" s="68" t="str">
        <f>'Graded Specs'!$A$26</f>
        <v>NN</v>
      </c>
      <c r="B51" s="18" t="str">
        <f>'Graded Specs'!$B$26</f>
        <v>1/2 ARMHOLE CIRC ON EDGE - RHS</v>
      </c>
      <c r="C51" s="58"/>
      <c r="D51" s="119"/>
      <c r="E51" s="120"/>
      <c r="F51" s="119"/>
      <c r="G51" s="120"/>
      <c r="H51" s="60"/>
      <c r="I51" s="120"/>
      <c r="J51" s="119"/>
      <c r="K51" s="120"/>
      <c r="L51" s="119"/>
      <c r="M51" s="120"/>
      <c r="N51" s="69"/>
      <c r="O51" s="17"/>
      <c r="P51" s="17"/>
      <c r="Q51" s="17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</row>
    <row r="52" spans="1:53" ht="16" customHeight="1" x14ac:dyDescent="0.3">
      <c r="A52" s="68" t="str">
        <f>'Graded Specs'!$A$27</f>
        <v>O</v>
      </c>
      <c r="B52" s="18">
        <f>'Graded Specs'!$B$27</f>
        <v>0</v>
      </c>
      <c r="C52" s="58"/>
      <c r="D52" s="119"/>
      <c r="E52" s="120"/>
      <c r="F52" s="119"/>
      <c r="G52" s="120"/>
      <c r="H52" s="60"/>
      <c r="I52" s="120"/>
      <c r="J52" s="119"/>
      <c r="K52" s="120"/>
      <c r="L52" s="119"/>
      <c r="M52" s="120"/>
      <c r="N52" s="69"/>
      <c r="O52" s="17"/>
      <c r="P52" s="17"/>
      <c r="Q52" s="17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</row>
    <row r="53" spans="1:53" ht="16" customHeight="1" x14ac:dyDescent="0.3">
      <c r="A53" s="68" t="str">
        <f>'Graded Specs'!$A$28</f>
        <v>P</v>
      </c>
      <c r="B53" s="18">
        <f>'Graded Specs'!$B$28</f>
        <v>0</v>
      </c>
      <c r="C53" s="58"/>
      <c r="D53" s="119"/>
      <c r="E53" s="120"/>
      <c r="F53" s="119"/>
      <c r="G53" s="120"/>
      <c r="H53" s="60"/>
      <c r="I53" s="120"/>
      <c r="J53" s="119"/>
      <c r="K53" s="120"/>
      <c r="L53" s="119"/>
      <c r="M53" s="120"/>
      <c r="N53" s="69"/>
      <c r="O53" s="17"/>
      <c r="P53" s="17"/>
      <c r="Q53" s="17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</row>
    <row r="54" spans="1:53" ht="16" customHeight="1" x14ac:dyDescent="0.3">
      <c r="A54" s="68" t="str">
        <f>'Graded Specs'!$A$29</f>
        <v>Q</v>
      </c>
      <c r="B54" s="18">
        <f>'Graded Specs'!$B$29</f>
        <v>0</v>
      </c>
      <c r="C54" s="58"/>
      <c r="D54" s="119"/>
      <c r="E54" s="120"/>
      <c r="F54" s="119"/>
      <c r="G54" s="120"/>
      <c r="H54" s="60"/>
      <c r="I54" s="120"/>
      <c r="J54" s="119"/>
      <c r="K54" s="120"/>
      <c r="L54" s="119"/>
      <c r="M54" s="120"/>
      <c r="N54" s="69"/>
      <c r="O54" s="17"/>
      <c r="P54" s="17"/>
      <c r="Q54" s="17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</row>
    <row r="55" spans="1:53" ht="16" customHeight="1" thickBot="1" x14ac:dyDescent="0.35">
      <c r="A55" s="130"/>
      <c r="B55" s="125"/>
      <c r="C55" s="122"/>
      <c r="D55" s="123"/>
      <c r="E55" s="122"/>
      <c r="F55" s="123"/>
      <c r="G55" s="122"/>
      <c r="H55" s="124"/>
      <c r="I55" s="122"/>
      <c r="J55" s="123"/>
      <c r="K55" s="122"/>
      <c r="L55" s="123"/>
      <c r="M55" s="122"/>
      <c r="N55" s="131"/>
      <c r="O55" s="17"/>
      <c r="P55" s="17"/>
      <c r="Q55" s="17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</row>
    <row r="56" spans="1:53" ht="16" customHeight="1" thickBot="1" x14ac:dyDescent="0.35">
      <c r="A56" s="490" t="s">
        <v>113</v>
      </c>
      <c r="B56" s="491"/>
      <c r="C56" s="132" t="s">
        <v>62</v>
      </c>
      <c r="D56" s="133" t="s">
        <v>63</v>
      </c>
      <c r="E56" s="132" t="s">
        <v>62</v>
      </c>
      <c r="F56" s="133" t="s">
        <v>63</v>
      </c>
      <c r="G56" s="132" t="s">
        <v>62</v>
      </c>
      <c r="H56" s="133" t="s">
        <v>63</v>
      </c>
      <c r="I56" s="132" t="s">
        <v>62</v>
      </c>
      <c r="J56" s="133" t="s">
        <v>63</v>
      </c>
      <c r="K56" s="132" t="s">
        <v>62</v>
      </c>
      <c r="L56" s="133" t="s">
        <v>63</v>
      </c>
      <c r="M56" s="132" t="s">
        <v>62</v>
      </c>
      <c r="N56" s="134" t="s">
        <v>63</v>
      </c>
      <c r="O56" s="17"/>
      <c r="P56" s="17"/>
      <c r="Q56" s="17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</row>
    <row r="57" spans="1:53" thickBot="1" x14ac:dyDescent="0.35">
      <c r="A57" s="220"/>
      <c r="B57" s="221"/>
      <c r="C57" s="221"/>
      <c r="D57" s="221"/>
      <c r="E57" s="221"/>
      <c r="F57" s="221"/>
      <c r="G57" s="221"/>
      <c r="H57" s="221"/>
      <c r="I57" s="221"/>
      <c r="J57" s="221"/>
      <c r="K57" s="221"/>
      <c r="L57" s="221"/>
      <c r="M57" s="221"/>
      <c r="N57" s="221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</row>
    <row r="58" spans="1:53" ht="16" customHeight="1" thickBot="1" x14ac:dyDescent="0.35">
      <c r="A58" s="492" t="s">
        <v>61</v>
      </c>
      <c r="B58" s="493"/>
      <c r="C58" s="493"/>
      <c r="D58" s="493"/>
      <c r="E58" s="493"/>
      <c r="F58" s="493"/>
      <c r="G58" s="493"/>
      <c r="H58" s="493"/>
      <c r="I58" s="493"/>
      <c r="J58" s="493"/>
      <c r="K58" s="493"/>
      <c r="L58" s="493"/>
      <c r="M58" s="493"/>
      <c r="N58" s="494"/>
      <c r="O58" s="25"/>
      <c r="P58" s="25"/>
      <c r="Q58" s="25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</row>
    <row r="59" spans="1:53" ht="16" customHeight="1" x14ac:dyDescent="0.3">
      <c r="A59" s="495"/>
      <c r="B59" s="495"/>
      <c r="C59" s="495"/>
      <c r="D59" s="495"/>
      <c r="E59" s="495"/>
      <c r="F59" s="495"/>
      <c r="G59" s="495"/>
      <c r="H59" s="495"/>
      <c r="I59" s="495"/>
      <c r="J59" s="495"/>
      <c r="K59" s="495"/>
      <c r="L59" s="495"/>
      <c r="M59" s="495"/>
      <c r="N59" s="495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</row>
    <row r="60" spans="1:53" ht="16" customHeight="1" x14ac:dyDescent="0.3">
      <c r="A60" s="495"/>
      <c r="B60" s="495"/>
      <c r="C60" s="495"/>
      <c r="D60" s="495"/>
      <c r="E60" s="495"/>
      <c r="F60" s="495"/>
      <c r="G60" s="495"/>
      <c r="H60" s="495"/>
      <c r="I60" s="495"/>
      <c r="J60" s="495"/>
      <c r="K60" s="495"/>
      <c r="L60" s="495"/>
      <c r="M60" s="495"/>
      <c r="N60" s="495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</row>
    <row r="61" spans="1:53" ht="16" customHeight="1" x14ac:dyDescent="0.3">
      <c r="A61" s="495"/>
      <c r="B61" s="495"/>
      <c r="C61" s="495"/>
      <c r="D61" s="495"/>
      <c r="E61" s="495"/>
      <c r="F61" s="495"/>
      <c r="G61" s="495"/>
      <c r="H61" s="495"/>
      <c r="I61" s="495"/>
      <c r="J61" s="495"/>
      <c r="K61" s="495"/>
      <c r="L61" s="495"/>
      <c r="M61" s="495"/>
      <c r="N61" s="495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</row>
    <row r="62" spans="1:53" ht="16" customHeight="1" x14ac:dyDescent="0.3">
      <c r="A62" s="495"/>
      <c r="B62" s="495"/>
      <c r="C62" s="495"/>
      <c r="D62" s="495"/>
      <c r="E62" s="495"/>
      <c r="F62" s="495"/>
      <c r="G62" s="495"/>
      <c r="H62" s="495"/>
      <c r="I62" s="495"/>
      <c r="J62" s="495"/>
      <c r="K62" s="495"/>
      <c r="L62" s="495"/>
      <c r="M62" s="495"/>
      <c r="N62" s="495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</row>
    <row r="63" spans="1:53" ht="16" customHeight="1" thickBot="1" x14ac:dyDescent="0.35">
      <c r="A63" s="495"/>
      <c r="B63" s="495"/>
      <c r="C63" s="495"/>
      <c r="D63" s="495"/>
      <c r="E63" s="495"/>
      <c r="F63" s="495"/>
      <c r="G63" s="495"/>
      <c r="H63" s="495"/>
      <c r="I63" s="495"/>
      <c r="J63" s="495"/>
      <c r="K63" s="495"/>
      <c r="L63" s="495"/>
      <c r="M63" s="495"/>
      <c r="N63" s="495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</row>
    <row r="64" spans="1:53" ht="16" customHeight="1" thickBot="1" x14ac:dyDescent="0.35">
      <c r="A64" s="492" t="s">
        <v>36</v>
      </c>
      <c r="B64" s="493"/>
      <c r="C64" s="493"/>
      <c r="D64" s="493"/>
      <c r="E64" s="493"/>
      <c r="F64" s="493"/>
      <c r="G64" s="493"/>
      <c r="H64" s="493"/>
      <c r="I64" s="493"/>
      <c r="J64" s="493"/>
      <c r="K64" s="493"/>
      <c r="L64" s="493"/>
      <c r="M64" s="493"/>
      <c r="N64" s="494"/>
      <c r="O64" s="25"/>
      <c r="P64" s="25"/>
      <c r="Q64" s="25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</row>
    <row r="65" spans="1:53" ht="15.75" customHeight="1" x14ac:dyDescent="0.3">
      <c r="A65" s="384"/>
      <c r="B65" s="384"/>
      <c r="C65" s="384"/>
      <c r="D65" s="384"/>
      <c r="E65" s="384"/>
      <c r="F65" s="384"/>
      <c r="G65" s="384"/>
      <c r="H65" s="384"/>
      <c r="I65" s="384"/>
      <c r="J65" s="384"/>
      <c r="K65" s="384"/>
      <c r="L65" s="384"/>
      <c r="M65" s="384"/>
      <c r="N65" s="384"/>
      <c r="O65" s="25"/>
      <c r="P65" s="25"/>
      <c r="Q65" s="25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</row>
    <row r="66" spans="1:53" ht="15.75" customHeight="1" x14ac:dyDescent="0.3">
      <c r="A66" s="384"/>
      <c r="B66" s="384"/>
      <c r="C66" s="384"/>
      <c r="D66" s="384"/>
      <c r="E66" s="384"/>
      <c r="F66" s="384"/>
      <c r="G66" s="384"/>
      <c r="H66" s="384"/>
      <c r="I66" s="384"/>
      <c r="J66" s="384"/>
      <c r="K66" s="384"/>
      <c r="L66" s="384"/>
      <c r="M66" s="384"/>
      <c r="N66" s="384"/>
      <c r="O66" s="25"/>
      <c r="P66" s="25"/>
      <c r="Q66" s="25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</row>
    <row r="67" spans="1:53" ht="15.75" customHeight="1" x14ac:dyDescent="0.3">
      <c r="A67" s="384"/>
      <c r="B67" s="384"/>
      <c r="C67" s="384"/>
      <c r="D67" s="384"/>
      <c r="E67" s="384"/>
      <c r="F67" s="384"/>
      <c r="G67" s="384"/>
      <c r="H67" s="384"/>
      <c r="I67" s="384"/>
      <c r="J67" s="384"/>
      <c r="K67" s="384"/>
      <c r="L67" s="384"/>
      <c r="M67" s="384"/>
      <c r="N67" s="384"/>
      <c r="O67" s="25"/>
      <c r="P67" s="25"/>
      <c r="Q67" s="25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</row>
    <row r="68" spans="1:53" ht="15.75" customHeight="1" x14ac:dyDescent="0.3">
      <c r="A68" s="384"/>
      <c r="B68" s="384"/>
      <c r="C68" s="384"/>
      <c r="D68" s="384"/>
      <c r="E68" s="384"/>
      <c r="F68" s="384"/>
      <c r="G68" s="384"/>
      <c r="H68" s="384"/>
      <c r="I68" s="384"/>
      <c r="J68" s="384"/>
      <c r="K68" s="384"/>
      <c r="L68" s="384"/>
      <c r="M68" s="384"/>
      <c r="N68" s="384"/>
      <c r="O68" s="25"/>
      <c r="P68" s="25"/>
      <c r="Q68" s="25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</row>
    <row r="69" spans="1:53" ht="15.75" customHeight="1" x14ac:dyDescent="0.3">
      <c r="A69" s="384"/>
      <c r="B69" s="384"/>
      <c r="C69" s="384"/>
      <c r="D69" s="384"/>
      <c r="E69" s="384"/>
      <c r="F69" s="384"/>
      <c r="G69" s="384"/>
      <c r="H69" s="384"/>
      <c r="I69" s="384"/>
      <c r="J69" s="384"/>
      <c r="K69" s="384"/>
      <c r="L69" s="384"/>
      <c r="M69" s="384"/>
      <c r="N69" s="384"/>
      <c r="O69" s="25"/>
      <c r="P69" s="25"/>
      <c r="Q69" s="25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</row>
    <row r="70" spans="1:53" ht="15.75" customHeight="1" x14ac:dyDescent="0.3">
      <c r="A70" s="384"/>
      <c r="B70" s="384"/>
      <c r="C70" s="384"/>
      <c r="D70" s="384"/>
      <c r="E70" s="384"/>
      <c r="F70" s="384"/>
      <c r="G70" s="384"/>
      <c r="H70" s="384"/>
      <c r="I70" s="384"/>
      <c r="J70" s="384"/>
      <c r="K70" s="384"/>
      <c r="L70" s="384"/>
      <c r="M70" s="384"/>
      <c r="N70" s="384"/>
      <c r="O70" s="25"/>
      <c r="P70" s="25"/>
      <c r="Q70" s="25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</row>
    <row r="71" spans="1:53" ht="15.75" customHeight="1" x14ac:dyDescent="0.3">
      <c r="A71" s="384"/>
      <c r="B71" s="384"/>
      <c r="C71" s="384"/>
      <c r="D71" s="384"/>
      <c r="E71" s="384"/>
      <c r="F71" s="384"/>
      <c r="G71" s="384"/>
      <c r="H71" s="384"/>
      <c r="I71" s="384"/>
      <c r="J71" s="384"/>
      <c r="K71" s="384"/>
      <c r="L71" s="384"/>
      <c r="M71" s="384"/>
      <c r="N71" s="384"/>
      <c r="O71" s="25"/>
      <c r="P71" s="25"/>
      <c r="Q71" s="25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</row>
    <row r="72" spans="1:53" ht="15.75" customHeight="1" x14ac:dyDescent="0.3">
      <c r="A72" s="384"/>
      <c r="B72" s="384"/>
      <c r="C72" s="384"/>
      <c r="D72" s="384"/>
      <c r="E72" s="384"/>
      <c r="F72" s="384"/>
      <c r="G72" s="384"/>
      <c r="H72" s="384"/>
      <c r="I72" s="384"/>
      <c r="J72" s="384"/>
      <c r="K72" s="384"/>
      <c r="L72" s="384"/>
      <c r="M72" s="384"/>
      <c r="N72" s="384"/>
      <c r="O72" s="25"/>
      <c r="P72" s="25"/>
      <c r="Q72" s="25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</row>
    <row r="73" spans="1:53" ht="15.75" customHeight="1" x14ac:dyDescent="0.3">
      <c r="A73" s="384"/>
      <c r="B73" s="384"/>
      <c r="C73" s="384"/>
      <c r="D73" s="384"/>
      <c r="E73" s="384"/>
      <c r="F73" s="384"/>
      <c r="G73" s="384"/>
      <c r="H73" s="384"/>
      <c r="I73" s="384"/>
      <c r="J73" s="384"/>
      <c r="K73" s="384"/>
      <c r="L73" s="384"/>
      <c r="M73" s="384"/>
      <c r="N73" s="384"/>
      <c r="O73" s="25"/>
      <c r="P73" s="25"/>
      <c r="Q73" s="25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</row>
    <row r="74" spans="1:53" ht="15.75" customHeight="1" x14ac:dyDescent="0.3">
      <c r="A74" s="384"/>
      <c r="B74" s="384"/>
      <c r="C74" s="384"/>
      <c r="D74" s="384"/>
      <c r="E74" s="384"/>
      <c r="F74" s="384"/>
      <c r="G74" s="384"/>
      <c r="H74" s="384"/>
      <c r="I74" s="384"/>
      <c r="J74" s="384"/>
      <c r="K74" s="384"/>
      <c r="L74" s="384"/>
      <c r="M74" s="384"/>
      <c r="N74" s="384"/>
      <c r="O74" s="25"/>
      <c r="P74" s="25"/>
      <c r="Q74" s="25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</row>
    <row r="75" spans="1:53" ht="15.75" customHeight="1" x14ac:dyDescent="0.3">
      <c r="A75" s="384"/>
      <c r="B75" s="384"/>
      <c r="C75" s="384"/>
      <c r="D75" s="384"/>
      <c r="E75" s="384"/>
      <c r="F75" s="384"/>
      <c r="G75" s="384"/>
      <c r="H75" s="384"/>
      <c r="I75" s="384"/>
      <c r="J75" s="384"/>
      <c r="K75" s="384"/>
      <c r="L75" s="384"/>
      <c r="M75" s="384"/>
      <c r="N75" s="384"/>
      <c r="O75" s="25"/>
      <c r="P75" s="25"/>
      <c r="Q75" s="25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</row>
    <row r="76" spans="1:53" ht="15.75" customHeight="1" x14ac:dyDescent="0.3">
      <c r="A76" s="384"/>
      <c r="B76" s="384"/>
      <c r="C76" s="384"/>
      <c r="D76" s="384"/>
      <c r="E76" s="384"/>
      <c r="F76" s="384"/>
      <c r="G76" s="384"/>
      <c r="H76" s="384"/>
      <c r="I76" s="384"/>
      <c r="J76" s="384"/>
      <c r="K76" s="384"/>
      <c r="L76" s="384"/>
      <c r="M76" s="384"/>
      <c r="N76" s="384"/>
      <c r="O76" s="25"/>
      <c r="P76" s="25"/>
      <c r="Q76" s="25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</row>
    <row r="77" spans="1:53" ht="15.75" customHeight="1" x14ac:dyDescent="0.3">
      <c r="A77" s="384"/>
      <c r="B77" s="384"/>
      <c r="C77" s="384"/>
      <c r="D77" s="384"/>
      <c r="E77" s="384"/>
      <c r="F77" s="384"/>
      <c r="G77" s="384"/>
      <c r="H77" s="384"/>
      <c r="I77" s="384"/>
      <c r="J77" s="384"/>
      <c r="K77" s="384"/>
      <c r="L77" s="384"/>
      <c r="M77" s="384"/>
      <c r="N77" s="384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</row>
    <row r="78" spans="1:53" ht="15.75" customHeight="1" x14ac:dyDescent="0.3">
      <c r="A78" s="384"/>
      <c r="B78" s="384"/>
      <c r="C78" s="384"/>
      <c r="D78" s="384"/>
      <c r="E78" s="384"/>
      <c r="F78" s="384"/>
      <c r="G78" s="384"/>
      <c r="H78" s="384"/>
      <c r="I78" s="384"/>
      <c r="J78" s="384"/>
      <c r="K78" s="384"/>
      <c r="L78" s="384"/>
      <c r="M78" s="384"/>
      <c r="N78" s="384"/>
      <c r="O78" s="26"/>
      <c r="P78" s="26"/>
      <c r="Q78" s="26"/>
      <c r="R78" s="26"/>
      <c r="S78" s="26"/>
      <c r="T78" s="26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</row>
    <row r="79" spans="1:53" thickBot="1" x14ac:dyDescent="0.35"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</row>
    <row r="80" spans="1:53" ht="14.6" x14ac:dyDescent="0.3">
      <c r="A80" s="431" t="s">
        <v>41</v>
      </c>
      <c r="B80" s="432"/>
      <c r="C80" s="104"/>
      <c r="D80" s="61" t="s">
        <v>37</v>
      </c>
      <c r="E80" s="62"/>
      <c r="F80" s="61" t="s">
        <v>37</v>
      </c>
      <c r="G80" s="62"/>
      <c r="H80" s="61" t="s">
        <v>37</v>
      </c>
      <c r="I80" s="62"/>
      <c r="J80" s="61" t="s">
        <v>37</v>
      </c>
      <c r="K80" s="62"/>
      <c r="L80" s="61" t="s">
        <v>37</v>
      </c>
      <c r="M80" s="62"/>
      <c r="N80" s="63" t="s">
        <v>37</v>
      </c>
      <c r="O80" s="17"/>
      <c r="P80" s="17"/>
      <c r="Q80" s="17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</row>
    <row r="81" spans="1:53" ht="14.6" x14ac:dyDescent="0.3">
      <c r="A81" s="485"/>
      <c r="B81" s="360"/>
      <c r="C81" s="97"/>
      <c r="D81" s="46" t="s">
        <v>33</v>
      </c>
      <c r="E81" s="47"/>
      <c r="F81" s="46" t="s">
        <v>33</v>
      </c>
      <c r="G81" s="47"/>
      <c r="H81" s="46" t="s">
        <v>33</v>
      </c>
      <c r="I81" s="47"/>
      <c r="J81" s="46" t="s">
        <v>33</v>
      </c>
      <c r="K81" s="47"/>
      <c r="L81" s="46" t="s">
        <v>33</v>
      </c>
      <c r="M81" s="47"/>
      <c r="N81" s="126" t="s">
        <v>33</v>
      </c>
      <c r="O81" s="17"/>
      <c r="P81" s="17"/>
      <c r="Q81" s="17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</row>
    <row r="82" spans="1:53" ht="14.6" x14ac:dyDescent="0.3">
      <c r="A82" s="433"/>
      <c r="B82" s="360"/>
      <c r="C82" s="97"/>
      <c r="D82" s="51" t="s">
        <v>27</v>
      </c>
      <c r="E82" s="52"/>
      <c r="F82" s="51" t="s">
        <v>27</v>
      </c>
      <c r="G82" s="52"/>
      <c r="H82" s="51" t="s">
        <v>27</v>
      </c>
      <c r="I82" s="52"/>
      <c r="J82" s="51" t="s">
        <v>27</v>
      </c>
      <c r="K82" s="52"/>
      <c r="L82" s="51" t="s">
        <v>27</v>
      </c>
      <c r="M82" s="52"/>
      <c r="N82" s="64" t="s">
        <v>27</v>
      </c>
      <c r="O82" s="17"/>
      <c r="P82" s="17"/>
      <c r="Q82" s="17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</row>
    <row r="83" spans="1:53" ht="14.6" x14ac:dyDescent="0.3">
      <c r="A83" s="486" t="s">
        <v>110</v>
      </c>
      <c r="B83" s="488" t="s">
        <v>111</v>
      </c>
      <c r="C83" s="111" t="s">
        <v>28</v>
      </c>
      <c r="D83" s="112" t="s">
        <v>15</v>
      </c>
      <c r="E83" s="113" t="s">
        <v>28</v>
      </c>
      <c r="F83" s="112" t="s">
        <v>15</v>
      </c>
      <c r="G83" s="113" t="s">
        <v>28</v>
      </c>
      <c r="H83" s="112" t="s">
        <v>15</v>
      </c>
      <c r="I83" s="113" t="s">
        <v>28</v>
      </c>
      <c r="J83" s="112" t="s">
        <v>15</v>
      </c>
      <c r="K83" s="113" t="s">
        <v>28</v>
      </c>
      <c r="L83" s="112" t="s">
        <v>15</v>
      </c>
      <c r="M83" s="113" t="s">
        <v>28</v>
      </c>
      <c r="N83" s="127" t="s">
        <v>15</v>
      </c>
      <c r="O83" s="17"/>
      <c r="P83" s="17"/>
      <c r="Q83" s="17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</row>
    <row r="84" spans="1:53" ht="14.6" x14ac:dyDescent="0.3">
      <c r="A84" s="487"/>
      <c r="B84" s="489"/>
      <c r="C84" s="114" t="s">
        <v>29</v>
      </c>
      <c r="D84" s="115" t="s">
        <v>16</v>
      </c>
      <c r="E84" s="114" t="s">
        <v>29</v>
      </c>
      <c r="F84" s="115" t="s">
        <v>16</v>
      </c>
      <c r="G84" s="114" t="s">
        <v>29</v>
      </c>
      <c r="H84" s="115" t="s">
        <v>16</v>
      </c>
      <c r="I84" s="114" t="s">
        <v>29</v>
      </c>
      <c r="J84" s="115" t="s">
        <v>16</v>
      </c>
      <c r="K84" s="114" t="s">
        <v>29</v>
      </c>
      <c r="L84" s="115" t="s">
        <v>16</v>
      </c>
      <c r="M84" s="114" t="s">
        <v>29</v>
      </c>
      <c r="N84" s="128" t="s">
        <v>16</v>
      </c>
      <c r="O84" s="17"/>
      <c r="P84" s="17"/>
      <c r="Q84" s="17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</row>
    <row r="85" spans="1:53" ht="16" customHeight="1" x14ac:dyDescent="0.3">
      <c r="A85" s="68" t="str">
        <f>'Graded Specs'!$A$12</f>
        <v>A</v>
      </c>
      <c r="B85" s="18" t="str">
        <f>'Graded Specs'!$B$12</f>
        <v>SHOULDER DROP - from HSP fold</v>
      </c>
      <c r="C85" s="116"/>
      <c r="D85" s="54"/>
      <c r="E85" s="117"/>
      <c r="F85" s="54"/>
      <c r="G85" s="117"/>
      <c r="H85" s="118"/>
      <c r="I85" s="117"/>
      <c r="J85" s="54"/>
      <c r="K85" s="117"/>
      <c r="L85" s="54"/>
      <c r="M85" s="117"/>
      <c r="N85" s="67"/>
      <c r="O85" s="17"/>
      <c r="P85" s="17"/>
      <c r="Q85" s="17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</row>
    <row r="86" spans="1:53" ht="16" customHeight="1" x14ac:dyDescent="0.3">
      <c r="A86" s="68" t="str">
        <f>'Graded Specs'!$A$13</f>
        <v>B</v>
      </c>
      <c r="B86" s="18" t="str">
        <f>'Graded Specs'!$B$13</f>
        <v>SHOULDER WIDTH - edge to edge</v>
      </c>
      <c r="C86" s="58"/>
      <c r="D86" s="119"/>
      <c r="E86" s="120"/>
      <c r="F86" s="119"/>
      <c r="G86" s="120"/>
      <c r="H86" s="72"/>
      <c r="I86" s="121"/>
      <c r="J86" s="119"/>
      <c r="K86" s="120"/>
      <c r="L86" s="119"/>
      <c r="M86" s="120"/>
      <c r="N86" s="69"/>
      <c r="O86" s="17"/>
      <c r="P86" s="17"/>
      <c r="Q86" s="17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</row>
    <row r="87" spans="1:53" ht="16" customHeight="1" x14ac:dyDescent="0.3">
      <c r="A87" s="68" t="str">
        <f>'Graded Specs'!$A$14</f>
        <v>C</v>
      </c>
      <c r="B87" s="18" t="str">
        <f>'Graded Specs'!$B$14</f>
        <v>NECK WIDTH - Edge to Edge</v>
      </c>
      <c r="C87" s="58"/>
      <c r="D87" s="119"/>
      <c r="E87" s="120"/>
      <c r="F87" s="119"/>
      <c r="G87" s="120"/>
      <c r="H87" s="72"/>
      <c r="I87" s="121"/>
      <c r="J87" s="119"/>
      <c r="K87" s="120"/>
      <c r="L87" s="119"/>
      <c r="M87" s="120"/>
      <c r="N87" s="69"/>
      <c r="O87" s="17"/>
      <c r="P87" s="17"/>
      <c r="Q87" s="17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</row>
    <row r="88" spans="1:53" ht="16" customHeight="1" x14ac:dyDescent="0.3">
      <c r="A88" s="68" t="str">
        <f>'Graded Specs'!$A$15</f>
        <v>D</v>
      </c>
      <c r="B88" s="18" t="str">
        <f>'Graded Specs'!$B$15</f>
        <v>FRONT NECK DROP - HSP fold to edge</v>
      </c>
      <c r="C88" s="58"/>
      <c r="D88" s="119"/>
      <c r="E88" s="120"/>
      <c r="F88" s="119"/>
      <c r="G88" s="120"/>
      <c r="H88" s="60"/>
      <c r="I88" s="120"/>
      <c r="J88" s="119"/>
      <c r="K88" s="120"/>
      <c r="L88" s="119"/>
      <c r="M88" s="120"/>
      <c r="N88" s="69"/>
      <c r="O88" s="17"/>
      <c r="P88" s="17"/>
      <c r="Q88" s="17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</row>
    <row r="89" spans="1:53" ht="16" customHeight="1" x14ac:dyDescent="0.3">
      <c r="A89" s="68" t="str">
        <f>'Graded Specs'!$A$16</f>
        <v>E</v>
      </c>
      <c r="B89" s="18" t="str">
        <f>'Graded Specs'!$B$16</f>
        <v>BACK NECK DROP - HSP fold to edge</v>
      </c>
      <c r="C89" s="58"/>
      <c r="D89" s="119"/>
      <c r="E89" s="120"/>
      <c r="F89" s="119"/>
      <c r="G89" s="120"/>
      <c r="H89" s="60"/>
      <c r="I89" s="120"/>
      <c r="J89" s="119"/>
      <c r="K89" s="120"/>
      <c r="L89" s="119"/>
      <c r="M89" s="120"/>
      <c r="N89" s="69"/>
      <c r="O89" s="17"/>
      <c r="P89" s="17"/>
      <c r="Q89" s="17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</row>
    <row r="90" spans="1:53" ht="16" customHeight="1" x14ac:dyDescent="0.3">
      <c r="A90" s="68" t="str">
        <f>'Graded Specs'!$A$17</f>
        <v>F</v>
      </c>
      <c r="B90" s="18" t="str">
        <f>'Graded Specs'!$B$17</f>
        <v>ARMHOLE DROP - HSP fold to edge</v>
      </c>
      <c r="C90" s="58"/>
      <c r="D90" s="119"/>
      <c r="E90" s="120"/>
      <c r="F90" s="119"/>
      <c r="G90" s="120"/>
      <c r="H90" s="60"/>
      <c r="I90" s="120"/>
      <c r="J90" s="119"/>
      <c r="K90" s="120"/>
      <c r="L90" s="119"/>
      <c r="M90" s="120"/>
      <c r="N90" s="69"/>
      <c r="O90" s="17"/>
      <c r="P90" s="17"/>
      <c r="Q90" s="17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</row>
    <row r="91" spans="1:53" ht="16" customHeight="1" x14ac:dyDescent="0.3">
      <c r="A91" s="68" t="str">
        <f>'Graded Specs'!$A$18</f>
        <v>G</v>
      </c>
      <c r="B91" s="18" t="str">
        <f>'Graded Specs'!$B$18</f>
        <v>1/2 CHEST - at underarm</v>
      </c>
      <c r="C91" s="58"/>
      <c r="D91" s="119"/>
      <c r="E91" s="120"/>
      <c r="F91" s="119"/>
      <c r="G91" s="120"/>
      <c r="H91" s="60"/>
      <c r="I91" s="120"/>
      <c r="J91" s="119"/>
      <c r="K91" s="120"/>
      <c r="L91" s="119"/>
      <c r="M91" s="120"/>
      <c r="N91" s="69"/>
      <c r="O91" s="17"/>
      <c r="P91" s="17"/>
      <c r="Q91" s="17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</row>
    <row r="92" spans="1:53" ht="16" customHeight="1" x14ac:dyDescent="0.3">
      <c r="A92" s="68" t="str">
        <f>'Graded Specs'!$A$19</f>
        <v>H</v>
      </c>
      <c r="B92" s="18" t="str">
        <f>'Graded Specs'!$B$19</f>
        <v xml:space="preserve">1/2 WAIST - 17cm below underarm </v>
      </c>
      <c r="C92" s="58"/>
      <c r="D92" s="119"/>
      <c r="E92" s="120"/>
      <c r="F92" s="119"/>
      <c r="G92" s="120"/>
      <c r="H92" s="60"/>
      <c r="I92" s="120"/>
      <c r="J92" s="119"/>
      <c r="K92" s="120"/>
      <c r="L92" s="119"/>
      <c r="M92" s="120"/>
      <c r="N92" s="69"/>
      <c r="O92" s="17"/>
      <c r="P92" s="17"/>
      <c r="Q92" s="17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</row>
    <row r="93" spans="1:53" ht="16" customHeight="1" x14ac:dyDescent="0.3">
      <c r="A93" s="68" t="str">
        <f>'Graded Specs'!$A$20</f>
        <v>I</v>
      </c>
      <c r="B93" s="18" t="str">
        <f>'Graded Specs'!$B$20</f>
        <v xml:space="preserve">1/2 HEM - on edge </v>
      </c>
      <c r="C93" s="58"/>
      <c r="D93" s="119"/>
      <c r="E93" s="120"/>
      <c r="F93" s="119"/>
      <c r="G93" s="120"/>
      <c r="H93" s="60"/>
      <c r="I93" s="120"/>
      <c r="J93" s="119"/>
      <c r="K93" s="120"/>
      <c r="L93" s="119"/>
      <c r="M93" s="120"/>
      <c r="N93" s="69"/>
      <c r="O93" s="17"/>
      <c r="P93" s="17"/>
      <c r="Q93" s="17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</row>
    <row r="94" spans="1:53" ht="16" customHeight="1" x14ac:dyDescent="0.3">
      <c r="A94" s="68" t="str">
        <f>'Graded Specs'!$A$21</f>
        <v>J</v>
      </c>
      <c r="B94" s="18" t="str">
        <f>'Graded Specs'!$B$21</f>
        <v xml:space="preserve">FRONT LENGTH - HSP fold to hem </v>
      </c>
      <c r="C94" s="58"/>
      <c r="D94" s="119"/>
      <c r="E94" s="120"/>
      <c r="F94" s="119"/>
      <c r="G94" s="120"/>
      <c r="H94" s="60"/>
      <c r="I94" s="120"/>
      <c r="J94" s="119"/>
      <c r="K94" s="120"/>
      <c r="L94" s="119"/>
      <c r="M94" s="120"/>
      <c r="N94" s="69"/>
      <c r="O94" s="17"/>
      <c r="P94" s="17"/>
      <c r="Q94" s="17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</row>
    <row r="95" spans="1:53" ht="16" customHeight="1" x14ac:dyDescent="0.3">
      <c r="A95" s="68" t="str">
        <f>'Graded Specs'!$A$22</f>
        <v>K</v>
      </c>
      <c r="B95" s="18" t="str">
        <f>'Graded Specs'!$B$22</f>
        <v xml:space="preserve">CB LENGTH - from bind edge </v>
      </c>
      <c r="C95" s="58"/>
      <c r="D95" s="119"/>
      <c r="E95" s="120"/>
      <c r="F95" s="119"/>
      <c r="G95" s="120"/>
      <c r="H95" s="60"/>
      <c r="I95" s="120"/>
      <c r="J95" s="119"/>
      <c r="K95" s="120"/>
      <c r="L95" s="119"/>
      <c r="M95" s="120"/>
      <c r="N95" s="69"/>
      <c r="O95" s="17"/>
      <c r="P95" s="17"/>
      <c r="Q95" s="17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</row>
    <row r="96" spans="1:53" ht="16" customHeight="1" x14ac:dyDescent="0.3">
      <c r="A96" s="68" t="str">
        <f>'Graded Specs'!$A$23</f>
        <v>L</v>
      </c>
      <c r="B96" s="18" t="str">
        <f>'Graded Specs'!$B$23</f>
        <v xml:space="preserve">BINDING WIDTH </v>
      </c>
      <c r="C96" s="58"/>
      <c r="D96" s="119"/>
      <c r="E96" s="120"/>
      <c r="F96" s="119"/>
      <c r="G96" s="120"/>
      <c r="H96" s="60"/>
      <c r="I96" s="120"/>
      <c r="J96" s="119"/>
      <c r="K96" s="120"/>
      <c r="L96" s="119"/>
      <c r="M96" s="120"/>
      <c r="N96" s="69"/>
      <c r="O96" s="17"/>
      <c r="P96" s="17"/>
      <c r="Q96" s="17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</row>
    <row r="97" spans="1:53" ht="16" customHeight="1" x14ac:dyDescent="0.3">
      <c r="A97" s="68" t="str">
        <f>'Graded Specs'!$A$24</f>
        <v>M</v>
      </c>
      <c r="B97" s="18" t="str">
        <f>'Graded Specs'!$B$24</f>
        <v xml:space="preserve">HEM HEIGHT </v>
      </c>
      <c r="C97" s="58"/>
      <c r="D97" s="119"/>
      <c r="E97" s="120"/>
      <c r="F97" s="119"/>
      <c r="G97" s="120"/>
      <c r="H97" s="60"/>
      <c r="I97" s="120"/>
      <c r="J97" s="119"/>
      <c r="K97" s="120"/>
      <c r="L97" s="119"/>
      <c r="M97" s="120"/>
      <c r="N97" s="69"/>
      <c r="O97" s="17"/>
      <c r="P97" s="17"/>
      <c r="Q97" s="17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</row>
    <row r="98" spans="1:53" ht="16" customHeight="1" x14ac:dyDescent="0.3">
      <c r="A98" s="68" t="str">
        <f>'Graded Specs'!$A$25</f>
        <v>N</v>
      </c>
      <c r="B98" s="18" t="str">
        <f>'Graded Specs'!$B$25</f>
        <v>1/2 ARMHOLE CIRC ON EDGE - LHS</v>
      </c>
      <c r="C98" s="58"/>
      <c r="D98" s="119"/>
      <c r="E98" s="120"/>
      <c r="F98" s="119"/>
      <c r="G98" s="120"/>
      <c r="H98" s="60"/>
      <c r="I98" s="120"/>
      <c r="J98" s="119"/>
      <c r="K98" s="120"/>
      <c r="L98" s="119"/>
      <c r="M98" s="120"/>
      <c r="N98" s="69"/>
      <c r="O98" s="17"/>
      <c r="P98" s="17"/>
      <c r="Q98" s="17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</row>
    <row r="99" spans="1:53" ht="16" customHeight="1" x14ac:dyDescent="0.3">
      <c r="A99" s="68" t="str">
        <f>'Graded Specs'!$A$26</f>
        <v>NN</v>
      </c>
      <c r="B99" s="18" t="str">
        <f>'Graded Specs'!$B$26</f>
        <v>1/2 ARMHOLE CIRC ON EDGE - RHS</v>
      </c>
      <c r="C99" s="58"/>
      <c r="D99" s="119"/>
      <c r="E99" s="120"/>
      <c r="F99" s="119"/>
      <c r="G99" s="120"/>
      <c r="H99" s="60"/>
      <c r="I99" s="120"/>
      <c r="J99" s="119"/>
      <c r="K99" s="120"/>
      <c r="L99" s="119"/>
      <c r="M99" s="120"/>
      <c r="N99" s="69"/>
      <c r="O99" s="17"/>
      <c r="P99" s="17"/>
      <c r="Q99" s="17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</row>
    <row r="100" spans="1:53" ht="16" customHeight="1" x14ac:dyDescent="0.3">
      <c r="A100" s="68" t="str">
        <f>'Graded Specs'!$A$27</f>
        <v>O</v>
      </c>
      <c r="B100" s="18">
        <f>'Graded Specs'!$B$27</f>
        <v>0</v>
      </c>
      <c r="C100" s="58"/>
      <c r="D100" s="119"/>
      <c r="E100" s="120"/>
      <c r="F100" s="119"/>
      <c r="G100" s="120"/>
      <c r="H100" s="60"/>
      <c r="I100" s="120"/>
      <c r="J100" s="119"/>
      <c r="K100" s="120"/>
      <c r="L100" s="119"/>
      <c r="M100" s="120"/>
      <c r="N100" s="69"/>
      <c r="O100" s="17"/>
      <c r="P100" s="17"/>
      <c r="Q100" s="17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</row>
    <row r="101" spans="1:53" ht="16" customHeight="1" x14ac:dyDescent="0.3">
      <c r="A101" s="68" t="str">
        <f>'Graded Specs'!$A$28</f>
        <v>P</v>
      </c>
      <c r="B101" s="18">
        <f>'Graded Specs'!$B$28</f>
        <v>0</v>
      </c>
      <c r="C101" s="58"/>
      <c r="D101" s="119"/>
      <c r="E101" s="120"/>
      <c r="F101" s="119"/>
      <c r="G101" s="120"/>
      <c r="H101" s="60"/>
      <c r="I101" s="120"/>
      <c r="J101" s="119"/>
      <c r="K101" s="120"/>
      <c r="L101" s="119"/>
      <c r="M101" s="120"/>
      <c r="N101" s="69"/>
      <c r="O101" s="17"/>
      <c r="P101" s="17"/>
      <c r="Q101" s="17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</row>
    <row r="102" spans="1:53" ht="16" customHeight="1" x14ac:dyDescent="0.3">
      <c r="A102" s="68" t="str">
        <f>'Graded Specs'!$A$29</f>
        <v>Q</v>
      </c>
      <c r="B102" s="18">
        <f>'Graded Specs'!$B$29</f>
        <v>0</v>
      </c>
      <c r="C102" s="58"/>
      <c r="D102" s="119"/>
      <c r="E102" s="120"/>
      <c r="F102" s="119"/>
      <c r="G102" s="120"/>
      <c r="H102" s="60"/>
      <c r="I102" s="120"/>
      <c r="J102" s="119"/>
      <c r="K102" s="120"/>
      <c r="L102" s="119"/>
      <c r="M102" s="120"/>
      <c r="N102" s="69"/>
      <c r="O102" s="17"/>
      <c r="P102" s="17"/>
      <c r="Q102" s="17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</row>
    <row r="103" spans="1:53" ht="16" customHeight="1" thickBot="1" x14ac:dyDescent="0.35">
      <c r="A103" s="130"/>
      <c r="B103" s="125"/>
      <c r="C103" s="122"/>
      <c r="D103" s="123"/>
      <c r="E103" s="122"/>
      <c r="F103" s="123"/>
      <c r="G103" s="122"/>
      <c r="H103" s="124"/>
      <c r="I103" s="122"/>
      <c r="J103" s="123"/>
      <c r="K103" s="122"/>
      <c r="L103" s="123"/>
      <c r="M103" s="122"/>
      <c r="N103" s="131"/>
      <c r="O103" s="17"/>
      <c r="P103" s="17"/>
      <c r="Q103" s="17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</row>
    <row r="104" spans="1:53" ht="16" customHeight="1" thickBot="1" x14ac:dyDescent="0.35">
      <c r="A104" s="490" t="s">
        <v>113</v>
      </c>
      <c r="B104" s="491"/>
      <c r="C104" s="132" t="s">
        <v>62</v>
      </c>
      <c r="D104" s="133" t="s">
        <v>63</v>
      </c>
      <c r="E104" s="132" t="s">
        <v>62</v>
      </c>
      <c r="F104" s="133" t="s">
        <v>63</v>
      </c>
      <c r="G104" s="132" t="s">
        <v>62</v>
      </c>
      <c r="H104" s="133" t="s">
        <v>63</v>
      </c>
      <c r="I104" s="132" t="s">
        <v>62</v>
      </c>
      <c r="J104" s="133" t="s">
        <v>63</v>
      </c>
      <c r="K104" s="132" t="s">
        <v>62</v>
      </c>
      <c r="L104" s="133" t="s">
        <v>63</v>
      </c>
      <c r="M104" s="132" t="s">
        <v>62</v>
      </c>
      <c r="N104" s="134" t="s">
        <v>63</v>
      </c>
      <c r="O104" s="17"/>
      <c r="P104" s="17"/>
      <c r="Q104" s="17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</row>
    <row r="105" spans="1:53" ht="14.6" x14ac:dyDescent="0.3">
      <c r="A105" s="220"/>
      <c r="B105" s="221"/>
      <c r="C105" s="221"/>
      <c r="D105" s="221"/>
      <c r="E105" s="221"/>
      <c r="F105" s="221"/>
      <c r="G105" s="221"/>
      <c r="H105" s="221"/>
      <c r="I105" s="221"/>
      <c r="J105" s="221"/>
      <c r="K105" s="221"/>
      <c r="L105" s="221"/>
      <c r="M105" s="221"/>
      <c r="N105" s="221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</row>
    <row r="106" spans="1:53" ht="15.75" customHeight="1" x14ac:dyDescent="0.3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</row>
    <row r="107" spans="1:53" ht="15.75" customHeight="1" x14ac:dyDescent="0.3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</row>
    <row r="108" spans="1:53" ht="15.75" customHeight="1" x14ac:dyDescent="0.3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</row>
    <row r="109" spans="1:53" ht="15.75" customHeight="1" x14ac:dyDescent="0.3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</row>
    <row r="110" spans="1:53" ht="15.75" customHeight="1" x14ac:dyDescent="0.3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</row>
    <row r="111" spans="1:53" ht="15.75" customHeight="1" x14ac:dyDescent="0.3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</row>
    <row r="112" spans="1:53" ht="15.75" customHeight="1" x14ac:dyDescent="0.3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</row>
    <row r="113" spans="1:53" ht="15.75" customHeight="1" x14ac:dyDescent="0.3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</row>
    <row r="114" spans="1:53" ht="15.75" customHeight="1" x14ac:dyDescent="0.3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</row>
    <row r="115" spans="1:53" ht="15.75" customHeight="1" x14ac:dyDescent="0.3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</row>
    <row r="116" spans="1:53" ht="15.75" customHeight="1" x14ac:dyDescent="0.3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</row>
    <row r="117" spans="1:53" ht="15.75" customHeight="1" x14ac:dyDescent="0.3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</row>
    <row r="118" spans="1:53" ht="15.75" customHeight="1" x14ac:dyDescent="0.3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</row>
    <row r="119" spans="1:53" ht="15.75" customHeight="1" x14ac:dyDescent="0.3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</row>
    <row r="120" spans="1:53" ht="15.75" customHeight="1" x14ac:dyDescent="0.3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</row>
    <row r="121" spans="1:53" ht="15.75" customHeight="1" x14ac:dyDescent="0.3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</row>
    <row r="122" spans="1:53" ht="15.75" customHeight="1" x14ac:dyDescent="0.3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</row>
    <row r="123" spans="1:53" ht="15.75" customHeight="1" x14ac:dyDescent="0.3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</row>
    <row r="124" spans="1:53" ht="15.75" customHeight="1" x14ac:dyDescent="0.3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</row>
    <row r="125" spans="1:53" ht="15.75" customHeight="1" x14ac:dyDescent="0.3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</row>
    <row r="126" spans="1:53" ht="15.75" customHeight="1" x14ac:dyDescent="0.3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</row>
    <row r="127" spans="1:53" ht="15.75" customHeight="1" x14ac:dyDescent="0.3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</row>
    <row r="128" spans="1:53" ht="15.75" customHeight="1" x14ac:dyDescent="0.3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</row>
    <row r="129" spans="1:53" ht="15.75" customHeight="1" x14ac:dyDescent="0.3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</row>
    <row r="130" spans="1:53" ht="15.75" customHeight="1" x14ac:dyDescent="0.3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</row>
    <row r="131" spans="1:53" ht="15.75" customHeight="1" x14ac:dyDescent="0.3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</row>
    <row r="132" spans="1:53" ht="15.75" customHeight="1" x14ac:dyDescent="0.3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</row>
    <row r="133" spans="1:53" ht="15.75" customHeight="1" x14ac:dyDescent="0.3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</row>
    <row r="134" spans="1:53" ht="15.75" customHeight="1" x14ac:dyDescent="0.3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</row>
    <row r="135" spans="1:53" ht="15.75" customHeight="1" x14ac:dyDescent="0.3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</row>
    <row r="136" spans="1:53" ht="15.75" customHeight="1" x14ac:dyDescent="0.3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</row>
    <row r="137" spans="1:53" ht="15.75" customHeight="1" x14ac:dyDescent="0.3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</row>
    <row r="138" spans="1:53" ht="15.75" customHeight="1" x14ac:dyDescent="0.3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</row>
    <row r="139" spans="1:53" ht="15.75" customHeight="1" x14ac:dyDescent="0.3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</row>
    <row r="140" spans="1:53" ht="15.75" customHeight="1" x14ac:dyDescent="0.3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</row>
    <row r="141" spans="1:53" ht="15.75" customHeight="1" x14ac:dyDescent="0.3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</row>
    <row r="142" spans="1:53" ht="15.75" customHeight="1" x14ac:dyDescent="0.3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</row>
    <row r="143" spans="1:53" ht="15.75" customHeight="1" x14ac:dyDescent="0.3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</row>
    <row r="144" spans="1:53" ht="15.75" customHeight="1" x14ac:dyDescent="0.3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</row>
    <row r="145" spans="1:53" ht="15.75" customHeight="1" x14ac:dyDescent="0.3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</row>
    <row r="146" spans="1:53" ht="15.75" customHeight="1" x14ac:dyDescent="0.3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</row>
    <row r="147" spans="1:53" ht="15.75" customHeight="1" x14ac:dyDescent="0.3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</row>
    <row r="148" spans="1:53" ht="15.75" customHeight="1" x14ac:dyDescent="0.3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</row>
    <row r="149" spans="1:53" ht="15.75" customHeight="1" x14ac:dyDescent="0.3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</row>
    <row r="150" spans="1:53" ht="15.75" customHeight="1" x14ac:dyDescent="0.3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</row>
    <row r="151" spans="1:53" ht="15.75" customHeight="1" x14ac:dyDescent="0.3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</row>
    <row r="152" spans="1:53" ht="15.75" customHeight="1" x14ac:dyDescent="0.3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</row>
    <row r="153" spans="1:53" ht="15.75" customHeight="1" x14ac:dyDescent="0.3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</row>
    <row r="154" spans="1:53" ht="15.75" customHeight="1" x14ac:dyDescent="0.3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</row>
    <row r="155" spans="1:53" ht="15.75" customHeight="1" x14ac:dyDescent="0.3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</row>
    <row r="156" spans="1:53" ht="15.75" customHeight="1" x14ac:dyDescent="0.3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  <c r="BA156" s="20"/>
    </row>
    <row r="157" spans="1:53" ht="15.75" customHeight="1" x14ac:dyDescent="0.3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</row>
    <row r="158" spans="1:53" ht="15.75" customHeight="1" x14ac:dyDescent="0.3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</row>
    <row r="159" spans="1:53" ht="15.75" customHeight="1" x14ac:dyDescent="0.3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</row>
    <row r="160" spans="1:53" ht="15.75" customHeight="1" x14ac:dyDescent="0.3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</row>
    <row r="161" spans="1:53" ht="15.75" customHeight="1" x14ac:dyDescent="0.3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</row>
    <row r="162" spans="1:53" ht="15.75" customHeight="1" x14ac:dyDescent="0.3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</row>
    <row r="163" spans="1:53" ht="15.75" customHeight="1" x14ac:dyDescent="0.3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</row>
    <row r="164" spans="1:53" ht="15.75" customHeight="1" x14ac:dyDescent="0.3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</row>
    <row r="165" spans="1:53" ht="15.75" customHeight="1" x14ac:dyDescent="0.3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</row>
    <row r="166" spans="1:53" ht="15.75" customHeight="1" x14ac:dyDescent="0.3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</row>
    <row r="167" spans="1:53" ht="15.75" customHeight="1" x14ac:dyDescent="0.3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</row>
    <row r="168" spans="1:53" ht="15.75" customHeight="1" x14ac:dyDescent="0.3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</row>
    <row r="169" spans="1:53" ht="15.75" customHeight="1" x14ac:dyDescent="0.3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</row>
    <row r="170" spans="1:53" ht="15.75" customHeight="1" x14ac:dyDescent="0.3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</row>
    <row r="171" spans="1:53" ht="15.75" customHeight="1" x14ac:dyDescent="0.3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</row>
    <row r="172" spans="1:53" ht="15.75" customHeight="1" x14ac:dyDescent="0.3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</row>
    <row r="173" spans="1:53" ht="15.75" customHeight="1" x14ac:dyDescent="0.3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</row>
    <row r="174" spans="1:53" ht="15.75" customHeight="1" x14ac:dyDescent="0.3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</row>
    <row r="175" spans="1:53" ht="15.75" customHeight="1" x14ac:dyDescent="0.3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</row>
    <row r="176" spans="1:53" ht="15.75" customHeight="1" x14ac:dyDescent="0.3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</row>
    <row r="177" spans="1:53" ht="15.75" customHeight="1" x14ac:dyDescent="0.3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</row>
    <row r="178" spans="1:53" ht="15.75" customHeight="1" x14ac:dyDescent="0.3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</row>
    <row r="179" spans="1:53" ht="15.75" customHeight="1" x14ac:dyDescent="0.3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</row>
    <row r="180" spans="1:53" ht="15.75" customHeight="1" x14ac:dyDescent="0.3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</row>
    <row r="181" spans="1:53" ht="15.75" customHeight="1" x14ac:dyDescent="0.3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</row>
    <row r="182" spans="1:53" ht="15.75" customHeight="1" x14ac:dyDescent="0.3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</row>
    <row r="183" spans="1:53" ht="15.75" customHeight="1" x14ac:dyDescent="0.3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</row>
    <row r="184" spans="1:53" ht="15.75" customHeight="1" x14ac:dyDescent="0.3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</row>
    <row r="185" spans="1:53" ht="15.75" customHeight="1" x14ac:dyDescent="0.3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</row>
    <row r="186" spans="1:53" ht="15.75" customHeight="1" x14ac:dyDescent="0.3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</row>
    <row r="187" spans="1:53" ht="15.75" customHeight="1" x14ac:dyDescent="0.3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</row>
    <row r="188" spans="1:53" ht="15.75" customHeight="1" x14ac:dyDescent="0.3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</row>
    <row r="189" spans="1:53" ht="15.75" customHeight="1" x14ac:dyDescent="0.3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</row>
    <row r="190" spans="1:53" ht="15.75" customHeight="1" x14ac:dyDescent="0.3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</row>
    <row r="191" spans="1:53" ht="15.75" customHeight="1" x14ac:dyDescent="0.3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</row>
    <row r="192" spans="1:53" ht="15.75" customHeight="1" x14ac:dyDescent="0.3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  <c r="BA192" s="20"/>
    </row>
    <row r="193" spans="1:53" ht="15.75" customHeight="1" x14ac:dyDescent="0.3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</row>
    <row r="194" spans="1:53" ht="15.75" customHeight="1" x14ac:dyDescent="0.3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  <c r="BA194" s="20"/>
    </row>
    <row r="195" spans="1:53" ht="15.75" customHeight="1" x14ac:dyDescent="0.3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  <c r="BA195" s="20"/>
    </row>
    <row r="196" spans="1:53" ht="15.75" customHeight="1" x14ac:dyDescent="0.3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</row>
    <row r="197" spans="1:53" ht="15.75" customHeight="1" x14ac:dyDescent="0.3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</row>
    <row r="198" spans="1:53" ht="15.75" customHeight="1" x14ac:dyDescent="0.3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</row>
    <row r="199" spans="1:53" ht="15.75" customHeight="1" x14ac:dyDescent="0.3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</row>
    <row r="200" spans="1:53" ht="15.75" customHeight="1" x14ac:dyDescent="0.3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</row>
    <row r="201" spans="1:53" ht="15.75" customHeight="1" x14ac:dyDescent="0.3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</row>
    <row r="202" spans="1:53" ht="15.75" customHeight="1" x14ac:dyDescent="0.3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</row>
    <row r="203" spans="1:53" ht="15.75" customHeight="1" x14ac:dyDescent="0.3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</row>
    <row r="204" spans="1:53" ht="15.75" customHeight="1" x14ac:dyDescent="0.3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</row>
    <row r="205" spans="1:53" ht="15.75" customHeight="1" x14ac:dyDescent="0.3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</row>
    <row r="206" spans="1:53" ht="15.75" customHeight="1" x14ac:dyDescent="0.3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</row>
    <row r="207" spans="1:53" ht="15.75" customHeight="1" x14ac:dyDescent="0.3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</row>
    <row r="208" spans="1:53" ht="15.75" customHeight="1" x14ac:dyDescent="0.3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</row>
    <row r="209" spans="1:53" ht="15.75" customHeight="1" x14ac:dyDescent="0.3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</row>
    <row r="210" spans="1:53" ht="15.75" customHeight="1" x14ac:dyDescent="0.3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</row>
    <row r="211" spans="1:53" ht="15.75" customHeight="1" x14ac:dyDescent="0.3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</row>
    <row r="212" spans="1:53" ht="15.75" customHeight="1" x14ac:dyDescent="0.3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</row>
    <row r="213" spans="1:53" ht="15.75" customHeight="1" x14ac:dyDescent="0.3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</row>
    <row r="214" spans="1:53" ht="15.75" customHeight="1" x14ac:dyDescent="0.3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</row>
    <row r="215" spans="1:53" ht="15.75" customHeight="1" x14ac:dyDescent="0.3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</row>
    <row r="216" spans="1:53" ht="15.75" customHeight="1" x14ac:dyDescent="0.3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</row>
    <row r="217" spans="1:53" ht="15.75" customHeight="1" x14ac:dyDescent="0.3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</row>
    <row r="218" spans="1:53" ht="15.75" customHeight="1" x14ac:dyDescent="0.3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</row>
    <row r="219" spans="1:53" ht="15.75" customHeight="1" x14ac:dyDescent="0.3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</row>
    <row r="220" spans="1:53" ht="15.75" customHeight="1" x14ac:dyDescent="0.3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</row>
    <row r="221" spans="1:53" ht="15.75" customHeight="1" x14ac:dyDescent="0.3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</row>
    <row r="222" spans="1:53" ht="15.75" customHeight="1" x14ac:dyDescent="0.3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</row>
    <row r="223" spans="1:53" ht="15.75" customHeight="1" x14ac:dyDescent="0.3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</row>
    <row r="224" spans="1:53" ht="15.75" customHeight="1" x14ac:dyDescent="0.3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</row>
    <row r="225" spans="1:53" ht="15.75" customHeight="1" x14ac:dyDescent="0.3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  <c r="BA225" s="20"/>
    </row>
    <row r="226" spans="1:53" ht="15.75" customHeight="1" x14ac:dyDescent="0.3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</row>
    <row r="227" spans="1:53" ht="15.75" customHeight="1" x14ac:dyDescent="0.3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</row>
    <row r="228" spans="1:53" ht="15.75" customHeight="1" x14ac:dyDescent="0.3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</row>
    <row r="229" spans="1:53" ht="15.75" customHeight="1" x14ac:dyDescent="0.3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</row>
    <row r="230" spans="1:53" ht="15.75" customHeight="1" x14ac:dyDescent="0.3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</row>
    <row r="231" spans="1:53" ht="15.75" customHeight="1" x14ac:dyDescent="0.3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</row>
    <row r="232" spans="1:53" ht="15.75" customHeight="1" x14ac:dyDescent="0.3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</row>
    <row r="233" spans="1:53" ht="15.75" customHeight="1" x14ac:dyDescent="0.3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</row>
    <row r="234" spans="1:53" ht="15.75" customHeight="1" x14ac:dyDescent="0.3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</row>
    <row r="235" spans="1:53" ht="15.75" customHeight="1" x14ac:dyDescent="0.3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</row>
    <row r="236" spans="1:53" ht="15.75" customHeight="1" x14ac:dyDescent="0.3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</row>
    <row r="237" spans="1:53" ht="15.75" customHeight="1" x14ac:dyDescent="0.3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</row>
    <row r="238" spans="1:53" ht="15.75" customHeight="1" x14ac:dyDescent="0.3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</row>
    <row r="239" spans="1:53" ht="15.75" customHeight="1" x14ac:dyDescent="0.3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</row>
    <row r="240" spans="1:53" ht="15.75" customHeight="1" x14ac:dyDescent="0.3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</row>
    <row r="241" spans="1:53" ht="15.75" customHeight="1" x14ac:dyDescent="0.3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</row>
    <row r="242" spans="1:53" ht="15.75" customHeight="1" x14ac:dyDescent="0.3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</row>
    <row r="243" spans="1:53" ht="15.75" customHeight="1" x14ac:dyDescent="0.3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</row>
    <row r="244" spans="1:53" ht="15.75" customHeight="1" x14ac:dyDescent="0.3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</row>
    <row r="245" spans="1:53" ht="15.75" customHeight="1" x14ac:dyDescent="0.3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</row>
    <row r="246" spans="1:53" ht="15.75" customHeight="1" x14ac:dyDescent="0.3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</row>
    <row r="247" spans="1:53" ht="15.75" customHeight="1" x14ac:dyDescent="0.3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  <c r="BA247" s="20"/>
    </row>
    <row r="248" spans="1:53" ht="15.75" customHeight="1" x14ac:dyDescent="0.3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</row>
    <row r="249" spans="1:53" ht="15.75" customHeight="1" x14ac:dyDescent="0.3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</row>
    <row r="250" spans="1:53" ht="15.75" customHeight="1" x14ac:dyDescent="0.3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</row>
    <row r="251" spans="1:53" ht="15.75" customHeight="1" x14ac:dyDescent="0.3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</row>
    <row r="252" spans="1:53" ht="15.75" customHeight="1" x14ac:dyDescent="0.3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</row>
    <row r="253" spans="1:53" ht="15.75" customHeight="1" x14ac:dyDescent="0.3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</row>
    <row r="254" spans="1:53" ht="15.75" customHeight="1" x14ac:dyDescent="0.3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</row>
    <row r="255" spans="1:53" ht="15.75" customHeight="1" x14ac:dyDescent="0.3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</row>
    <row r="256" spans="1:53" ht="15.75" customHeight="1" x14ac:dyDescent="0.3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</row>
    <row r="257" spans="1:53" ht="15.75" customHeight="1" x14ac:dyDescent="0.3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</row>
    <row r="258" spans="1:53" ht="15.75" customHeight="1" x14ac:dyDescent="0.3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  <c r="BA258" s="20"/>
    </row>
    <row r="259" spans="1:53" ht="15.75" customHeight="1" x14ac:dyDescent="0.3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</row>
    <row r="260" spans="1:53" ht="15.75" customHeight="1" x14ac:dyDescent="0.3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</row>
    <row r="261" spans="1:53" ht="15.75" customHeight="1" x14ac:dyDescent="0.3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</row>
    <row r="262" spans="1:53" ht="15.75" customHeight="1" x14ac:dyDescent="0.3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</row>
    <row r="263" spans="1:53" ht="15.75" customHeight="1" x14ac:dyDescent="0.3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</row>
    <row r="264" spans="1:53" ht="15.75" customHeight="1" x14ac:dyDescent="0.3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</row>
    <row r="265" spans="1:53" ht="15.75" customHeight="1" x14ac:dyDescent="0.3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</row>
    <row r="266" spans="1:53" ht="15.75" customHeight="1" x14ac:dyDescent="0.3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</row>
    <row r="267" spans="1:53" ht="15.75" customHeight="1" x14ac:dyDescent="0.3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</row>
    <row r="268" spans="1:53" ht="15.75" customHeight="1" x14ac:dyDescent="0.3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</row>
    <row r="269" spans="1:53" ht="15.75" customHeight="1" x14ac:dyDescent="0.3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</row>
    <row r="270" spans="1:53" ht="15.75" customHeight="1" x14ac:dyDescent="0.3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</row>
    <row r="271" spans="1:53" ht="15.75" customHeight="1" x14ac:dyDescent="0.3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</row>
    <row r="272" spans="1:53" ht="15.75" customHeight="1" x14ac:dyDescent="0.3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</row>
    <row r="273" spans="1:53" ht="15.75" customHeight="1" x14ac:dyDescent="0.3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</row>
    <row r="274" spans="1:53" ht="15.75" customHeight="1" x14ac:dyDescent="0.3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</row>
    <row r="275" spans="1:53" ht="15.75" customHeight="1" x14ac:dyDescent="0.3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</row>
    <row r="276" spans="1:53" ht="15.75" customHeight="1" x14ac:dyDescent="0.3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</row>
    <row r="277" spans="1:53" ht="15.75" customHeight="1" x14ac:dyDescent="0.3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</row>
    <row r="278" spans="1:53" ht="15.75" customHeight="1" x14ac:dyDescent="0.3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</row>
    <row r="279" spans="1:53" ht="15.75" customHeight="1" x14ac:dyDescent="0.3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</row>
    <row r="280" spans="1:53" ht="15.75" customHeight="1" x14ac:dyDescent="0.3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</row>
    <row r="281" spans="1:53" ht="15.75" customHeight="1" x14ac:dyDescent="0.3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</row>
    <row r="282" spans="1:53" ht="15.75" customHeight="1" x14ac:dyDescent="0.3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</row>
    <row r="283" spans="1:53" ht="15.75" customHeight="1" x14ac:dyDescent="0.3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</row>
    <row r="284" spans="1:53" ht="15.75" customHeight="1" x14ac:dyDescent="0.3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</row>
    <row r="285" spans="1:53" ht="15.75" customHeight="1" x14ac:dyDescent="0.3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</row>
    <row r="286" spans="1:53" ht="15.75" customHeight="1" x14ac:dyDescent="0.3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  <c r="BA286" s="20"/>
    </row>
    <row r="287" spans="1:53" ht="15.75" customHeight="1" x14ac:dyDescent="0.3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</row>
    <row r="288" spans="1:53" ht="15.75" customHeight="1" x14ac:dyDescent="0.3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  <c r="BA288" s="20"/>
    </row>
    <row r="289" spans="1:53" ht="15.75" customHeight="1" x14ac:dyDescent="0.3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</row>
    <row r="290" spans="1:53" ht="15.75" customHeight="1" x14ac:dyDescent="0.3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</row>
    <row r="291" spans="1:53" ht="15.75" customHeight="1" x14ac:dyDescent="0.3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</row>
    <row r="292" spans="1:53" ht="15.75" customHeight="1" x14ac:dyDescent="0.3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</row>
    <row r="293" spans="1:53" ht="15.75" customHeight="1" x14ac:dyDescent="0.3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</row>
    <row r="294" spans="1:53" ht="15.75" customHeight="1" x14ac:dyDescent="0.3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</row>
    <row r="295" spans="1:53" ht="15.75" customHeight="1" x14ac:dyDescent="0.3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</row>
    <row r="296" spans="1:53" ht="15.75" customHeight="1" x14ac:dyDescent="0.3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</row>
    <row r="297" spans="1:53" ht="15.75" customHeight="1" x14ac:dyDescent="0.3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</row>
    <row r="298" spans="1:53" ht="15.75" customHeight="1" x14ac:dyDescent="0.3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</row>
    <row r="299" spans="1:53" ht="15.75" customHeight="1" x14ac:dyDescent="0.3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</row>
    <row r="300" spans="1:53" ht="15.75" customHeight="1" x14ac:dyDescent="0.3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</row>
    <row r="301" spans="1:53" ht="15.75" customHeight="1" x14ac:dyDescent="0.3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</row>
    <row r="302" spans="1:53" ht="15.75" customHeight="1" x14ac:dyDescent="0.3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</row>
    <row r="303" spans="1:53" ht="15.75" customHeight="1" x14ac:dyDescent="0.3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</row>
    <row r="304" spans="1:53" ht="15.75" customHeight="1" x14ac:dyDescent="0.3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</row>
    <row r="305" spans="1:53" ht="15.75" customHeight="1" x14ac:dyDescent="0.3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</row>
    <row r="306" spans="1:53" ht="15.75" customHeight="1" x14ac:dyDescent="0.3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</row>
    <row r="307" spans="1:53" ht="15.75" customHeight="1" x14ac:dyDescent="0.3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</row>
    <row r="308" spans="1:53" ht="15.75" customHeight="1" x14ac:dyDescent="0.3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</row>
    <row r="309" spans="1:53" ht="15.75" customHeight="1" x14ac:dyDescent="0.3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</row>
    <row r="310" spans="1:53" ht="15.75" customHeight="1" x14ac:dyDescent="0.3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</row>
    <row r="311" spans="1:53" ht="15.75" customHeight="1" x14ac:dyDescent="0.3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</row>
    <row r="312" spans="1:53" ht="15.75" customHeight="1" x14ac:dyDescent="0.3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</row>
    <row r="313" spans="1:53" ht="15.75" customHeight="1" x14ac:dyDescent="0.3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</row>
    <row r="314" spans="1:53" ht="15.75" customHeight="1" x14ac:dyDescent="0.3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</row>
    <row r="315" spans="1:53" ht="15.75" customHeight="1" x14ac:dyDescent="0.3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</row>
    <row r="316" spans="1:53" ht="15.75" customHeight="1" x14ac:dyDescent="0.3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</row>
    <row r="317" spans="1:53" ht="15.75" customHeight="1" x14ac:dyDescent="0.3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</row>
    <row r="318" spans="1:53" ht="15.75" customHeight="1" x14ac:dyDescent="0.3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</row>
    <row r="319" spans="1:53" ht="15.75" customHeight="1" x14ac:dyDescent="0.3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</row>
    <row r="320" spans="1:53" ht="15.75" customHeight="1" x14ac:dyDescent="0.3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</row>
    <row r="321" spans="1:53" ht="15.75" customHeight="1" x14ac:dyDescent="0.3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</row>
    <row r="322" spans="1:53" ht="15.75" customHeight="1" x14ac:dyDescent="0.3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</row>
    <row r="323" spans="1:53" ht="15.75" customHeight="1" x14ac:dyDescent="0.3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</row>
    <row r="324" spans="1:53" ht="15.75" customHeight="1" x14ac:dyDescent="0.3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</row>
    <row r="325" spans="1:53" ht="15.75" customHeight="1" x14ac:dyDescent="0.3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</row>
    <row r="326" spans="1:53" ht="15.75" customHeight="1" x14ac:dyDescent="0.3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</row>
    <row r="327" spans="1:53" ht="15.75" customHeight="1" x14ac:dyDescent="0.3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</row>
    <row r="328" spans="1:53" ht="15.75" customHeight="1" x14ac:dyDescent="0.3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</row>
    <row r="329" spans="1:53" ht="15.75" customHeight="1" x14ac:dyDescent="0.3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</row>
    <row r="330" spans="1:53" ht="15.75" customHeight="1" x14ac:dyDescent="0.3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</row>
    <row r="331" spans="1:53" ht="15.75" customHeight="1" x14ac:dyDescent="0.3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</row>
    <row r="332" spans="1:53" ht="15.75" customHeight="1" x14ac:dyDescent="0.3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</row>
    <row r="333" spans="1:53" ht="15.75" customHeight="1" x14ac:dyDescent="0.3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</row>
    <row r="334" spans="1:53" ht="15.75" customHeight="1" x14ac:dyDescent="0.3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</row>
    <row r="335" spans="1:53" ht="15.75" customHeight="1" x14ac:dyDescent="0.3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</row>
    <row r="336" spans="1:53" ht="15.75" customHeight="1" x14ac:dyDescent="0.3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</row>
    <row r="337" spans="1:53" ht="15.75" customHeight="1" x14ac:dyDescent="0.3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</row>
    <row r="338" spans="1:53" ht="15.75" customHeight="1" x14ac:dyDescent="0.3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  <c r="BA338" s="20"/>
    </row>
    <row r="339" spans="1:53" ht="15.75" customHeight="1" x14ac:dyDescent="0.3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</row>
    <row r="340" spans="1:53" ht="15.75" customHeight="1" x14ac:dyDescent="0.3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</row>
    <row r="341" spans="1:53" ht="15.75" customHeight="1" x14ac:dyDescent="0.3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</row>
    <row r="342" spans="1:53" ht="15.75" customHeight="1" x14ac:dyDescent="0.3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</row>
    <row r="343" spans="1:53" ht="15.75" customHeight="1" x14ac:dyDescent="0.3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</row>
    <row r="344" spans="1:53" ht="15.75" customHeight="1" x14ac:dyDescent="0.3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</row>
    <row r="345" spans="1:53" ht="15.75" customHeight="1" x14ac:dyDescent="0.3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</row>
    <row r="346" spans="1:53" ht="15.75" customHeight="1" x14ac:dyDescent="0.3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</row>
    <row r="347" spans="1:53" ht="15.75" customHeight="1" x14ac:dyDescent="0.3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</row>
    <row r="348" spans="1:53" ht="15.75" customHeight="1" x14ac:dyDescent="0.3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</row>
    <row r="349" spans="1:53" ht="15.75" customHeight="1" x14ac:dyDescent="0.3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  <c r="BA349" s="20"/>
    </row>
    <row r="350" spans="1:53" ht="15.75" customHeight="1" x14ac:dyDescent="0.3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</row>
    <row r="351" spans="1:53" ht="15.75" customHeight="1" x14ac:dyDescent="0.3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</row>
    <row r="352" spans="1:53" ht="15.75" customHeight="1" x14ac:dyDescent="0.3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</row>
    <row r="353" spans="1:53" ht="15.75" customHeight="1" x14ac:dyDescent="0.3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</row>
    <row r="354" spans="1:53" ht="15.75" customHeight="1" x14ac:dyDescent="0.3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</row>
    <row r="355" spans="1:53" ht="15.75" customHeight="1" x14ac:dyDescent="0.3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</row>
    <row r="356" spans="1:53" ht="15.75" customHeight="1" x14ac:dyDescent="0.3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</row>
    <row r="357" spans="1:53" ht="15.75" customHeight="1" x14ac:dyDescent="0.3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</row>
    <row r="358" spans="1:53" ht="15.75" customHeight="1" x14ac:dyDescent="0.3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</row>
    <row r="359" spans="1:53" ht="15.75" customHeight="1" x14ac:dyDescent="0.3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</row>
    <row r="360" spans="1:53" ht="15.75" customHeight="1" x14ac:dyDescent="0.3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</row>
    <row r="361" spans="1:53" ht="15.75" customHeight="1" x14ac:dyDescent="0.3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</row>
    <row r="362" spans="1:53" ht="15.75" customHeight="1" x14ac:dyDescent="0.3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</row>
    <row r="363" spans="1:53" ht="15.75" customHeight="1" x14ac:dyDescent="0.3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</row>
    <row r="364" spans="1:53" ht="15.75" customHeight="1" x14ac:dyDescent="0.3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</row>
    <row r="365" spans="1:53" ht="15.75" customHeight="1" x14ac:dyDescent="0.3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</row>
    <row r="366" spans="1:53" ht="15.75" customHeight="1" x14ac:dyDescent="0.3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</row>
    <row r="367" spans="1:53" ht="15.75" customHeight="1" x14ac:dyDescent="0.3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</row>
    <row r="368" spans="1:53" ht="15.75" customHeight="1" x14ac:dyDescent="0.3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</row>
    <row r="369" spans="1:53" ht="15.75" customHeight="1" x14ac:dyDescent="0.3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</row>
    <row r="370" spans="1:53" ht="15.75" customHeight="1" x14ac:dyDescent="0.3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</row>
    <row r="371" spans="1:53" ht="15.75" customHeight="1" x14ac:dyDescent="0.3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</row>
    <row r="372" spans="1:53" ht="15.75" customHeight="1" x14ac:dyDescent="0.3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</row>
    <row r="373" spans="1:53" ht="15.75" customHeight="1" x14ac:dyDescent="0.3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</row>
    <row r="374" spans="1:53" ht="15.75" customHeight="1" x14ac:dyDescent="0.3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</row>
    <row r="375" spans="1:53" ht="15.75" customHeight="1" x14ac:dyDescent="0.3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  <c r="BA375" s="20"/>
    </row>
    <row r="376" spans="1:53" ht="15.75" customHeight="1" x14ac:dyDescent="0.3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</row>
    <row r="377" spans="1:53" ht="15.75" customHeight="1" x14ac:dyDescent="0.3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  <c r="BA377" s="20"/>
    </row>
    <row r="378" spans="1:53" ht="15.75" customHeight="1" x14ac:dyDescent="0.3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</row>
    <row r="379" spans="1:53" ht="15.75" customHeight="1" x14ac:dyDescent="0.3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  <c r="BA379" s="20"/>
    </row>
    <row r="380" spans="1:53" ht="15.75" customHeight="1" x14ac:dyDescent="0.3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</row>
    <row r="381" spans="1:53" ht="15.75" customHeight="1" x14ac:dyDescent="0.3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</row>
    <row r="382" spans="1:53" ht="15.75" customHeight="1" x14ac:dyDescent="0.3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</row>
    <row r="383" spans="1:53" ht="15.75" customHeight="1" x14ac:dyDescent="0.3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</row>
    <row r="384" spans="1:53" ht="15.75" customHeight="1" x14ac:dyDescent="0.3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</row>
    <row r="385" spans="1:53" ht="15.75" customHeight="1" x14ac:dyDescent="0.3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  <c r="BA385" s="20"/>
    </row>
    <row r="386" spans="1:53" ht="15.75" customHeight="1" x14ac:dyDescent="0.3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</row>
    <row r="387" spans="1:53" ht="15.75" customHeight="1" x14ac:dyDescent="0.3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</row>
    <row r="388" spans="1:53" ht="15.75" customHeight="1" x14ac:dyDescent="0.3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</row>
    <row r="389" spans="1:53" ht="15.75" customHeight="1" x14ac:dyDescent="0.3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</row>
    <row r="390" spans="1:53" ht="15.75" customHeight="1" x14ac:dyDescent="0.3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</row>
    <row r="391" spans="1:53" ht="15.75" customHeight="1" x14ac:dyDescent="0.3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</row>
    <row r="392" spans="1:53" ht="15.75" customHeight="1" x14ac:dyDescent="0.3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</row>
    <row r="393" spans="1:53" ht="15.75" customHeight="1" x14ac:dyDescent="0.3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</row>
    <row r="394" spans="1:53" ht="15.75" customHeight="1" x14ac:dyDescent="0.3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</row>
    <row r="395" spans="1:53" ht="15.75" customHeight="1" x14ac:dyDescent="0.3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</row>
    <row r="396" spans="1:53" ht="15.75" customHeight="1" x14ac:dyDescent="0.3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</row>
    <row r="397" spans="1:53" ht="15.75" customHeight="1" x14ac:dyDescent="0.3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</row>
    <row r="398" spans="1:53" ht="15.75" customHeight="1" x14ac:dyDescent="0.3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</row>
    <row r="399" spans="1:53" ht="15.75" customHeight="1" x14ac:dyDescent="0.3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</row>
    <row r="400" spans="1:53" ht="15.75" customHeight="1" x14ac:dyDescent="0.3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</row>
    <row r="401" spans="1:53" ht="15.75" customHeight="1" x14ac:dyDescent="0.3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</row>
    <row r="402" spans="1:53" ht="15.75" customHeight="1" x14ac:dyDescent="0.3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</row>
    <row r="403" spans="1:53" ht="15.75" customHeight="1" x14ac:dyDescent="0.3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</row>
    <row r="404" spans="1:53" ht="15.75" customHeight="1" x14ac:dyDescent="0.3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</row>
    <row r="405" spans="1:53" ht="15.75" customHeight="1" x14ac:dyDescent="0.3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</row>
    <row r="406" spans="1:53" ht="15.75" customHeight="1" x14ac:dyDescent="0.3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</row>
    <row r="407" spans="1:53" ht="15.75" customHeight="1" x14ac:dyDescent="0.3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</row>
    <row r="408" spans="1:53" ht="15.75" customHeight="1" x14ac:dyDescent="0.3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</row>
    <row r="409" spans="1:53" ht="15.75" customHeight="1" x14ac:dyDescent="0.3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</row>
    <row r="410" spans="1:53" ht="15.75" customHeight="1" x14ac:dyDescent="0.3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</row>
    <row r="411" spans="1:53" ht="15.75" customHeight="1" x14ac:dyDescent="0.3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</row>
    <row r="412" spans="1:53" ht="15.75" customHeight="1" x14ac:dyDescent="0.3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</row>
    <row r="413" spans="1:53" ht="15.75" customHeight="1" x14ac:dyDescent="0.3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</row>
    <row r="414" spans="1:53" ht="15.75" customHeight="1" x14ac:dyDescent="0.3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</row>
    <row r="415" spans="1:53" ht="15.75" customHeight="1" x14ac:dyDescent="0.3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</row>
    <row r="416" spans="1:53" ht="15.75" customHeight="1" x14ac:dyDescent="0.3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</row>
    <row r="417" spans="1:53" ht="15.75" customHeight="1" x14ac:dyDescent="0.3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</row>
    <row r="418" spans="1:53" ht="15.75" customHeight="1" x14ac:dyDescent="0.3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</row>
    <row r="419" spans="1:53" ht="15.75" customHeight="1" x14ac:dyDescent="0.3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</row>
    <row r="420" spans="1:53" ht="15.75" customHeight="1" x14ac:dyDescent="0.3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</row>
    <row r="421" spans="1:53" ht="15.75" customHeight="1" x14ac:dyDescent="0.3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</row>
    <row r="422" spans="1:53" ht="15.75" customHeight="1" x14ac:dyDescent="0.3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</row>
    <row r="423" spans="1:53" ht="15.75" customHeight="1" x14ac:dyDescent="0.3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</row>
    <row r="424" spans="1:53" ht="15.75" customHeight="1" x14ac:dyDescent="0.3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</row>
    <row r="425" spans="1:53" ht="15.75" customHeight="1" x14ac:dyDescent="0.3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</row>
    <row r="426" spans="1:53" ht="15.75" customHeight="1" x14ac:dyDescent="0.3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</row>
    <row r="427" spans="1:53" ht="15.75" customHeight="1" x14ac:dyDescent="0.3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</row>
    <row r="428" spans="1:53" ht="15.75" customHeight="1" x14ac:dyDescent="0.3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</row>
    <row r="429" spans="1:53" ht="15.75" customHeight="1" x14ac:dyDescent="0.3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  <c r="BA429" s="20"/>
    </row>
    <row r="430" spans="1:53" ht="15.75" customHeight="1" x14ac:dyDescent="0.3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</row>
    <row r="431" spans="1:53" ht="15.75" customHeight="1" x14ac:dyDescent="0.3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</row>
    <row r="432" spans="1:53" ht="15.75" customHeight="1" x14ac:dyDescent="0.3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</row>
    <row r="433" spans="1:53" ht="15.75" customHeight="1" x14ac:dyDescent="0.3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</row>
    <row r="434" spans="1:53" ht="15.75" customHeight="1" x14ac:dyDescent="0.3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</row>
    <row r="435" spans="1:53" ht="15.75" customHeight="1" x14ac:dyDescent="0.3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</row>
    <row r="436" spans="1:53" ht="15.75" customHeight="1" x14ac:dyDescent="0.3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</row>
    <row r="437" spans="1:53" ht="15.75" customHeight="1" x14ac:dyDescent="0.3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</row>
    <row r="438" spans="1:53" ht="15.75" customHeight="1" x14ac:dyDescent="0.3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</row>
    <row r="439" spans="1:53" ht="15.75" customHeight="1" x14ac:dyDescent="0.3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</row>
    <row r="440" spans="1:53" ht="15.75" customHeight="1" x14ac:dyDescent="0.3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</row>
    <row r="441" spans="1:53" ht="15.75" customHeight="1" x14ac:dyDescent="0.3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</row>
    <row r="442" spans="1:53" ht="15.75" customHeight="1" x14ac:dyDescent="0.3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</row>
    <row r="443" spans="1:53" ht="15.75" customHeight="1" x14ac:dyDescent="0.3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</row>
    <row r="444" spans="1:53" ht="15.75" customHeight="1" x14ac:dyDescent="0.3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</row>
    <row r="445" spans="1:53" ht="15.75" customHeight="1" x14ac:dyDescent="0.3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</row>
    <row r="446" spans="1:53" ht="15.75" customHeight="1" x14ac:dyDescent="0.3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</row>
    <row r="447" spans="1:53" ht="15.75" customHeight="1" x14ac:dyDescent="0.3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</row>
    <row r="448" spans="1:53" ht="15.75" customHeight="1" x14ac:dyDescent="0.3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</row>
    <row r="449" spans="1:53" ht="15.75" customHeight="1" x14ac:dyDescent="0.3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</row>
    <row r="450" spans="1:53" ht="15.75" customHeight="1" x14ac:dyDescent="0.3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</row>
    <row r="451" spans="1:53" ht="15.75" customHeight="1" x14ac:dyDescent="0.3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</row>
    <row r="452" spans="1:53" ht="15.75" customHeight="1" x14ac:dyDescent="0.3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</row>
    <row r="453" spans="1:53" ht="15.75" customHeight="1" x14ac:dyDescent="0.3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</row>
    <row r="454" spans="1:53" ht="15.75" customHeight="1" x14ac:dyDescent="0.3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</row>
    <row r="455" spans="1:53" ht="15.75" customHeight="1" x14ac:dyDescent="0.3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</row>
    <row r="456" spans="1:53" ht="15.75" customHeight="1" x14ac:dyDescent="0.3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</row>
    <row r="457" spans="1:53" ht="15.75" customHeight="1" x14ac:dyDescent="0.3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</row>
    <row r="458" spans="1:53" ht="15.75" customHeight="1" x14ac:dyDescent="0.3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</row>
    <row r="459" spans="1:53" ht="15.75" customHeight="1" x14ac:dyDescent="0.3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</row>
    <row r="460" spans="1:53" ht="15.75" customHeight="1" x14ac:dyDescent="0.3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</row>
    <row r="461" spans="1:53" ht="15.75" customHeight="1" x14ac:dyDescent="0.3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</row>
    <row r="462" spans="1:53" ht="15.75" customHeight="1" x14ac:dyDescent="0.3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</row>
    <row r="463" spans="1:53" ht="15.75" customHeight="1" x14ac:dyDescent="0.3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</row>
    <row r="464" spans="1:53" ht="15.75" customHeight="1" x14ac:dyDescent="0.3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</row>
    <row r="465" spans="1:53" ht="15.75" customHeight="1" x14ac:dyDescent="0.3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</row>
    <row r="466" spans="1:53" ht="15.75" customHeight="1" x14ac:dyDescent="0.3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</row>
    <row r="467" spans="1:53" ht="15.75" customHeight="1" x14ac:dyDescent="0.3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</row>
    <row r="468" spans="1:53" ht="15.75" customHeight="1" x14ac:dyDescent="0.3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  <c r="BA468" s="20"/>
    </row>
    <row r="469" spans="1:53" ht="15.75" customHeight="1" x14ac:dyDescent="0.3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</row>
    <row r="470" spans="1:53" ht="15.75" customHeight="1" x14ac:dyDescent="0.3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</row>
    <row r="471" spans="1:53" ht="15.75" customHeight="1" x14ac:dyDescent="0.3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</row>
    <row r="472" spans="1:53" ht="15.75" customHeight="1" x14ac:dyDescent="0.3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</row>
    <row r="473" spans="1:53" ht="15.75" customHeight="1" x14ac:dyDescent="0.3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</row>
    <row r="474" spans="1:53" ht="15.75" customHeight="1" x14ac:dyDescent="0.3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</row>
    <row r="475" spans="1:53" ht="15.75" customHeight="1" x14ac:dyDescent="0.3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</row>
    <row r="476" spans="1:53" ht="15.75" customHeight="1" x14ac:dyDescent="0.3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</row>
    <row r="477" spans="1:53" ht="15.75" customHeight="1" x14ac:dyDescent="0.3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</row>
    <row r="478" spans="1:53" ht="15.75" customHeight="1" x14ac:dyDescent="0.3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</row>
    <row r="479" spans="1:53" ht="15.75" customHeight="1" x14ac:dyDescent="0.3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</row>
    <row r="480" spans="1:53" ht="15.75" customHeight="1" x14ac:dyDescent="0.3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</row>
    <row r="481" spans="1:53" ht="15.75" customHeight="1" x14ac:dyDescent="0.3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</row>
    <row r="482" spans="1:53" ht="15.75" customHeight="1" x14ac:dyDescent="0.3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</row>
    <row r="483" spans="1:53" ht="15.75" customHeight="1" x14ac:dyDescent="0.3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</row>
    <row r="484" spans="1:53" ht="15.75" customHeight="1" x14ac:dyDescent="0.3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</row>
    <row r="485" spans="1:53" ht="15.75" customHeight="1" x14ac:dyDescent="0.3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</row>
    <row r="486" spans="1:53" ht="15.75" customHeight="1" x14ac:dyDescent="0.3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</row>
    <row r="487" spans="1:53" ht="15.75" customHeight="1" x14ac:dyDescent="0.3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</row>
    <row r="488" spans="1:53" ht="15.75" customHeight="1" x14ac:dyDescent="0.3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</row>
    <row r="489" spans="1:53" ht="15.75" customHeight="1" x14ac:dyDescent="0.3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</row>
    <row r="490" spans="1:53" ht="15.75" customHeight="1" x14ac:dyDescent="0.3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</row>
    <row r="491" spans="1:53" ht="15.75" customHeight="1" x14ac:dyDescent="0.3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</row>
    <row r="492" spans="1:53" ht="15.75" customHeight="1" x14ac:dyDescent="0.3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</row>
    <row r="493" spans="1:53" ht="15.75" customHeight="1" x14ac:dyDescent="0.3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</row>
    <row r="494" spans="1:53" ht="15.75" customHeight="1" x14ac:dyDescent="0.3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</row>
    <row r="495" spans="1:53" ht="15.75" customHeight="1" x14ac:dyDescent="0.3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</row>
    <row r="496" spans="1:53" ht="15.75" customHeight="1" x14ac:dyDescent="0.3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</row>
    <row r="497" spans="1:53" ht="15.75" customHeight="1" x14ac:dyDescent="0.3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</row>
    <row r="498" spans="1:53" ht="15.75" customHeight="1" x14ac:dyDescent="0.3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</row>
    <row r="499" spans="1:53" ht="15.75" customHeight="1" x14ac:dyDescent="0.3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</row>
    <row r="500" spans="1:53" ht="15.75" customHeight="1" x14ac:dyDescent="0.3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</row>
    <row r="501" spans="1:53" ht="15.75" customHeight="1" x14ac:dyDescent="0.3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</row>
    <row r="502" spans="1:53" ht="15.75" customHeight="1" x14ac:dyDescent="0.3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</row>
    <row r="503" spans="1:53" ht="15.75" customHeight="1" x14ac:dyDescent="0.3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  <c r="BA503" s="20"/>
    </row>
    <row r="504" spans="1:53" ht="15.75" customHeight="1" x14ac:dyDescent="0.3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</row>
    <row r="505" spans="1:53" ht="15.75" customHeight="1" x14ac:dyDescent="0.3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</row>
    <row r="506" spans="1:53" ht="15.75" customHeight="1" x14ac:dyDescent="0.3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</row>
    <row r="507" spans="1:53" ht="15.75" customHeight="1" x14ac:dyDescent="0.3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</row>
    <row r="508" spans="1:53" ht="15.75" customHeight="1" x14ac:dyDescent="0.3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</row>
    <row r="509" spans="1:53" ht="15.75" customHeight="1" x14ac:dyDescent="0.3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</row>
    <row r="510" spans="1:53" ht="15.75" customHeight="1" x14ac:dyDescent="0.3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</row>
    <row r="511" spans="1:53" ht="15.75" customHeight="1" x14ac:dyDescent="0.3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</row>
    <row r="512" spans="1:53" ht="15.75" customHeight="1" x14ac:dyDescent="0.3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</row>
    <row r="513" spans="1:53" ht="15.75" customHeight="1" x14ac:dyDescent="0.3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</row>
    <row r="514" spans="1:53" ht="15.75" customHeight="1" x14ac:dyDescent="0.3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</row>
    <row r="515" spans="1:53" ht="15.75" customHeight="1" x14ac:dyDescent="0.3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</row>
    <row r="516" spans="1:53" ht="15.75" customHeight="1" x14ac:dyDescent="0.3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</row>
    <row r="517" spans="1:53" ht="15.75" customHeight="1" x14ac:dyDescent="0.3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</row>
    <row r="518" spans="1:53" ht="15.75" customHeight="1" x14ac:dyDescent="0.3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</row>
    <row r="519" spans="1:53" ht="15.75" customHeight="1" x14ac:dyDescent="0.3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</row>
    <row r="520" spans="1:53" ht="15.75" customHeight="1" x14ac:dyDescent="0.3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</row>
    <row r="521" spans="1:53" ht="15.75" customHeight="1" x14ac:dyDescent="0.3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  <c r="BA521" s="20"/>
    </row>
    <row r="522" spans="1:53" ht="15.75" customHeight="1" x14ac:dyDescent="0.3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</row>
    <row r="523" spans="1:53" ht="15.75" customHeight="1" x14ac:dyDescent="0.3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</row>
    <row r="524" spans="1:53" ht="15.75" customHeight="1" x14ac:dyDescent="0.3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</row>
    <row r="525" spans="1:53" ht="15.75" customHeight="1" x14ac:dyDescent="0.3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</row>
    <row r="526" spans="1:53" ht="15.75" customHeight="1" x14ac:dyDescent="0.3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</row>
    <row r="527" spans="1:53" ht="15.75" customHeight="1" x14ac:dyDescent="0.3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</row>
    <row r="528" spans="1:53" ht="15.75" customHeight="1" x14ac:dyDescent="0.3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</row>
    <row r="529" spans="1:53" ht="15.75" customHeight="1" x14ac:dyDescent="0.3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</row>
    <row r="530" spans="1:53" ht="15.75" customHeight="1" x14ac:dyDescent="0.3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</row>
    <row r="531" spans="1:53" ht="15.75" customHeight="1" x14ac:dyDescent="0.3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</row>
    <row r="532" spans="1:53" ht="15.75" customHeight="1" x14ac:dyDescent="0.3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</row>
    <row r="533" spans="1:53" ht="15.75" customHeight="1" x14ac:dyDescent="0.3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</row>
    <row r="534" spans="1:53" ht="15.75" customHeight="1" x14ac:dyDescent="0.3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</row>
    <row r="535" spans="1:53" ht="15.75" customHeight="1" x14ac:dyDescent="0.3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</row>
    <row r="536" spans="1:53" ht="15.75" customHeight="1" x14ac:dyDescent="0.3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</row>
    <row r="537" spans="1:53" ht="15.75" customHeight="1" x14ac:dyDescent="0.3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</row>
    <row r="538" spans="1:53" ht="15.75" customHeight="1" x14ac:dyDescent="0.3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</row>
    <row r="539" spans="1:53" ht="15.75" customHeight="1" x14ac:dyDescent="0.3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</row>
    <row r="540" spans="1:53" ht="15.75" customHeight="1" x14ac:dyDescent="0.3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</row>
    <row r="541" spans="1:53" ht="15.75" customHeight="1" x14ac:dyDescent="0.3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</row>
    <row r="542" spans="1:53" ht="15.75" customHeight="1" x14ac:dyDescent="0.3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</row>
    <row r="543" spans="1:53" ht="15.75" customHeight="1" x14ac:dyDescent="0.3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</row>
    <row r="544" spans="1:53" ht="15.75" customHeight="1" x14ac:dyDescent="0.3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</row>
    <row r="545" spans="1:53" ht="15.75" customHeight="1" x14ac:dyDescent="0.3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</row>
    <row r="546" spans="1:53" ht="15.75" customHeight="1" x14ac:dyDescent="0.3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</row>
    <row r="547" spans="1:53" ht="15.75" customHeight="1" x14ac:dyDescent="0.3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</row>
    <row r="548" spans="1:53" ht="15.75" customHeight="1" x14ac:dyDescent="0.3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</row>
    <row r="549" spans="1:53" ht="15.75" customHeight="1" x14ac:dyDescent="0.3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</row>
    <row r="550" spans="1:53" ht="15.75" customHeight="1" x14ac:dyDescent="0.3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</row>
    <row r="551" spans="1:53" ht="15.75" customHeight="1" x14ac:dyDescent="0.3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</row>
    <row r="552" spans="1:53" ht="15.75" customHeight="1" x14ac:dyDescent="0.3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</row>
    <row r="553" spans="1:53" ht="15.75" customHeight="1" x14ac:dyDescent="0.3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</row>
    <row r="554" spans="1:53" ht="15.75" customHeight="1" x14ac:dyDescent="0.3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</row>
    <row r="555" spans="1:53" ht="15.75" customHeight="1" x14ac:dyDescent="0.3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</row>
    <row r="556" spans="1:53" ht="15.75" customHeight="1" x14ac:dyDescent="0.3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</row>
    <row r="557" spans="1:53" ht="15.75" customHeight="1" x14ac:dyDescent="0.3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  <c r="BA557" s="20"/>
    </row>
    <row r="558" spans="1:53" ht="15.75" customHeight="1" x14ac:dyDescent="0.3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</row>
    <row r="559" spans="1:53" ht="15.75" customHeight="1" x14ac:dyDescent="0.3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  <c r="BA559" s="20"/>
    </row>
    <row r="560" spans="1:53" ht="15.75" customHeight="1" x14ac:dyDescent="0.3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  <c r="BA560" s="20"/>
    </row>
    <row r="561" spans="1:53" ht="15.75" customHeight="1" x14ac:dyDescent="0.3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</row>
    <row r="562" spans="1:53" ht="15.75" customHeight="1" x14ac:dyDescent="0.3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</row>
    <row r="563" spans="1:53" ht="15.75" customHeight="1" x14ac:dyDescent="0.3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</row>
    <row r="564" spans="1:53" ht="15.75" customHeight="1" x14ac:dyDescent="0.3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</row>
    <row r="565" spans="1:53" ht="15.75" customHeight="1" x14ac:dyDescent="0.3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</row>
    <row r="566" spans="1:53" ht="15.75" customHeight="1" x14ac:dyDescent="0.3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</row>
    <row r="567" spans="1:53" ht="15.75" customHeight="1" x14ac:dyDescent="0.3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</row>
    <row r="568" spans="1:53" ht="15.75" customHeight="1" x14ac:dyDescent="0.3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</row>
    <row r="569" spans="1:53" ht="15.75" customHeight="1" x14ac:dyDescent="0.3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</row>
    <row r="570" spans="1:53" ht="15.75" customHeight="1" x14ac:dyDescent="0.3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  <c r="BA570" s="20"/>
    </row>
    <row r="571" spans="1:53" ht="15.75" customHeight="1" x14ac:dyDescent="0.3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</row>
    <row r="572" spans="1:53" ht="15.75" customHeight="1" x14ac:dyDescent="0.3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</row>
    <row r="573" spans="1:53" ht="15.75" customHeight="1" x14ac:dyDescent="0.3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</row>
    <row r="574" spans="1:53" ht="15.75" customHeight="1" x14ac:dyDescent="0.3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</row>
    <row r="575" spans="1:53" ht="15.75" customHeight="1" x14ac:dyDescent="0.3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</row>
    <row r="576" spans="1:53" ht="15.75" customHeight="1" x14ac:dyDescent="0.3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</row>
    <row r="577" spans="1:53" ht="15.75" customHeight="1" x14ac:dyDescent="0.3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</row>
    <row r="578" spans="1:53" ht="15.75" customHeight="1" x14ac:dyDescent="0.3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</row>
    <row r="579" spans="1:53" ht="15.75" customHeight="1" x14ac:dyDescent="0.3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</row>
    <row r="580" spans="1:53" ht="15.75" customHeight="1" x14ac:dyDescent="0.3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</row>
    <row r="581" spans="1:53" ht="15.75" customHeight="1" x14ac:dyDescent="0.3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</row>
    <row r="582" spans="1:53" ht="15.75" customHeight="1" x14ac:dyDescent="0.3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</row>
    <row r="583" spans="1:53" ht="15.75" customHeight="1" x14ac:dyDescent="0.3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</row>
    <row r="584" spans="1:53" ht="15.75" customHeight="1" x14ac:dyDescent="0.3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</row>
    <row r="585" spans="1:53" ht="15.75" customHeight="1" x14ac:dyDescent="0.3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</row>
    <row r="586" spans="1:53" ht="15.75" customHeight="1" x14ac:dyDescent="0.3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</row>
    <row r="587" spans="1:53" ht="15.75" customHeight="1" x14ac:dyDescent="0.3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</row>
    <row r="588" spans="1:53" ht="15.75" customHeight="1" x14ac:dyDescent="0.3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</row>
    <row r="589" spans="1:53" ht="15.75" customHeight="1" x14ac:dyDescent="0.3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</row>
    <row r="590" spans="1:53" ht="15.75" customHeight="1" x14ac:dyDescent="0.3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</row>
    <row r="591" spans="1:53" ht="15.75" customHeight="1" x14ac:dyDescent="0.3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</row>
    <row r="592" spans="1:53" ht="15.75" customHeight="1" x14ac:dyDescent="0.3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</row>
    <row r="593" spans="1:53" ht="15.75" customHeight="1" x14ac:dyDescent="0.3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</row>
    <row r="594" spans="1:53" ht="15.75" customHeight="1" x14ac:dyDescent="0.3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</row>
    <row r="595" spans="1:53" ht="15.75" customHeight="1" x14ac:dyDescent="0.3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</row>
    <row r="596" spans="1:53" ht="15.75" customHeight="1" x14ac:dyDescent="0.3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</row>
    <row r="597" spans="1:53" ht="15.75" customHeight="1" x14ac:dyDescent="0.3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</row>
    <row r="598" spans="1:53" ht="15.75" customHeight="1" x14ac:dyDescent="0.3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</row>
    <row r="599" spans="1:53" ht="15.75" customHeight="1" x14ac:dyDescent="0.3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</row>
    <row r="600" spans="1:53" ht="15.75" customHeight="1" x14ac:dyDescent="0.3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</row>
    <row r="601" spans="1:53" ht="15.75" customHeight="1" x14ac:dyDescent="0.3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</row>
    <row r="602" spans="1:53" ht="15.75" customHeight="1" x14ac:dyDescent="0.3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</row>
    <row r="603" spans="1:53" ht="15.75" customHeight="1" x14ac:dyDescent="0.3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</row>
    <row r="604" spans="1:53" ht="15.75" customHeight="1" x14ac:dyDescent="0.3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</row>
    <row r="605" spans="1:53" ht="15.75" customHeight="1" x14ac:dyDescent="0.3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</row>
    <row r="606" spans="1:53" ht="15.75" customHeight="1" x14ac:dyDescent="0.3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</row>
    <row r="607" spans="1:53" ht="15.75" customHeight="1" x14ac:dyDescent="0.3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</row>
    <row r="608" spans="1:53" ht="15.75" customHeight="1" x14ac:dyDescent="0.3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</row>
    <row r="609" spans="1:53" ht="15.75" customHeight="1" x14ac:dyDescent="0.3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</row>
    <row r="610" spans="1:53" ht="15.75" customHeight="1" x14ac:dyDescent="0.3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</row>
    <row r="611" spans="1:53" ht="15.75" customHeight="1" x14ac:dyDescent="0.3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</row>
    <row r="612" spans="1:53" ht="15.75" customHeight="1" x14ac:dyDescent="0.3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</row>
    <row r="613" spans="1:53" ht="15.75" customHeight="1" x14ac:dyDescent="0.3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  <c r="BA613" s="20"/>
    </row>
    <row r="614" spans="1:53" ht="15.75" customHeight="1" x14ac:dyDescent="0.3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</row>
    <row r="615" spans="1:53" ht="15.75" customHeight="1" x14ac:dyDescent="0.3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</row>
    <row r="616" spans="1:53" ht="15.75" customHeight="1" x14ac:dyDescent="0.3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</row>
    <row r="617" spans="1:53" ht="15.75" customHeight="1" x14ac:dyDescent="0.3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</row>
    <row r="618" spans="1:53" ht="15.75" customHeight="1" x14ac:dyDescent="0.3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</row>
    <row r="619" spans="1:53" ht="15.75" customHeight="1" x14ac:dyDescent="0.3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</row>
    <row r="620" spans="1:53" ht="15.75" customHeight="1" x14ac:dyDescent="0.3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</row>
    <row r="621" spans="1:53" ht="15.75" customHeight="1" x14ac:dyDescent="0.3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</row>
    <row r="622" spans="1:53" ht="15.75" customHeight="1" x14ac:dyDescent="0.3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</row>
    <row r="623" spans="1:53" ht="15.75" customHeight="1" x14ac:dyDescent="0.3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</row>
    <row r="624" spans="1:53" ht="15.75" customHeight="1" x14ac:dyDescent="0.3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</row>
    <row r="625" spans="1:53" ht="15.75" customHeight="1" x14ac:dyDescent="0.3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</row>
    <row r="626" spans="1:53" ht="15.75" customHeight="1" x14ac:dyDescent="0.3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</row>
    <row r="627" spans="1:53" ht="15.75" customHeight="1" x14ac:dyDescent="0.3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</row>
    <row r="628" spans="1:53" ht="15.75" customHeight="1" x14ac:dyDescent="0.3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</row>
    <row r="629" spans="1:53" ht="15.75" customHeight="1" x14ac:dyDescent="0.3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</row>
    <row r="630" spans="1:53" ht="15.75" customHeight="1" x14ac:dyDescent="0.3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</row>
    <row r="631" spans="1:53" ht="15.75" customHeight="1" x14ac:dyDescent="0.3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</row>
    <row r="632" spans="1:53" ht="15.75" customHeight="1" x14ac:dyDescent="0.3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</row>
    <row r="633" spans="1:53" ht="15.75" customHeight="1" x14ac:dyDescent="0.3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</row>
    <row r="634" spans="1:53" ht="15.75" customHeight="1" x14ac:dyDescent="0.3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</row>
    <row r="635" spans="1:53" ht="15.75" customHeight="1" x14ac:dyDescent="0.3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</row>
    <row r="636" spans="1:53" ht="15.75" customHeight="1" x14ac:dyDescent="0.3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</row>
    <row r="637" spans="1:53" ht="15.75" customHeight="1" x14ac:dyDescent="0.3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</row>
    <row r="638" spans="1:53" ht="15.75" customHeight="1" x14ac:dyDescent="0.3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</row>
    <row r="639" spans="1:53" ht="15.75" customHeight="1" x14ac:dyDescent="0.3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</row>
    <row r="640" spans="1:53" ht="15.75" customHeight="1" x14ac:dyDescent="0.3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</row>
    <row r="641" spans="1:53" ht="15.75" customHeight="1" x14ac:dyDescent="0.3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</row>
    <row r="642" spans="1:53" ht="15.75" customHeight="1" x14ac:dyDescent="0.3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</row>
    <row r="643" spans="1:53" ht="15.75" customHeight="1" x14ac:dyDescent="0.3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</row>
    <row r="644" spans="1:53" ht="15.75" customHeight="1" x14ac:dyDescent="0.3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</row>
    <row r="645" spans="1:53" ht="15.75" customHeight="1" x14ac:dyDescent="0.3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</row>
    <row r="646" spans="1:53" ht="15.75" customHeight="1" x14ac:dyDescent="0.3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</row>
    <row r="647" spans="1:53" ht="15.75" customHeight="1" x14ac:dyDescent="0.3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</row>
    <row r="648" spans="1:53" ht="15.75" customHeight="1" x14ac:dyDescent="0.3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</row>
    <row r="649" spans="1:53" ht="15.75" customHeight="1" x14ac:dyDescent="0.3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</row>
    <row r="650" spans="1:53" ht="15.75" customHeight="1" x14ac:dyDescent="0.3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</row>
    <row r="651" spans="1:53" ht="15.75" customHeight="1" x14ac:dyDescent="0.3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</row>
    <row r="652" spans="1:53" ht="15.75" customHeight="1" x14ac:dyDescent="0.3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  <c r="BA652" s="20"/>
    </row>
    <row r="653" spans="1:53" ht="15.75" customHeight="1" x14ac:dyDescent="0.3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</row>
    <row r="654" spans="1:53" ht="15.75" customHeight="1" x14ac:dyDescent="0.3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</row>
    <row r="655" spans="1:53" ht="15.75" customHeight="1" x14ac:dyDescent="0.3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</row>
    <row r="656" spans="1:53" ht="15.75" customHeight="1" x14ac:dyDescent="0.3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</row>
    <row r="657" spans="1:53" ht="15.75" customHeight="1" x14ac:dyDescent="0.3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</row>
    <row r="658" spans="1:53" ht="15.75" customHeight="1" x14ac:dyDescent="0.3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</row>
    <row r="659" spans="1:53" ht="15.75" customHeight="1" x14ac:dyDescent="0.3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</row>
    <row r="660" spans="1:53" ht="15.75" customHeight="1" x14ac:dyDescent="0.3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</row>
    <row r="661" spans="1:53" ht="15.75" customHeight="1" x14ac:dyDescent="0.3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</row>
    <row r="662" spans="1:53" ht="15.75" customHeight="1" x14ac:dyDescent="0.3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</row>
    <row r="663" spans="1:53" ht="15.75" customHeight="1" x14ac:dyDescent="0.3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</row>
    <row r="664" spans="1:53" ht="15.75" customHeight="1" x14ac:dyDescent="0.3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</row>
    <row r="665" spans="1:53" ht="15.75" customHeight="1" x14ac:dyDescent="0.3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</row>
    <row r="666" spans="1:53" ht="15.75" customHeight="1" x14ac:dyDescent="0.3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</row>
    <row r="667" spans="1:53" ht="15.75" customHeight="1" x14ac:dyDescent="0.3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</row>
    <row r="668" spans="1:53" ht="15.75" customHeight="1" x14ac:dyDescent="0.3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</row>
    <row r="669" spans="1:53" ht="15.75" customHeight="1" x14ac:dyDescent="0.3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</row>
    <row r="670" spans="1:53" ht="15.75" customHeight="1" x14ac:dyDescent="0.3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</row>
    <row r="671" spans="1:53" ht="15.75" customHeight="1" x14ac:dyDescent="0.3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</row>
    <row r="672" spans="1:53" ht="15.75" customHeight="1" x14ac:dyDescent="0.3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</row>
    <row r="673" spans="1:53" ht="15.75" customHeight="1" x14ac:dyDescent="0.3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</row>
    <row r="674" spans="1:53" ht="15.75" customHeight="1" x14ac:dyDescent="0.3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</row>
    <row r="675" spans="1:53" ht="15.75" customHeight="1" x14ac:dyDescent="0.3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</row>
    <row r="676" spans="1:53" ht="15.75" customHeight="1" x14ac:dyDescent="0.3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</row>
    <row r="677" spans="1:53" ht="15.75" customHeight="1" x14ac:dyDescent="0.3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</row>
    <row r="678" spans="1:53" ht="15.75" customHeight="1" x14ac:dyDescent="0.3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</row>
    <row r="679" spans="1:53" ht="15.75" customHeight="1" x14ac:dyDescent="0.3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</row>
    <row r="680" spans="1:53" ht="15.75" customHeight="1" x14ac:dyDescent="0.3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</row>
    <row r="681" spans="1:53" ht="15.75" customHeight="1" x14ac:dyDescent="0.3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</row>
    <row r="682" spans="1:53" ht="15.75" customHeight="1" x14ac:dyDescent="0.3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</row>
    <row r="683" spans="1:53" ht="15.75" customHeight="1" x14ac:dyDescent="0.3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</row>
    <row r="684" spans="1:53" ht="15.75" customHeight="1" x14ac:dyDescent="0.3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</row>
    <row r="685" spans="1:53" ht="15.75" customHeight="1" x14ac:dyDescent="0.3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</row>
    <row r="686" spans="1:53" ht="15.75" customHeight="1" x14ac:dyDescent="0.3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</row>
    <row r="687" spans="1:53" ht="15.75" customHeight="1" x14ac:dyDescent="0.3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</row>
    <row r="688" spans="1:53" ht="15.75" customHeight="1" x14ac:dyDescent="0.3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</row>
    <row r="689" spans="1:53" ht="15.75" customHeight="1" x14ac:dyDescent="0.3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</row>
    <row r="690" spans="1:53" ht="15.75" customHeight="1" x14ac:dyDescent="0.3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</row>
    <row r="691" spans="1:53" ht="15.75" customHeight="1" x14ac:dyDescent="0.3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</row>
    <row r="692" spans="1:53" ht="15.75" customHeight="1" x14ac:dyDescent="0.3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</row>
    <row r="693" spans="1:53" ht="15.75" customHeight="1" x14ac:dyDescent="0.3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</row>
    <row r="694" spans="1:53" ht="15.75" customHeight="1" x14ac:dyDescent="0.3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</row>
    <row r="695" spans="1:53" ht="15.75" customHeight="1" x14ac:dyDescent="0.3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</row>
    <row r="696" spans="1:53" ht="15.75" customHeight="1" x14ac:dyDescent="0.3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</row>
    <row r="697" spans="1:53" ht="15.75" customHeight="1" x14ac:dyDescent="0.3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</row>
    <row r="698" spans="1:53" ht="15.75" customHeight="1" x14ac:dyDescent="0.3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</row>
    <row r="699" spans="1:53" ht="15.75" customHeight="1" x14ac:dyDescent="0.3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</row>
    <row r="700" spans="1:53" ht="15.75" customHeight="1" x14ac:dyDescent="0.3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</row>
    <row r="701" spans="1:53" ht="15.75" customHeight="1" x14ac:dyDescent="0.3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</row>
    <row r="702" spans="1:53" ht="15.75" customHeight="1" x14ac:dyDescent="0.3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  <c r="BA702" s="20"/>
    </row>
    <row r="703" spans="1:53" ht="15.75" customHeight="1" x14ac:dyDescent="0.3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</row>
    <row r="704" spans="1:53" ht="15.75" customHeight="1" x14ac:dyDescent="0.3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  <c r="BA704" s="20"/>
    </row>
    <row r="705" spans="1:53" ht="15.75" customHeight="1" x14ac:dyDescent="0.3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</row>
    <row r="706" spans="1:53" ht="15.75" customHeight="1" x14ac:dyDescent="0.3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</row>
    <row r="707" spans="1:53" ht="15.75" customHeight="1" x14ac:dyDescent="0.3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</row>
    <row r="708" spans="1:53" ht="15.75" customHeight="1" x14ac:dyDescent="0.3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</row>
    <row r="709" spans="1:53" ht="15.75" customHeight="1" x14ac:dyDescent="0.3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</row>
    <row r="710" spans="1:53" ht="15.75" customHeight="1" x14ac:dyDescent="0.3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</row>
    <row r="711" spans="1:53" ht="15.75" customHeight="1" x14ac:dyDescent="0.3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</row>
    <row r="712" spans="1:53" ht="15.75" customHeight="1" x14ac:dyDescent="0.3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</row>
    <row r="713" spans="1:53" ht="15.75" customHeight="1" x14ac:dyDescent="0.3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</row>
    <row r="714" spans="1:53" ht="15.75" customHeight="1" x14ac:dyDescent="0.3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</row>
    <row r="715" spans="1:53" ht="15.75" customHeight="1" x14ac:dyDescent="0.3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</row>
    <row r="716" spans="1:53" ht="15.75" customHeight="1" x14ac:dyDescent="0.3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</row>
    <row r="717" spans="1:53" ht="15.75" customHeight="1" x14ac:dyDescent="0.3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</row>
    <row r="718" spans="1:53" ht="15.75" customHeight="1" x14ac:dyDescent="0.3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</row>
    <row r="719" spans="1:53" ht="15.75" customHeight="1" x14ac:dyDescent="0.3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</row>
    <row r="720" spans="1:53" ht="15.75" customHeight="1" x14ac:dyDescent="0.3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</row>
    <row r="721" spans="1:53" ht="15.75" customHeight="1" x14ac:dyDescent="0.3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</row>
    <row r="722" spans="1:53" ht="15.75" customHeight="1" x14ac:dyDescent="0.3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</row>
    <row r="723" spans="1:53" ht="15.75" customHeight="1" x14ac:dyDescent="0.3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</row>
    <row r="724" spans="1:53" ht="15.75" customHeight="1" x14ac:dyDescent="0.3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</row>
    <row r="725" spans="1:53" ht="15.75" customHeight="1" x14ac:dyDescent="0.3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</row>
    <row r="726" spans="1:53" ht="15.75" customHeight="1" x14ac:dyDescent="0.3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</row>
    <row r="727" spans="1:53" ht="15.75" customHeight="1" x14ac:dyDescent="0.3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</row>
    <row r="728" spans="1:53" ht="15.75" customHeight="1" x14ac:dyDescent="0.3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</row>
    <row r="729" spans="1:53" ht="15.75" customHeight="1" x14ac:dyDescent="0.3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</row>
    <row r="730" spans="1:53" ht="15.75" customHeight="1" x14ac:dyDescent="0.3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</row>
    <row r="731" spans="1:53" ht="15.75" customHeight="1" x14ac:dyDescent="0.3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  <c r="BA731" s="20"/>
    </row>
    <row r="732" spans="1:53" ht="15.75" customHeight="1" x14ac:dyDescent="0.3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</row>
    <row r="733" spans="1:53" ht="15.75" customHeight="1" x14ac:dyDescent="0.3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</row>
    <row r="734" spans="1:53" ht="15.75" customHeight="1" x14ac:dyDescent="0.3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  <c r="BA734" s="20"/>
    </row>
    <row r="735" spans="1:53" ht="15.75" customHeight="1" x14ac:dyDescent="0.3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</row>
    <row r="736" spans="1:53" ht="15.75" customHeight="1" x14ac:dyDescent="0.3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</row>
    <row r="737" spans="1:53" ht="15.75" customHeight="1" x14ac:dyDescent="0.3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</row>
    <row r="738" spans="1:53" ht="15.75" customHeight="1" x14ac:dyDescent="0.3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</row>
    <row r="739" spans="1:53" ht="15.75" customHeight="1" x14ac:dyDescent="0.3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</row>
    <row r="740" spans="1:53" ht="15.75" customHeight="1" x14ac:dyDescent="0.3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  <c r="BA740" s="20"/>
    </row>
    <row r="741" spans="1:53" ht="15.75" customHeight="1" x14ac:dyDescent="0.3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  <c r="BA741" s="20"/>
    </row>
    <row r="742" spans="1:53" ht="15.75" customHeight="1" x14ac:dyDescent="0.3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</row>
    <row r="743" spans="1:53" ht="15.75" customHeight="1" x14ac:dyDescent="0.3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</row>
    <row r="744" spans="1:53" ht="15.75" customHeight="1" x14ac:dyDescent="0.3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</row>
    <row r="745" spans="1:53" ht="15.75" customHeight="1" x14ac:dyDescent="0.3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</row>
    <row r="746" spans="1:53" ht="15.75" customHeight="1" x14ac:dyDescent="0.3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</row>
    <row r="747" spans="1:53" ht="15.75" customHeight="1" x14ac:dyDescent="0.3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</row>
    <row r="748" spans="1:53" ht="15.75" customHeight="1" x14ac:dyDescent="0.3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</row>
    <row r="749" spans="1:53" ht="15.75" customHeight="1" x14ac:dyDescent="0.3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</row>
    <row r="750" spans="1:53" ht="15.75" customHeight="1" x14ac:dyDescent="0.3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</row>
    <row r="751" spans="1:53" ht="15.75" customHeight="1" x14ac:dyDescent="0.3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</row>
    <row r="752" spans="1:53" ht="15.75" customHeight="1" x14ac:dyDescent="0.3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</row>
    <row r="753" spans="1:53" ht="15.75" customHeight="1" x14ac:dyDescent="0.3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</row>
    <row r="754" spans="1:53" ht="15.75" customHeight="1" x14ac:dyDescent="0.3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</row>
    <row r="755" spans="1:53" ht="15.75" customHeight="1" x14ac:dyDescent="0.3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</row>
    <row r="756" spans="1:53" ht="15.75" customHeight="1" x14ac:dyDescent="0.3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</row>
    <row r="757" spans="1:53" ht="15.75" customHeight="1" x14ac:dyDescent="0.3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</row>
    <row r="758" spans="1:53" ht="15.75" customHeight="1" x14ac:dyDescent="0.3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</row>
    <row r="759" spans="1:53" ht="15.75" customHeight="1" x14ac:dyDescent="0.3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</row>
    <row r="760" spans="1:53" ht="15.75" customHeight="1" x14ac:dyDescent="0.3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</row>
    <row r="761" spans="1:53" ht="15.75" customHeight="1" x14ac:dyDescent="0.3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</row>
    <row r="762" spans="1:53" ht="15.75" customHeight="1" x14ac:dyDescent="0.3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</row>
    <row r="763" spans="1:53" ht="15.75" customHeight="1" x14ac:dyDescent="0.3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</row>
    <row r="764" spans="1:53" ht="15.75" customHeight="1" x14ac:dyDescent="0.3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</row>
    <row r="765" spans="1:53" ht="15.75" customHeight="1" x14ac:dyDescent="0.3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</row>
    <row r="766" spans="1:53" ht="15.75" customHeight="1" x14ac:dyDescent="0.3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</row>
    <row r="767" spans="1:53" ht="15.75" customHeight="1" x14ac:dyDescent="0.3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</row>
    <row r="768" spans="1:53" ht="15.75" customHeight="1" x14ac:dyDescent="0.3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</row>
    <row r="769" spans="1:53" ht="15.75" customHeight="1" x14ac:dyDescent="0.3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</row>
    <row r="770" spans="1:53" ht="15.75" customHeight="1" x14ac:dyDescent="0.3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</row>
    <row r="771" spans="1:53" ht="15.75" customHeight="1" x14ac:dyDescent="0.3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</row>
    <row r="772" spans="1:53" ht="15.75" customHeight="1" x14ac:dyDescent="0.3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</row>
    <row r="773" spans="1:53" ht="15.75" customHeight="1" x14ac:dyDescent="0.3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</row>
    <row r="774" spans="1:53" ht="15.75" customHeight="1" x14ac:dyDescent="0.3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</row>
    <row r="775" spans="1:53" ht="15.75" customHeight="1" x14ac:dyDescent="0.3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</row>
    <row r="776" spans="1:53" ht="15.75" customHeight="1" x14ac:dyDescent="0.3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</row>
    <row r="777" spans="1:53" ht="15.75" customHeight="1" x14ac:dyDescent="0.3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</row>
    <row r="778" spans="1:53" ht="15.75" customHeight="1" x14ac:dyDescent="0.3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</row>
    <row r="779" spans="1:53" ht="15.75" customHeight="1" x14ac:dyDescent="0.3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</row>
    <row r="780" spans="1:53" ht="15.75" customHeight="1" x14ac:dyDescent="0.3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</row>
    <row r="781" spans="1:53" ht="15.75" customHeight="1" x14ac:dyDescent="0.3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</row>
    <row r="782" spans="1:53" ht="15.75" customHeight="1" x14ac:dyDescent="0.3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</row>
    <row r="783" spans="1:53" ht="15.75" customHeight="1" x14ac:dyDescent="0.3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</row>
    <row r="784" spans="1:53" ht="15.75" customHeight="1" x14ac:dyDescent="0.3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</row>
    <row r="785" spans="1:53" ht="15.75" customHeight="1" x14ac:dyDescent="0.3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</row>
    <row r="786" spans="1:53" ht="15.75" customHeight="1" x14ac:dyDescent="0.3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</row>
    <row r="787" spans="1:53" ht="15.75" customHeight="1" x14ac:dyDescent="0.3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</row>
    <row r="788" spans="1:53" ht="15.75" customHeight="1" x14ac:dyDescent="0.3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  <c r="BA788" s="20"/>
    </row>
    <row r="789" spans="1:53" ht="15.75" customHeight="1" x14ac:dyDescent="0.3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  <c r="BA789" s="20"/>
    </row>
    <row r="790" spans="1:53" ht="15.75" customHeight="1" x14ac:dyDescent="0.3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  <c r="BA790" s="20"/>
    </row>
    <row r="791" spans="1:53" ht="15.75" customHeight="1" x14ac:dyDescent="0.3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  <c r="BA791" s="20"/>
    </row>
    <row r="792" spans="1:53" ht="15.75" customHeight="1" x14ac:dyDescent="0.3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  <c r="BA792" s="20"/>
    </row>
    <row r="793" spans="1:53" ht="15.75" customHeight="1" x14ac:dyDescent="0.3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</row>
    <row r="794" spans="1:53" ht="15.75" customHeight="1" x14ac:dyDescent="0.3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  <c r="BA794" s="20"/>
    </row>
    <row r="795" spans="1:53" ht="15.75" customHeight="1" x14ac:dyDescent="0.3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</row>
    <row r="796" spans="1:53" ht="15.75" customHeight="1" x14ac:dyDescent="0.3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</row>
    <row r="797" spans="1:53" ht="15.75" customHeight="1" x14ac:dyDescent="0.3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</row>
    <row r="798" spans="1:53" ht="15.75" customHeight="1" x14ac:dyDescent="0.3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</row>
    <row r="799" spans="1:53" ht="15.75" customHeight="1" x14ac:dyDescent="0.3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</row>
    <row r="800" spans="1:53" ht="15.75" customHeight="1" x14ac:dyDescent="0.3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</row>
    <row r="801" spans="1:53" ht="15.75" customHeight="1" x14ac:dyDescent="0.3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  <c r="BA801" s="20"/>
    </row>
    <row r="802" spans="1:53" ht="15.75" customHeight="1" x14ac:dyDescent="0.3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</row>
    <row r="803" spans="1:53" ht="15.75" customHeight="1" x14ac:dyDescent="0.3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</row>
    <row r="804" spans="1:53" ht="15.75" customHeight="1" x14ac:dyDescent="0.3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</row>
    <row r="805" spans="1:53" ht="15.75" customHeight="1" x14ac:dyDescent="0.3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  <c r="BA805" s="20"/>
    </row>
    <row r="806" spans="1:53" ht="15.75" customHeight="1" x14ac:dyDescent="0.3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  <c r="BA806" s="20"/>
    </row>
    <row r="807" spans="1:53" ht="15.75" customHeight="1" x14ac:dyDescent="0.3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</row>
    <row r="808" spans="1:53" ht="15.75" customHeight="1" x14ac:dyDescent="0.3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</row>
    <row r="809" spans="1:53" ht="15.75" customHeight="1" x14ac:dyDescent="0.3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</row>
    <row r="810" spans="1:53" ht="15.75" customHeight="1" x14ac:dyDescent="0.3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  <c r="BA810" s="20"/>
    </row>
    <row r="811" spans="1:53" ht="15.75" customHeight="1" x14ac:dyDescent="0.3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</row>
    <row r="812" spans="1:53" ht="15.75" customHeight="1" x14ac:dyDescent="0.3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</row>
    <row r="813" spans="1:53" ht="15.75" customHeight="1" x14ac:dyDescent="0.3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</row>
    <row r="814" spans="1:53" ht="15.75" customHeight="1" x14ac:dyDescent="0.3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</row>
    <row r="815" spans="1:53" ht="15.75" customHeight="1" x14ac:dyDescent="0.3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  <c r="BA815" s="20"/>
    </row>
    <row r="816" spans="1:53" ht="15.75" customHeight="1" x14ac:dyDescent="0.3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  <c r="BA816" s="20"/>
    </row>
    <row r="817" spans="1:53" ht="15.75" customHeight="1" x14ac:dyDescent="0.3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</row>
    <row r="818" spans="1:53" ht="15.75" customHeight="1" x14ac:dyDescent="0.3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</row>
    <row r="819" spans="1:53" ht="15.75" customHeight="1" x14ac:dyDescent="0.3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</row>
    <row r="820" spans="1:53" ht="15.75" customHeight="1" x14ac:dyDescent="0.3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</row>
    <row r="821" spans="1:53" ht="15.75" customHeight="1" x14ac:dyDescent="0.3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  <c r="BA821" s="20"/>
    </row>
    <row r="822" spans="1:53" ht="15.75" customHeight="1" x14ac:dyDescent="0.3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  <c r="BA822" s="20"/>
    </row>
    <row r="823" spans="1:53" ht="15.75" customHeight="1" x14ac:dyDescent="0.3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  <c r="BA823" s="20"/>
    </row>
    <row r="824" spans="1:53" ht="15.75" customHeight="1" x14ac:dyDescent="0.3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  <c r="BA824" s="20"/>
    </row>
    <row r="825" spans="1:53" ht="15.75" customHeight="1" x14ac:dyDescent="0.3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  <c r="BA825" s="20"/>
    </row>
    <row r="826" spans="1:53" ht="15.75" customHeight="1" x14ac:dyDescent="0.3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  <c r="BA826" s="20"/>
    </row>
    <row r="827" spans="1:53" ht="15.75" customHeight="1" x14ac:dyDescent="0.3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  <c r="BA827" s="20"/>
    </row>
    <row r="828" spans="1:53" ht="15.75" customHeight="1" x14ac:dyDescent="0.3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  <c r="BA828" s="20"/>
    </row>
    <row r="829" spans="1:53" ht="15.75" customHeight="1" x14ac:dyDescent="0.3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  <c r="BA829" s="20"/>
    </row>
    <row r="830" spans="1:53" ht="15.75" customHeight="1" x14ac:dyDescent="0.3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  <c r="BA830" s="20"/>
    </row>
    <row r="831" spans="1:53" ht="15.75" customHeight="1" x14ac:dyDescent="0.3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  <c r="BA831" s="20"/>
    </row>
    <row r="832" spans="1:53" ht="15.75" customHeight="1" x14ac:dyDescent="0.3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  <c r="BA832" s="20"/>
    </row>
    <row r="833" spans="1:53" ht="15.75" customHeight="1" x14ac:dyDescent="0.3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20"/>
      <c r="BA833" s="20"/>
    </row>
    <row r="834" spans="1:53" ht="15.75" customHeight="1" x14ac:dyDescent="0.3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  <c r="BA834" s="20"/>
    </row>
    <row r="835" spans="1:53" ht="15.75" customHeight="1" x14ac:dyDescent="0.3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  <c r="BA835" s="20"/>
    </row>
    <row r="836" spans="1:53" ht="15.75" customHeight="1" x14ac:dyDescent="0.3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  <c r="BA836" s="20"/>
    </row>
    <row r="837" spans="1:53" ht="15.75" customHeight="1" x14ac:dyDescent="0.3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  <c r="BA837" s="20"/>
    </row>
    <row r="838" spans="1:53" ht="15.75" customHeight="1" x14ac:dyDescent="0.3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  <c r="BA838" s="20"/>
    </row>
    <row r="839" spans="1:53" ht="15.75" customHeight="1" x14ac:dyDescent="0.3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</row>
    <row r="840" spans="1:53" ht="15.75" customHeight="1" x14ac:dyDescent="0.3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</row>
    <row r="841" spans="1:53" ht="15.75" customHeight="1" x14ac:dyDescent="0.3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</row>
    <row r="842" spans="1:53" ht="15.75" customHeight="1" x14ac:dyDescent="0.3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</row>
    <row r="843" spans="1:53" ht="15.75" customHeight="1" x14ac:dyDescent="0.3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</row>
    <row r="844" spans="1:53" ht="15.75" customHeight="1" x14ac:dyDescent="0.3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  <c r="BA844" s="20"/>
    </row>
    <row r="845" spans="1:53" ht="15.75" customHeight="1" x14ac:dyDescent="0.3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  <c r="BA845" s="20"/>
    </row>
    <row r="846" spans="1:53" ht="15.75" customHeight="1" x14ac:dyDescent="0.3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  <c r="BA846" s="20"/>
    </row>
    <row r="847" spans="1:53" ht="15.75" customHeight="1" x14ac:dyDescent="0.3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  <c r="BA847" s="20"/>
    </row>
    <row r="848" spans="1:53" ht="15.75" customHeight="1" x14ac:dyDescent="0.3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  <c r="BA848" s="20"/>
    </row>
    <row r="849" spans="1:53" ht="15.75" customHeight="1" x14ac:dyDescent="0.3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  <c r="BA849" s="20"/>
    </row>
    <row r="850" spans="1:53" ht="15.75" customHeight="1" x14ac:dyDescent="0.3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  <c r="BA850" s="20"/>
    </row>
    <row r="851" spans="1:53" ht="15.75" customHeight="1" x14ac:dyDescent="0.3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</row>
    <row r="852" spans="1:53" ht="15.75" customHeight="1" x14ac:dyDescent="0.3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  <c r="BA852" s="20"/>
    </row>
    <row r="853" spans="1:53" ht="15.75" customHeight="1" x14ac:dyDescent="0.3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</row>
    <row r="854" spans="1:53" ht="15.75" customHeight="1" x14ac:dyDescent="0.3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</row>
    <row r="855" spans="1:53" ht="15.75" customHeight="1" x14ac:dyDescent="0.3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</row>
    <row r="856" spans="1:53" ht="15.75" customHeight="1" x14ac:dyDescent="0.3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  <c r="BA856" s="20"/>
    </row>
    <row r="857" spans="1:53" ht="15.75" customHeight="1" x14ac:dyDescent="0.3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</row>
    <row r="858" spans="1:53" ht="15.75" customHeight="1" x14ac:dyDescent="0.3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  <c r="BA858" s="20"/>
    </row>
    <row r="859" spans="1:53" ht="15.75" customHeight="1" x14ac:dyDescent="0.3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</row>
    <row r="860" spans="1:53" ht="15.75" customHeight="1" x14ac:dyDescent="0.3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</row>
    <row r="861" spans="1:53" ht="15.75" customHeight="1" x14ac:dyDescent="0.3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</row>
    <row r="862" spans="1:53" ht="15.75" customHeight="1" x14ac:dyDescent="0.3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/>
    </row>
    <row r="863" spans="1:53" ht="15.75" customHeight="1" x14ac:dyDescent="0.3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  <c r="BA863" s="20"/>
    </row>
    <row r="864" spans="1:53" ht="15.75" customHeight="1" x14ac:dyDescent="0.3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</row>
    <row r="865" spans="1:53" ht="15.75" customHeight="1" x14ac:dyDescent="0.3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  <c r="BA865" s="20"/>
    </row>
    <row r="866" spans="1:53" ht="15.75" customHeight="1" x14ac:dyDescent="0.3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  <c r="BA866" s="20"/>
    </row>
    <row r="867" spans="1:53" ht="15.75" customHeight="1" x14ac:dyDescent="0.3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</row>
    <row r="868" spans="1:53" ht="15.75" customHeight="1" x14ac:dyDescent="0.3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  <c r="BA868" s="20"/>
    </row>
    <row r="869" spans="1:53" ht="15.75" customHeight="1" x14ac:dyDescent="0.3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  <c r="BA869" s="20"/>
    </row>
    <row r="870" spans="1:53" ht="15.75" customHeight="1" x14ac:dyDescent="0.3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  <c r="BA870" s="20"/>
    </row>
    <row r="871" spans="1:53" ht="15.75" customHeight="1" x14ac:dyDescent="0.3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  <c r="BA871" s="20"/>
    </row>
    <row r="872" spans="1:53" ht="15.75" customHeight="1" x14ac:dyDescent="0.3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  <c r="BA872" s="20"/>
    </row>
    <row r="873" spans="1:53" ht="15.75" customHeight="1" x14ac:dyDescent="0.3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</row>
    <row r="874" spans="1:53" ht="15.75" customHeight="1" x14ac:dyDescent="0.3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  <c r="BA874" s="20"/>
    </row>
    <row r="875" spans="1:53" ht="15.75" customHeight="1" x14ac:dyDescent="0.3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</row>
    <row r="876" spans="1:53" ht="15.75" customHeight="1" x14ac:dyDescent="0.3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</row>
    <row r="877" spans="1:53" ht="15.75" customHeight="1" x14ac:dyDescent="0.3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</row>
    <row r="878" spans="1:53" ht="15.75" customHeight="1" x14ac:dyDescent="0.3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  <c r="BA878" s="20"/>
    </row>
    <row r="879" spans="1:53" ht="15.75" customHeight="1" x14ac:dyDescent="0.3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</row>
    <row r="880" spans="1:53" ht="15.75" customHeight="1" x14ac:dyDescent="0.3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  <c r="BA880" s="20"/>
    </row>
    <row r="881" spans="1:53" ht="15.75" customHeight="1" x14ac:dyDescent="0.3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  <c r="BA881" s="20"/>
    </row>
    <row r="882" spans="1:53" ht="15.75" customHeight="1" x14ac:dyDescent="0.3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  <c r="BA882" s="20"/>
    </row>
    <row r="883" spans="1:53" ht="15.75" customHeight="1" x14ac:dyDescent="0.3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</row>
    <row r="884" spans="1:53" ht="15.75" customHeight="1" x14ac:dyDescent="0.3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  <c r="BA884" s="20"/>
    </row>
    <row r="885" spans="1:53" ht="15.75" customHeight="1" x14ac:dyDescent="0.3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</row>
    <row r="886" spans="1:53" ht="15.75" customHeight="1" x14ac:dyDescent="0.3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  <c r="BA886" s="20"/>
    </row>
    <row r="887" spans="1:53" ht="15.75" customHeight="1" x14ac:dyDescent="0.3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</row>
    <row r="888" spans="1:53" ht="15.75" customHeight="1" x14ac:dyDescent="0.3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  <c r="BA888" s="20"/>
    </row>
    <row r="889" spans="1:53" ht="15.75" customHeight="1" x14ac:dyDescent="0.3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</row>
    <row r="890" spans="1:53" ht="15.75" customHeight="1" x14ac:dyDescent="0.3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  <c r="BA890" s="20"/>
    </row>
    <row r="891" spans="1:53" ht="15.75" customHeight="1" x14ac:dyDescent="0.3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</row>
    <row r="892" spans="1:53" ht="15.75" customHeight="1" x14ac:dyDescent="0.3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  <c r="BA892" s="20"/>
    </row>
    <row r="893" spans="1:53" ht="15.75" customHeight="1" x14ac:dyDescent="0.3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  <c r="BA893" s="20"/>
    </row>
    <row r="894" spans="1:53" ht="15.75" customHeight="1" x14ac:dyDescent="0.3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  <c r="BA894" s="20"/>
    </row>
    <row r="895" spans="1:53" ht="15.75" customHeight="1" x14ac:dyDescent="0.3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</row>
    <row r="896" spans="1:53" ht="15.75" customHeight="1" x14ac:dyDescent="0.3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  <c r="BA896" s="20"/>
    </row>
    <row r="897" spans="1:53" ht="15.75" customHeight="1" x14ac:dyDescent="0.3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  <c r="BA897" s="20"/>
    </row>
    <row r="898" spans="1:53" ht="15.75" customHeight="1" x14ac:dyDescent="0.3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  <c r="BA898" s="20"/>
    </row>
    <row r="899" spans="1:53" ht="15.75" customHeight="1" x14ac:dyDescent="0.3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</row>
    <row r="900" spans="1:53" ht="15.75" customHeight="1" x14ac:dyDescent="0.3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  <c r="BA900" s="20"/>
    </row>
    <row r="901" spans="1:53" ht="15.75" customHeight="1" x14ac:dyDescent="0.3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</row>
    <row r="902" spans="1:53" ht="15.75" customHeight="1" x14ac:dyDescent="0.3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  <c r="BA902" s="20"/>
    </row>
    <row r="903" spans="1:53" ht="15.75" customHeight="1" x14ac:dyDescent="0.3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  <c r="BA903" s="20"/>
    </row>
    <row r="904" spans="1:53" ht="15.75" customHeight="1" x14ac:dyDescent="0.3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  <c r="BA904" s="20"/>
    </row>
    <row r="905" spans="1:53" ht="15.75" customHeight="1" x14ac:dyDescent="0.3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  <c r="BA905" s="20"/>
    </row>
    <row r="906" spans="1:53" ht="15.75" customHeight="1" x14ac:dyDescent="0.3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</row>
    <row r="907" spans="1:53" ht="15.75" customHeight="1" x14ac:dyDescent="0.3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  <c r="BA907" s="20"/>
    </row>
    <row r="908" spans="1:53" ht="15.75" customHeight="1" x14ac:dyDescent="0.3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  <c r="BA908" s="20"/>
    </row>
    <row r="909" spans="1:53" ht="15.75" customHeight="1" x14ac:dyDescent="0.3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</row>
    <row r="910" spans="1:53" ht="15.75" customHeight="1" x14ac:dyDescent="0.3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</row>
    <row r="911" spans="1:53" ht="15.75" customHeight="1" x14ac:dyDescent="0.3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</row>
    <row r="912" spans="1:53" ht="15.75" customHeight="1" x14ac:dyDescent="0.3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  <c r="BA912" s="20"/>
    </row>
    <row r="913" spans="1:53" ht="15.75" customHeight="1" x14ac:dyDescent="0.3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</row>
    <row r="914" spans="1:53" ht="15.75" customHeight="1" x14ac:dyDescent="0.3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</row>
    <row r="915" spans="1:53" ht="15.75" customHeight="1" x14ac:dyDescent="0.3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</row>
    <row r="916" spans="1:53" ht="15.75" customHeight="1" x14ac:dyDescent="0.3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  <c r="BA916" s="20"/>
    </row>
    <row r="917" spans="1:53" ht="15.75" customHeight="1" x14ac:dyDescent="0.3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</row>
    <row r="918" spans="1:53" ht="15.75" customHeight="1" x14ac:dyDescent="0.3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</row>
    <row r="919" spans="1:53" ht="15.75" customHeight="1" x14ac:dyDescent="0.3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</row>
    <row r="920" spans="1:53" ht="15.75" customHeight="1" x14ac:dyDescent="0.3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</row>
    <row r="921" spans="1:53" ht="15.75" customHeight="1" x14ac:dyDescent="0.3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  <c r="BA921" s="20"/>
    </row>
    <row r="922" spans="1:53" ht="15.75" customHeight="1" x14ac:dyDescent="0.3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</row>
    <row r="923" spans="1:53" ht="15.75" customHeight="1" x14ac:dyDescent="0.3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  <c r="BA923" s="20"/>
    </row>
    <row r="924" spans="1:53" ht="15.75" customHeight="1" x14ac:dyDescent="0.3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  <c r="BA924" s="20"/>
    </row>
    <row r="925" spans="1:53" ht="15.75" customHeight="1" x14ac:dyDescent="0.3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  <c r="BA925" s="20"/>
    </row>
    <row r="926" spans="1:53" ht="15.75" customHeight="1" x14ac:dyDescent="0.3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  <c r="BA926" s="20"/>
    </row>
    <row r="927" spans="1:53" ht="15.75" customHeight="1" x14ac:dyDescent="0.3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</row>
    <row r="928" spans="1:53" ht="15.75" customHeight="1" x14ac:dyDescent="0.3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  <c r="BA928" s="20"/>
    </row>
    <row r="929" spans="1:53" ht="15.75" customHeight="1" x14ac:dyDescent="0.3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</row>
    <row r="930" spans="1:53" ht="15.75" customHeight="1" x14ac:dyDescent="0.3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</row>
    <row r="931" spans="1:53" ht="15.75" customHeight="1" x14ac:dyDescent="0.3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</row>
    <row r="932" spans="1:53" ht="15.75" customHeight="1" x14ac:dyDescent="0.3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</row>
    <row r="933" spans="1:53" ht="15.75" customHeight="1" x14ac:dyDescent="0.3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</row>
    <row r="934" spans="1:53" ht="15.75" customHeight="1" x14ac:dyDescent="0.3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</row>
    <row r="935" spans="1:53" ht="15.75" customHeight="1" x14ac:dyDescent="0.3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</row>
    <row r="936" spans="1:53" ht="15.75" customHeight="1" x14ac:dyDescent="0.3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  <c r="BA936" s="20"/>
    </row>
    <row r="937" spans="1:53" ht="15.75" customHeight="1" x14ac:dyDescent="0.3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  <c r="BA937" s="20"/>
    </row>
    <row r="938" spans="1:53" ht="15.75" customHeight="1" x14ac:dyDescent="0.3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  <c r="BA938" s="20"/>
    </row>
    <row r="939" spans="1:53" ht="15.75" customHeight="1" x14ac:dyDescent="0.3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</row>
    <row r="940" spans="1:53" ht="15.75" customHeight="1" x14ac:dyDescent="0.3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</row>
    <row r="941" spans="1:53" ht="15.75" customHeight="1" x14ac:dyDescent="0.3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  <c r="BA941" s="20"/>
    </row>
    <row r="942" spans="1:53" ht="15.75" customHeight="1" x14ac:dyDescent="0.3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</row>
    <row r="943" spans="1:53" ht="15.75" customHeight="1" x14ac:dyDescent="0.3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  <c r="BA943" s="20"/>
    </row>
    <row r="944" spans="1:53" ht="15.75" customHeight="1" x14ac:dyDescent="0.3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</row>
    <row r="945" spans="1:53" ht="15.75" customHeight="1" x14ac:dyDescent="0.3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  <c r="BA945" s="20"/>
    </row>
    <row r="946" spans="1:53" ht="15.75" customHeight="1" x14ac:dyDescent="0.3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  <c r="BA946" s="20"/>
    </row>
    <row r="947" spans="1:53" ht="15.75" customHeight="1" x14ac:dyDescent="0.3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</row>
    <row r="948" spans="1:53" ht="15.75" customHeight="1" x14ac:dyDescent="0.3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  <c r="BA948" s="20"/>
    </row>
    <row r="949" spans="1:53" ht="15.75" customHeight="1" x14ac:dyDescent="0.3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  <c r="BA949" s="20"/>
    </row>
    <row r="950" spans="1:53" ht="15.75" customHeight="1" x14ac:dyDescent="0.3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</row>
    <row r="951" spans="1:53" ht="15.75" customHeight="1" x14ac:dyDescent="0.3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  <c r="BA951" s="20"/>
    </row>
    <row r="952" spans="1:53" ht="15.75" customHeight="1" x14ac:dyDescent="0.3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</row>
    <row r="953" spans="1:53" ht="15.75" customHeight="1" x14ac:dyDescent="0.3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  <c r="BA953" s="20"/>
    </row>
    <row r="954" spans="1:53" ht="15.75" customHeight="1" x14ac:dyDescent="0.3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  <c r="BA954" s="20"/>
    </row>
    <row r="955" spans="1:53" ht="15.75" customHeight="1" x14ac:dyDescent="0.3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</row>
    <row r="956" spans="1:53" ht="15.75" customHeight="1" x14ac:dyDescent="0.3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  <c r="BA956" s="20"/>
    </row>
    <row r="957" spans="1:53" ht="15.75" customHeight="1" x14ac:dyDescent="0.3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  <c r="BA957" s="20"/>
    </row>
    <row r="958" spans="1:53" ht="15.75" customHeight="1" x14ac:dyDescent="0.3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</row>
    <row r="959" spans="1:53" ht="15.75" customHeight="1" x14ac:dyDescent="0.3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  <c r="BA959" s="20"/>
    </row>
    <row r="960" spans="1:53" ht="15.75" customHeight="1" x14ac:dyDescent="0.3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  <c r="BA960" s="20"/>
    </row>
    <row r="961" spans="1:53" ht="15.75" customHeight="1" x14ac:dyDescent="0.3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</row>
    <row r="962" spans="1:53" ht="15.75" customHeight="1" x14ac:dyDescent="0.3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</row>
    <row r="963" spans="1:53" ht="15.75" customHeight="1" x14ac:dyDescent="0.3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</row>
    <row r="964" spans="1:53" ht="15.75" customHeight="1" x14ac:dyDescent="0.3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</row>
    <row r="965" spans="1:53" ht="15.75" customHeight="1" x14ac:dyDescent="0.3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</row>
    <row r="966" spans="1:53" ht="15.75" customHeight="1" x14ac:dyDescent="0.3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</row>
    <row r="967" spans="1:53" ht="15.75" customHeight="1" x14ac:dyDescent="0.3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</row>
    <row r="968" spans="1:53" ht="15.75" customHeight="1" x14ac:dyDescent="0.3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</row>
    <row r="969" spans="1:53" ht="15.75" customHeight="1" x14ac:dyDescent="0.3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  <c r="BA969" s="20"/>
    </row>
    <row r="970" spans="1:53" ht="15.75" customHeight="1" x14ac:dyDescent="0.3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</row>
    <row r="971" spans="1:53" ht="15.75" customHeight="1" x14ac:dyDescent="0.3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  <c r="BA971" s="20"/>
    </row>
    <row r="972" spans="1:53" ht="15.75" customHeight="1" x14ac:dyDescent="0.3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</row>
    <row r="973" spans="1:53" ht="15.75" customHeight="1" x14ac:dyDescent="0.3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  <c r="BA973" s="20"/>
    </row>
    <row r="974" spans="1:53" ht="15.75" customHeight="1" x14ac:dyDescent="0.3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</row>
    <row r="975" spans="1:53" ht="15.75" customHeight="1" x14ac:dyDescent="0.3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</row>
    <row r="976" spans="1:53" ht="15.75" customHeight="1" x14ac:dyDescent="0.3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</row>
    <row r="977" spans="1:53" ht="15.75" customHeight="1" x14ac:dyDescent="0.3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</row>
    <row r="978" spans="1:53" ht="15.75" customHeight="1" x14ac:dyDescent="0.3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  <c r="BA978" s="20"/>
    </row>
    <row r="979" spans="1:53" ht="15.75" customHeight="1" x14ac:dyDescent="0.3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</row>
    <row r="980" spans="1:53" ht="15.75" customHeight="1" x14ac:dyDescent="0.3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</row>
    <row r="981" spans="1:53" ht="15.75" customHeight="1" x14ac:dyDescent="0.3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</row>
    <row r="982" spans="1:53" ht="15.75" customHeight="1" x14ac:dyDescent="0.3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</row>
    <row r="983" spans="1:53" ht="15.75" customHeight="1" x14ac:dyDescent="0.3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</row>
    <row r="984" spans="1:53" ht="15.75" customHeight="1" x14ac:dyDescent="0.3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</row>
    <row r="985" spans="1:53" ht="15.75" customHeight="1" x14ac:dyDescent="0.3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</row>
    <row r="986" spans="1:53" ht="15.75" customHeight="1" x14ac:dyDescent="0.3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  <c r="BA986" s="20"/>
    </row>
    <row r="987" spans="1:53" ht="15.75" customHeight="1" x14ac:dyDescent="0.3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  <c r="BA987" s="20"/>
    </row>
    <row r="988" spans="1:53" ht="15.75" customHeight="1" x14ac:dyDescent="0.3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  <c r="BA988" s="20"/>
    </row>
    <row r="989" spans="1:53" ht="15.75" customHeight="1" x14ac:dyDescent="0.3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</row>
    <row r="990" spans="1:53" ht="15.75" customHeight="1" x14ac:dyDescent="0.3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  <c r="BA990" s="20"/>
    </row>
    <row r="991" spans="1:53" ht="15.75" customHeight="1" x14ac:dyDescent="0.3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  <c r="BA991" s="20"/>
    </row>
    <row r="992" spans="1:53" ht="15.75" customHeight="1" x14ac:dyDescent="0.3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</row>
    <row r="993" spans="1:53" ht="15.75" customHeight="1" x14ac:dyDescent="0.3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</row>
    <row r="994" spans="1:53" ht="15.75" customHeight="1" x14ac:dyDescent="0.3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</row>
    <row r="995" spans="1:53" ht="15.75" customHeight="1" x14ac:dyDescent="0.3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</row>
    <row r="996" spans="1:53" ht="15.75" customHeight="1" x14ac:dyDescent="0.3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  <c r="BA996" s="20"/>
    </row>
    <row r="997" spans="1:53" ht="15.75" customHeight="1" x14ac:dyDescent="0.3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</row>
    <row r="998" spans="1:53" ht="15.75" customHeight="1" x14ac:dyDescent="0.3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  <c r="BA998" s="20"/>
    </row>
    <row r="999" spans="1:53" ht="15.75" customHeight="1" x14ac:dyDescent="0.3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</row>
    <row r="1000" spans="1:53" ht="15.75" customHeight="1" x14ac:dyDescent="0.3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  <c r="BA1000" s="20"/>
    </row>
    <row r="1001" spans="1:53" ht="15.75" customHeight="1" x14ac:dyDescent="0.3">
      <c r="A1001" s="20"/>
      <c r="B1001" s="20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  <c r="BA1001" s="20"/>
    </row>
    <row r="1002" spans="1:53" ht="15.75" customHeight="1" x14ac:dyDescent="0.3">
      <c r="A1002" s="20"/>
      <c r="B1002" s="20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  <c r="BA1002" s="20"/>
    </row>
    <row r="1003" spans="1:53" ht="15.75" customHeight="1" x14ac:dyDescent="0.3">
      <c r="A1003" s="20"/>
      <c r="B1003" s="20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  <c r="BA1003" s="20"/>
    </row>
    <row r="1004" spans="1:53" ht="15.75" customHeight="1" x14ac:dyDescent="0.3">
      <c r="A1004" s="20"/>
      <c r="B1004" s="20"/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  <c r="BA1004" s="20"/>
    </row>
    <row r="1005" spans="1:53" ht="15.75" customHeight="1" x14ac:dyDescent="0.3">
      <c r="A1005" s="20"/>
      <c r="B1005" s="20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  <c r="BA1005" s="20"/>
    </row>
    <row r="1006" spans="1:53" ht="15.75" customHeight="1" x14ac:dyDescent="0.3">
      <c r="A1006" s="20"/>
      <c r="B1006" s="20"/>
      <c r="C1006" s="20"/>
      <c r="D1006" s="20"/>
      <c r="E1006" s="20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0"/>
      <c r="AD1006" s="20"/>
      <c r="AE1006" s="20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</row>
    <row r="1007" spans="1:53" ht="15.75" customHeight="1" x14ac:dyDescent="0.3">
      <c r="A1007" s="20"/>
      <c r="B1007" s="20"/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  <c r="AA1007" s="20"/>
      <c r="AB1007" s="20"/>
      <c r="AC1007" s="20"/>
      <c r="AD1007" s="20"/>
      <c r="AE1007" s="20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  <c r="BA1007" s="20"/>
    </row>
    <row r="1008" spans="1:53" ht="15.75" customHeight="1" x14ac:dyDescent="0.3">
      <c r="A1008" s="20"/>
      <c r="B1008" s="20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</row>
    <row r="1009" spans="1:53" ht="15.75" customHeight="1" x14ac:dyDescent="0.3">
      <c r="A1009" s="20"/>
      <c r="B1009" s="20"/>
      <c r="C1009" s="20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/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  <c r="BA1009" s="20"/>
    </row>
    <row r="1010" spans="1:53" ht="15.75" customHeight="1" x14ac:dyDescent="0.3">
      <c r="A1010" s="20"/>
      <c r="B1010" s="20"/>
      <c r="C1010" s="20"/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  <c r="BA1010" s="20"/>
    </row>
    <row r="1011" spans="1:53" ht="15.75" customHeight="1" x14ac:dyDescent="0.3">
      <c r="A1011" s="20"/>
      <c r="B1011" s="20"/>
      <c r="C1011" s="20"/>
      <c r="D1011" s="20"/>
      <c r="E1011" s="20"/>
      <c r="F1011" s="20"/>
      <c r="G1011" s="20"/>
      <c r="H1011" s="20"/>
      <c r="I1011" s="20"/>
      <c r="J1011" s="20"/>
      <c r="K1011" s="20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2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  <c r="BA1011" s="20"/>
    </row>
    <row r="1012" spans="1:53" ht="15.75" customHeight="1" x14ac:dyDescent="0.3">
      <c r="A1012" s="20"/>
      <c r="B1012" s="20"/>
      <c r="C1012" s="20"/>
      <c r="D1012" s="20"/>
      <c r="E1012" s="20"/>
      <c r="F1012" s="20"/>
      <c r="G1012" s="20"/>
      <c r="H1012" s="20"/>
      <c r="I1012" s="20"/>
      <c r="J1012" s="20"/>
      <c r="K1012" s="20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  <c r="BA1012" s="20"/>
    </row>
    <row r="1013" spans="1:53" ht="15.75" customHeight="1" x14ac:dyDescent="0.3">
      <c r="A1013" s="20"/>
      <c r="B1013" s="20"/>
      <c r="C1013" s="20"/>
      <c r="D1013" s="20"/>
      <c r="E1013" s="20"/>
      <c r="F1013" s="20"/>
      <c r="G1013" s="20"/>
      <c r="H1013" s="20"/>
      <c r="I1013" s="20"/>
      <c r="J1013" s="20"/>
      <c r="K1013" s="20"/>
      <c r="L1013" s="20"/>
      <c r="M1013" s="20"/>
      <c r="N1013" s="20"/>
      <c r="O1013" s="20"/>
      <c r="P1013" s="20"/>
      <c r="Q1013" s="20"/>
      <c r="R1013" s="20"/>
      <c r="S1013" s="20"/>
      <c r="T1013" s="20"/>
      <c r="U1013" s="20"/>
      <c r="V1013" s="20"/>
      <c r="W1013" s="20"/>
      <c r="X1013" s="20"/>
      <c r="Y1013" s="20"/>
      <c r="Z1013" s="20"/>
      <c r="AA1013" s="20"/>
      <c r="AB1013" s="20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  <c r="BA1013" s="20"/>
    </row>
    <row r="1014" spans="1:53" ht="15.75" customHeight="1" x14ac:dyDescent="0.3">
      <c r="A1014" s="20"/>
      <c r="B1014" s="20"/>
      <c r="C1014" s="20"/>
      <c r="D1014" s="20"/>
      <c r="E1014" s="20"/>
      <c r="F1014" s="20"/>
      <c r="G1014" s="20"/>
      <c r="H1014" s="20"/>
      <c r="I1014" s="20"/>
      <c r="J1014" s="20"/>
      <c r="K1014" s="20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  <c r="BA1014" s="20"/>
    </row>
    <row r="1015" spans="1:53" ht="15.75" customHeight="1" x14ac:dyDescent="0.3">
      <c r="A1015" s="20"/>
      <c r="B1015" s="20"/>
      <c r="C1015" s="20"/>
      <c r="D1015" s="20"/>
      <c r="E1015" s="20"/>
      <c r="F1015" s="20"/>
      <c r="G1015" s="20"/>
      <c r="H1015" s="20"/>
      <c r="I1015" s="20"/>
      <c r="J1015" s="20"/>
      <c r="K1015" s="20"/>
      <c r="L1015" s="20"/>
      <c r="M1015" s="20"/>
      <c r="N1015" s="20"/>
      <c r="O1015" s="20"/>
      <c r="P1015" s="20"/>
      <c r="Q1015" s="20"/>
      <c r="R1015" s="20"/>
      <c r="S1015" s="20"/>
      <c r="T1015" s="20"/>
      <c r="U1015" s="20"/>
      <c r="V1015" s="20"/>
      <c r="W1015" s="20"/>
      <c r="X1015" s="20"/>
      <c r="Y1015" s="20"/>
      <c r="Z1015" s="20"/>
      <c r="AA1015" s="20"/>
      <c r="AB1015" s="20"/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  <c r="BA1015" s="20"/>
    </row>
    <row r="1016" spans="1:53" ht="15.75" customHeight="1" x14ac:dyDescent="0.3">
      <c r="A1016" s="20"/>
      <c r="B1016" s="20"/>
      <c r="C1016" s="20"/>
      <c r="D1016" s="20"/>
      <c r="E1016" s="20"/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  <c r="BA1016" s="20"/>
    </row>
    <row r="1017" spans="1:53" ht="15.75" customHeight="1" x14ac:dyDescent="0.3">
      <c r="A1017" s="20"/>
      <c r="B1017" s="20"/>
      <c r="C1017" s="20"/>
      <c r="D1017" s="20"/>
      <c r="E1017" s="20"/>
      <c r="F1017" s="20"/>
      <c r="G1017" s="20"/>
      <c r="H1017" s="20"/>
      <c r="I1017" s="20"/>
      <c r="J1017" s="20"/>
      <c r="K1017" s="20"/>
      <c r="L1017" s="20"/>
      <c r="M1017" s="20"/>
      <c r="N1017" s="20"/>
      <c r="O1017" s="20"/>
      <c r="P1017" s="20"/>
      <c r="Q1017" s="20"/>
      <c r="R1017" s="2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0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20"/>
      <c r="BA1017" s="20"/>
    </row>
    <row r="1018" spans="1:53" ht="15.75" customHeight="1" x14ac:dyDescent="0.3">
      <c r="A1018" s="20"/>
      <c r="B1018" s="20"/>
      <c r="C1018" s="20"/>
      <c r="D1018" s="20"/>
      <c r="E1018" s="20"/>
      <c r="F1018" s="20"/>
      <c r="G1018" s="20"/>
      <c r="H1018" s="20"/>
      <c r="I1018" s="20"/>
      <c r="J1018" s="20"/>
      <c r="K1018" s="20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V1018" s="20"/>
      <c r="W1018" s="20"/>
      <c r="X1018" s="20"/>
      <c r="Y1018" s="20"/>
      <c r="Z1018" s="20"/>
      <c r="AA1018" s="20"/>
      <c r="AB1018" s="20"/>
      <c r="AC1018" s="20"/>
      <c r="AD1018" s="20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  <c r="BA1018" s="20"/>
    </row>
    <row r="1019" spans="1:53" ht="15.75" customHeight="1" x14ac:dyDescent="0.3">
      <c r="A1019" s="20"/>
      <c r="B1019" s="20"/>
      <c r="C1019" s="20"/>
      <c r="D1019" s="20"/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AB1019" s="20"/>
      <c r="AC1019" s="20"/>
      <c r="AD1019" s="20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  <c r="BA1019" s="20"/>
    </row>
    <row r="1020" spans="1:53" ht="15.75" customHeight="1" x14ac:dyDescent="0.3">
      <c r="A1020" s="20"/>
      <c r="B1020" s="20"/>
      <c r="C1020" s="20"/>
      <c r="D1020" s="20"/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/>
      <c r="Z1020" s="20"/>
      <c r="AA1020" s="20"/>
      <c r="AB1020" s="20"/>
      <c r="AC1020" s="20"/>
      <c r="AD1020" s="20"/>
      <c r="AE1020" s="20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  <c r="BA1020" s="20"/>
    </row>
    <row r="1021" spans="1:53" ht="15.75" customHeight="1" x14ac:dyDescent="0.3">
      <c r="A1021" s="20"/>
      <c r="B1021" s="20"/>
      <c r="C1021" s="20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  <c r="AC1021" s="20"/>
      <c r="AD1021" s="20"/>
      <c r="AE1021" s="20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  <c r="BA1021" s="20"/>
    </row>
    <row r="1022" spans="1:53" ht="15.75" customHeight="1" x14ac:dyDescent="0.3">
      <c r="A1022" s="20"/>
      <c r="B1022" s="20"/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  <c r="AC1022" s="20"/>
      <c r="AD1022" s="20"/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  <c r="BA1022" s="20"/>
    </row>
    <row r="1023" spans="1:53" ht="15.75" customHeight="1" x14ac:dyDescent="0.3">
      <c r="A1023" s="20"/>
      <c r="B1023" s="20"/>
      <c r="C1023" s="20"/>
      <c r="D1023" s="20"/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X1023" s="20"/>
      <c r="Y1023" s="20"/>
      <c r="Z1023" s="20"/>
      <c r="AA1023" s="20"/>
      <c r="AB1023" s="20"/>
      <c r="AC1023" s="20"/>
      <c r="AD1023" s="20"/>
      <c r="AE1023" s="20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  <c r="BA1023" s="20"/>
    </row>
    <row r="1024" spans="1:53" ht="15.75" customHeight="1" x14ac:dyDescent="0.3">
      <c r="A1024" s="20"/>
      <c r="B1024" s="20"/>
      <c r="C1024" s="20"/>
      <c r="D1024" s="20"/>
      <c r="E1024" s="20"/>
      <c r="F1024" s="20"/>
      <c r="G1024" s="20"/>
      <c r="H1024" s="20"/>
      <c r="I1024" s="20"/>
      <c r="J1024" s="20"/>
      <c r="K1024" s="20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AB1024" s="20"/>
      <c r="AC1024" s="20"/>
      <c r="AD1024" s="20"/>
      <c r="AE1024" s="20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  <c r="BA1024" s="20"/>
    </row>
    <row r="1025" spans="1:53" ht="15.75" customHeight="1" x14ac:dyDescent="0.3">
      <c r="A1025" s="20"/>
      <c r="B1025" s="20"/>
      <c r="C1025" s="20"/>
      <c r="D1025" s="20"/>
      <c r="E1025" s="20"/>
      <c r="F1025" s="20"/>
      <c r="G1025" s="20"/>
      <c r="H1025" s="20"/>
      <c r="I1025" s="20"/>
      <c r="J1025" s="20"/>
      <c r="K1025" s="20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X1025" s="20"/>
      <c r="Y1025" s="20"/>
      <c r="Z1025" s="20"/>
      <c r="AA1025" s="20"/>
      <c r="AB1025" s="20"/>
      <c r="AC1025" s="20"/>
      <c r="AD1025" s="20"/>
      <c r="AE1025" s="20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  <c r="BA1025" s="20"/>
    </row>
    <row r="1026" spans="1:53" ht="15.75" customHeight="1" x14ac:dyDescent="0.3">
      <c r="A1026" s="20"/>
      <c r="B1026" s="20"/>
      <c r="C1026" s="20"/>
      <c r="D1026" s="20"/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Z1026" s="20"/>
      <c r="AA1026" s="20"/>
      <c r="AB1026" s="20"/>
      <c r="AC1026" s="20"/>
      <c r="AD1026" s="20"/>
      <c r="AE1026" s="20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  <c r="BA1026" s="20"/>
    </row>
    <row r="1027" spans="1:53" ht="15.75" customHeight="1" x14ac:dyDescent="0.3">
      <c r="A1027" s="20"/>
      <c r="B1027" s="20"/>
      <c r="C1027" s="20"/>
      <c r="D1027" s="20"/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  <c r="AC1027" s="20"/>
      <c r="AD1027" s="20"/>
      <c r="AE1027" s="20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</row>
    <row r="1028" spans="1:53" ht="15.75" customHeight="1" x14ac:dyDescent="0.3">
      <c r="A1028" s="20"/>
      <c r="B1028" s="20"/>
      <c r="C1028" s="20"/>
      <c r="D1028" s="20"/>
      <c r="E1028" s="20"/>
      <c r="F1028" s="20"/>
      <c r="G1028" s="20"/>
      <c r="H1028" s="20"/>
      <c r="I1028" s="20"/>
      <c r="J1028" s="20"/>
      <c r="K1028" s="20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  <c r="Z1028" s="20"/>
      <c r="AA1028" s="20"/>
      <c r="AB1028" s="20"/>
      <c r="AC1028" s="20"/>
      <c r="AD1028" s="20"/>
      <c r="AE1028" s="20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  <c r="BA1028" s="20"/>
    </row>
    <row r="1029" spans="1:53" ht="15.75" customHeight="1" x14ac:dyDescent="0.3">
      <c r="A1029" s="20"/>
      <c r="B1029" s="20"/>
      <c r="C1029" s="20"/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AA1029" s="20"/>
      <c r="AB1029" s="20"/>
      <c r="AC1029" s="20"/>
      <c r="AD1029" s="20"/>
      <c r="AE1029" s="20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  <c r="BA1029" s="20"/>
    </row>
    <row r="1030" spans="1:53" ht="15.75" customHeight="1" x14ac:dyDescent="0.3">
      <c r="A1030" s="20"/>
      <c r="B1030" s="20"/>
      <c r="C1030" s="20"/>
      <c r="D1030" s="20"/>
      <c r="E1030" s="20"/>
      <c r="F1030" s="20"/>
      <c r="G1030" s="20"/>
      <c r="H1030" s="20"/>
      <c r="I1030" s="20"/>
      <c r="J1030" s="20"/>
      <c r="K1030" s="20"/>
      <c r="L1030" s="20"/>
      <c r="M1030" s="20"/>
      <c r="N1030" s="20"/>
      <c r="O1030" s="20"/>
      <c r="P1030" s="20"/>
      <c r="Q1030" s="20"/>
      <c r="R1030" s="20"/>
      <c r="S1030" s="20"/>
      <c r="T1030" s="20"/>
      <c r="U1030" s="20"/>
      <c r="V1030" s="20"/>
      <c r="W1030" s="20"/>
      <c r="X1030" s="20"/>
      <c r="Y1030" s="20"/>
      <c r="Z1030" s="20"/>
      <c r="AA1030" s="20"/>
      <c r="AB1030" s="20"/>
      <c r="AC1030" s="20"/>
      <c r="AD1030" s="20"/>
      <c r="AE1030" s="20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  <c r="BA1030" s="20"/>
    </row>
    <row r="1031" spans="1:53" ht="15.75" customHeight="1" x14ac:dyDescent="0.3">
      <c r="A1031" s="20"/>
      <c r="B1031" s="20"/>
      <c r="C1031" s="20"/>
      <c r="D1031" s="20"/>
      <c r="E1031" s="20"/>
      <c r="F1031" s="20"/>
      <c r="G1031" s="20"/>
      <c r="H1031" s="20"/>
      <c r="I1031" s="20"/>
      <c r="J1031" s="20"/>
      <c r="K1031" s="20"/>
      <c r="L1031" s="20"/>
      <c r="M1031" s="20"/>
      <c r="N1031" s="20"/>
      <c r="O1031" s="20"/>
      <c r="P1031" s="20"/>
      <c r="Q1031" s="20"/>
      <c r="R1031" s="20"/>
      <c r="S1031" s="20"/>
      <c r="T1031" s="20"/>
      <c r="U1031" s="20"/>
      <c r="V1031" s="20"/>
      <c r="W1031" s="20"/>
      <c r="X1031" s="20"/>
      <c r="Y1031" s="20"/>
      <c r="Z1031" s="20"/>
      <c r="AA1031" s="20"/>
      <c r="AB1031" s="20"/>
      <c r="AC1031" s="20"/>
      <c r="AD1031" s="20"/>
      <c r="AE1031" s="20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  <c r="BA1031" s="20"/>
    </row>
    <row r="1032" spans="1:53" ht="15.75" customHeight="1" x14ac:dyDescent="0.3">
      <c r="A1032" s="20"/>
      <c r="B1032" s="20"/>
      <c r="C1032" s="20"/>
      <c r="D1032" s="20"/>
      <c r="E1032" s="20"/>
      <c r="F1032" s="20"/>
      <c r="G1032" s="20"/>
      <c r="H1032" s="20"/>
      <c r="I1032" s="20"/>
      <c r="J1032" s="20"/>
      <c r="K1032" s="20"/>
      <c r="L1032" s="20"/>
      <c r="M1032" s="20"/>
      <c r="N1032" s="20"/>
      <c r="O1032" s="20"/>
      <c r="P1032" s="20"/>
      <c r="Q1032" s="20"/>
      <c r="R1032" s="20"/>
      <c r="S1032" s="20"/>
      <c r="T1032" s="20"/>
      <c r="U1032" s="20"/>
      <c r="V1032" s="20"/>
      <c r="W1032" s="20"/>
      <c r="X1032" s="20"/>
      <c r="Y1032" s="20"/>
      <c r="Z1032" s="20"/>
      <c r="AA1032" s="20"/>
      <c r="AB1032" s="20"/>
      <c r="AC1032" s="20"/>
      <c r="AD1032" s="20"/>
      <c r="AE1032" s="20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  <c r="BA1032" s="20"/>
    </row>
    <row r="1033" spans="1:53" ht="15.75" customHeight="1" x14ac:dyDescent="0.3">
      <c r="A1033" s="20"/>
      <c r="B1033" s="20"/>
      <c r="C1033" s="20"/>
      <c r="D1033" s="20"/>
      <c r="E1033" s="20"/>
      <c r="F1033" s="20"/>
      <c r="G1033" s="20"/>
      <c r="H1033" s="20"/>
      <c r="I1033" s="20"/>
      <c r="J1033" s="20"/>
      <c r="K1033" s="20"/>
      <c r="L1033" s="20"/>
      <c r="M1033" s="20"/>
      <c r="N1033" s="20"/>
      <c r="O1033" s="20"/>
      <c r="P1033" s="20"/>
      <c r="Q1033" s="20"/>
      <c r="R1033" s="20"/>
      <c r="S1033" s="20"/>
      <c r="T1033" s="20"/>
      <c r="U1033" s="20"/>
      <c r="V1033" s="20"/>
      <c r="W1033" s="20"/>
      <c r="X1033" s="20"/>
      <c r="Y1033" s="20"/>
      <c r="Z1033" s="20"/>
      <c r="AA1033" s="20"/>
      <c r="AB1033" s="20"/>
      <c r="AC1033" s="20"/>
      <c r="AD1033" s="20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  <c r="BA1033" s="20"/>
    </row>
    <row r="1034" spans="1:53" ht="15.75" customHeight="1" x14ac:dyDescent="0.3">
      <c r="A1034" s="20"/>
      <c r="B1034" s="20"/>
      <c r="C1034" s="20"/>
      <c r="D1034" s="20"/>
      <c r="E1034" s="20"/>
      <c r="F1034" s="20"/>
      <c r="G1034" s="20"/>
      <c r="H1034" s="20"/>
      <c r="I1034" s="20"/>
      <c r="J1034" s="20"/>
      <c r="K1034" s="20"/>
      <c r="L1034" s="20"/>
      <c r="M1034" s="20"/>
      <c r="N1034" s="20"/>
      <c r="O1034" s="20"/>
      <c r="P1034" s="20"/>
      <c r="Q1034" s="20"/>
      <c r="R1034" s="20"/>
      <c r="S1034" s="20"/>
      <c r="T1034" s="20"/>
      <c r="U1034" s="20"/>
      <c r="V1034" s="20"/>
      <c r="W1034" s="20"/>
      <c r="X1034" s="20"/>
      <c r="Y1034" s="20"/>
      <c r="Z1034" s="20"/>
      <c r="AA1034" s="20"/>
      <c r="AB1034" s="20"/>
      <c r="AC1034" s="20"/>
      <c r="AD1034" s="20"/>
      <c r="AE1034" s="20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  <c r="BA1034" s="20"/>
    </row>
    <row r="1035" spans="1:53" ht="15.75" customHeight="1" x14ac:dyDescent="0.3">
      <c r="A1035" s="20"/>
      <c r="B1035" s="20"/>
      <c r="C1035" s="20"/>
      <c r="D1035" s="20"/>
      <c r="E1035" s="20"/>
      <c r="F1035" s="20"/>
      <c r="G1035" s="20"/>
      <c r="H1035" s="20"/>
      <c r="I1035" s="20"/>
      <c r="J1035" s="20"/>
      <c r="K1035" s="20"/>
      <c r="L1035" s="20"/>
      <c r="M1035" s="20"/>
      <c r="N1035" s="20"/>
      <c r="O1035" s="20"/>
      <c r="P1035" s="20"/>
      <c r="Q1035" s="20"/>
      <c r="R1035" s="20"/>
      <c r="S1035" s="20"/>
      <c r="T1035" s="20"/>
      <c r="U1035" s="20"/>
      <c r="V1035" s="20"/>
      <c r="W1035" s="20"/>
      <c r="X1035" s="20"/>
      <c r="Y1035" s="20"/>
      <c r="Z1035" s="20"/>
      <c r="AA1035" s="20"/>
      <c r="AB1035" s="20"/>
      <c r="AC1035" s="20"/>
      <c r="AD1035" s="20"/>
      <c r="AE1035" s="20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  <c r="BA1035" s="20"/>
    </row>
    <row r="1036" spans="1:53" ht="15.75" customHeight="1" x14ac:dyDescent="0.3">
      <c r="A1036" s="20"/>
      <c r="B1036" s="20"/>
      <c r="C1036" s="20"/>
      <c r="D1036" s="20"/>
      <c r="E1036" s="20"/>
      <c r="F1036" s="20"/>
      <c r="G1036" s="20"/>
      <c r="H1036" s="20"/>
      <c r="I1036" s="20"/>
      <c r="J1036" s="20"/>
      <c r="K1036" s="20"/>
      <c r="L1036" s="20"/>
      <c r="M1036" s="20"/>
      <c r="N1036" s="20"/>
      <c r="O1036" s="20"/>
      <c r="P1036" s="20"/>
      <c r="Q1036" s="20"/>
      <c r="R1036" s="20"/>
      <c r="S1036" s="20"/>
      <c r="T1036" s="20"/>
      <c r="U1036" s="20"/>
      <c r="V1036" s="20"/>
      <c r="W1036" s="20"/>
      <c r="X1036" s="20"/>
      <c r="Y1036" s="20"/>
      <c r="Z1036" s="20"/>
      <c r="AA1036" s="20"/>
      <c r="AB1036" s="20"/>
      <c r="AC1036" s="20"/>
      <c r="AD1036" s="20"/>
      <c r="AE1036" s="20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  <c r="BA1036" s="20"/>
    </row>
    <row r="1037" spans="1:53" ht="15.75" customHeight="1" x14ac:dyDescent="0.3">
      <c r="A1037" s="20"/>
      <c r="B1037" s="20"/>
      <c r="C1037" s="20"/>
      <c r="D1037" s="20"/>
      <c r="E1037" s="20"/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  <c r="V1037" s="20"/>
      <c r="W1037" s="20"/>
      <c r="X1037" s="20"/>
      <c r="Y1037" s="20"/>
      <c r="Z1037" s="20"/>
      <c r="AA1037" s="20"/>
      <c r="AB1037" s="20"/>
      <c r="AC1037" s="20"/>
      <c r="AD1037" s="20"/>
      <c r="AE1037" s="20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  <c r="BA1037" s="20"/>
    </row>
    <row r="1038" spans="1:53" ht="15.75" customHeight="1" x14ac:dyDescent="0.3">
      <c r="A1038" s="20"/>
      <c r="B1038" s="20"/>
      <c r="C1038" s="20"/>
      <c r="D1038" s="20"/>
      <c r="E1038" s="20"/>
      <c r="F1038" s="20"/>
      <c r="G1038" s="20"/>
      <c r="H1038" s="20"/>
      <c r="I1038" s="20"/>
      <c r="J1038" s="20"/>
      <c r="K1038" s="20"/>
      <c r="L1038" s="20"/>
      <c r="M1038" s="20"/>
      <c r="N1038" s="20"/>
      <c r="O1038" s="20"/>
      <c r="P1038" s="20"/>
      <c r="Q1038" s="20"/>
      <c r="R1038" s="20"/>
      <c r="S1038" s="20"/>
      <c r="T1038" s="20"/>
      <c r="U1038" s="20"/>
      <c r="V1038" s="20"/>
      <c r="W1038" s="20"/>
      <c r="X1038" s="20"/>
      <c r="Y1038" s="20"/>
      <c r="Z1038" s="20"/>
      <c r="AA1038" s="20"/>
      <c r="AB1038" s="20"/>
      <c r="AC1038" s="20"/>
      <c r="AD1038" s="20"/>
      <c r="AE1038" s="20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  <c r="BA1038" s="20"/>
    </row>
    <row r="1039" spans="1:53" ht="15.75" customHeight="1" x14ac:dyDescent="0.3">
      <c r="A1039" s="20"/>
      <c r="B1039" s="20"/>
      <c r="C1039" s="20"/>
      <c r="D1039" s="20"/>
      <c r="E1039" s="20"/>
      <c r="F1039" s="20"/>
      <c r="G1039" s="20"/>
      <c r="H1039" s="20"/>
      <c r="I1039" s="20"/>
      <c r="J1039" s="20"/>
      <c r="K1039" s="20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  <c r="W1039" s="20"/>
      <c r="X1039" s="20"/>
      <c r="Y1039" s="20"/>
      <c r="Z1039" s="20"/>
      <c r="AA1039" s="20"/>
      <c r="AB1039" s="20"/>
      <c r="AC1039" s="20"/>
      <c r="AD1039" s="20"/>
      <c r="AE1039" s="20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  <c r="BA1039" s="20"/>
    </row>
  </sheetData>
  <mergeCells count="38">
    <mergeCell ref="A104:B104"/>
    <mergeCell ref="A105:N105"/>
    <mergeCell ref="A61:N61"/>
    <mergeCell ref="A62:N62"/>
    <mergeCell ref="A63:N63"/>
    <mergeCell ref="A64:N64"/>
    <mergeCell ref="A65:N78"/>
    <mergeCell ref="A1:F1"/>
    <mergeCell ref="G1:N1"/>
    <mergeCell ref="A3:B3"/>
    <mergeCell ref="C3:F3"/>
    <mergeCell ref="G3:H3"/>
    <mergeCell ref="I3:N3"/>
    <mergeCell ref="A2:B2"/>
    <mergeCell ref="C2:F2"/>
    <mergeCell ref="G2:H2"/>
    <mergeCell ref="I2:N2"/>
    <mergeCell ref="A35:A36"/>
    <mergeCell ref="B35:B36"/>
    <mergeCell ref="A80:B82"/>
    <mergeCell ref="A83:A84"/>
    <mergeCell ref="A4:B4"/>
    <mergeCell ref="A57:N57"/>
    <mergeCell ref="A58:N58"/>
    <mergeCell ref="A59:N59"/>
    <mergeCell ref="A60:N60"/>
    <mergeCell ref="A56:B56"/>
    <mergeCell ref="I4:N4"/>
    <mergeCell ref="A32:B34"/>
    <mergeCell ref="A31:N31"/>
    <mergeCell ref="C4:F4"/>
    <mergeCell ref="G4:H4"/>
    <mergeCell ref="B83:B84"/>
    <mergeCell ref="A5:N5"/>
    <mergeCell ref="A6:B8"/>
    <mergeCell ref="A9:A10"/>
    <mergeCell ref="B9:B10"/>
    <mergeCell ref="A30:B30"/>
  </mergeCells>
  <printOptions horizontalCentered="1"/>
  <pageMargins left="0" right="0" top="0" bottom="0" header="0" footer="0"/>
  <pageSetup paperSize="9" scale="45" fitToHeight="2" orientation="portrait"/>
  <headerFooter>
    <oddFooter>&amp;L&amp;K000000This document is the property of Boody and not for unauthorised reproduction or distribution.&amp;R&amp;K000000© Boody</oddFooter>
  </headerFooter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3" ma:contentTypeDescription="Create a new document." ma:contentTypeScope="" ma:versionID="fcd90499b680bb1355c1a26fedf17beb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da38dc639503cf09a112de2405719599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5E29CB6-2B66-4407-877F-A4E407567361}">
  <ds:schemaRefs>
    <ds:schemaRef ds:uri="http://schemas.microsoft.com/office/2006/metadata/properties"/>
    <ds:schemaRef ds:uri="http://schemas.microsoft.com/office/infopath/2007/PartnerControls"/>
    <ds:schemaRef ds:uri="1972f4fa-a3a2-4010-a47e-cf3d6c5d1421"/>
  </ds:schemaRefs>
</ds:datastoreItem>
</file>

<file path=customXml/itemProps2.xml><?xml version="1.0" encoding="utf-8"?>
<ds:datastoreItem xmlns:ds="http://schemas.openxmlformats.org/officeDocument/2006/customXml" ds:itemID="{741F1521-A943-43F5-8575-BFE5C066D98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8AAAE5C-2E45-443F-A764-373D188B2E6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9</vt:i4>
      </vt:variant>
    </vt:vector>
  </HeadingPairs>
  <TitlesOfParts>
    <vt:vector size="20" baseType="lpstr">
      <vt:lpstr>Updates</vt:lpstr>
      <vt:lpstr>Design Page</vt:lpstr>
      <vt:lpstr>BOM &amp; Labels</vt:lpstr>
      <vt:lpstr>Construction &amp; Trims</vt:lpstr>
      <vt:lpstr>Proto </vt:lpstr>
      <vt:lpstr>Graded Specs</vt:lpstr>
      <vt:lpstr>Size Set Samples</vt:lpstr>
      <vt:lpstr>Wash &amp; Wear </vt:lpstr>
      <vt:lpstr>PP </vt:lpstr>
      <vt:lpstr>Gold Seal</vt:lpstr>
      <vt:lpstr>Shippers</vt:lpstr>
      <vt:lpstr>'Construction &amp; Trims'!Print_Area</vt:lpstr>
      <vt:lpstr>'Design Page'!Print_Area</vt:lpstr>
      <vt:lpstr>'Gold Seal'!Print_Area</vt:lpstr>
      <vt:lpstr>'Graded Specs'!Print_Area</vt:lpstr>
      <vt:lpstr>'PP '!Print_Area</vt:lpstr>
      <vt:lpstr>'Proto '!Print_Area</vt:lpstr>
      <vt:lpstr>Shippers!Print_Area</vt:lpstr>
      <vt:lpstr>'Size Set Samples'!Print_Area</vt:lpstr>
      <vt:lpstr>'Wash &amp; Wear 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Oanh Phan Thi Kim</cp:lastModifiedBy>
  <cp:revision/>
  <cp:lastPrinted>2021-04-29T04:34:13Z</cp:lastPrinted>
  <dcterms:created xsi:type="dcterms:W3CDTF">2018-04-25T22:49:09Z</dcterms:created>
  <dcterms:modified xsi:type="dcterms:W3CDTF">2024-12-19T02:52:23Z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0x010100860B5223DC73FB4F94B03CE9BB59FFEB</vt:lpwstr>
  </property>
  <property fmtid="{D5CDD505-2E9C-101B-9397-08002B2CF9AE}" pid="3" name="MediaServiceImageTags">
    <vt:lpwstr/>
  </property>
</Properties>
</file>