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DEVELOPMENT-DevelopmentReporting/Shared Documents/DEVELOPMENT CUSTOMERS/DENIM TEARS/5-SS26/2-PRODUCTION/4-INTERNAL-PURCHASE-ORDER/4-2-TRIM-ORDER/TRIM-PO/SIGN-PO/"/>
    </mc:Choice>
  </mc:AlternateContent>
  <xr:revisionPtr revIDLastSave="1205" documentId="13_ncr:1_{8517841B-54A3-42B6-B633-5C4495D7276B}" xr6:coauthVersionLast="47" xr6:coauthVersionMax="47" xr10:uidLastSave="{34586239-31AD-462A-A042-256571826715}"/>
  <bookViews>
    <workbookView xWindow="-110" yWindow="-110" windowWidth="19420" windowHeight="10300" xr2:uid="{00000000-000D-0000-FFFF-FFFF00000000}"/>
  </bookViews>
  <sheets>
    <sheet name="PO" sheetId="2" r:id="rId1"/>
    <sheet name="LAYOUT REF" sheetId="6" r:id="rId2"/>
    <sheet name="DETAIL" sheetId="7" r:id="rId3"/>
  </sheets>
  <definedNames>
    <definedName name="_xlnm.Print_Area" localSheetId="0">PO!$A$1:$N$16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2" l="1"/>
  <c r="D6" i="7"/>
  <c r="K12" i="2"/>
  <c r="M12" i="2" s="1"/>
  <c r="K11" i="2" l="1"/>
  <c r="M11" i="2" l="1"/>
  <c r="M14" i="2" s="1"/>
  <c r="K14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<sst xmlns="http://schemas.openxmlformats.org/spreadsheetml/2006/main" count="69" uniqueCount="58">
  <si>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</si>
  <si>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</si>
  <si>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</si>
  <si>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</si>
  <si>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</si>
  <si>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</si>
  <si>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</si>
  <si>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</si>
  <si>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</si>
  <si>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</si>
  <si>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</si>
  <si>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</si>
  <si>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</si>
  <si>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</si>
  <si>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</si>
  <si>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</si>
  <si>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</si>
  <si>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</si>
  <si>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</si>
  <si>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</si>
  <si>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</si>
  <si>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</si>
  <si>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</si>
  <si>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</si>
  <si>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</si>
  <si>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</si>
  <si>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</si>
  <si>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</si>
  <si>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</si>
  <si>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</si>
  <si>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</si>
  <si>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</si>
  <si>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</si>
  <si>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</si>
  <si>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</si>
  <si>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X</t>
  </si>
  <si>
    <t>TBC</t>
  </si>
  <si>
    <t>ERP</t>
  </si>
  <si>
    <t>CHI TRAN</t>
  </si>
  <si>
    <t xml:space="preserve">LAYOUT THAM KHẢO NHƯ BÊN DƯỚI - THÔNG TIN DETAIL CẦN CHỈNH SỬA XEM SHEET DETAIL </t>
  </si>
  <si>
    <t>ORDER QTY'</t>
  </si>
  <si>
    <t xml:space="preserve">DENIM TEARS </t>
  </si>
  <si>
    <t xml:space="preserve">SS26 </t>
  </si>
  <si>
    <t>D16  SS26   G2982</t>
  </si>
  <si>
    <t>2-1614A001-S0169</t>
  </si>
  <si>
    <t>D/T CHANILLE EMBROIDERY PATCH</t>
  </si>
  <si>
    <t>63.50x89.90 MM</t>
  </si>
  <si>
    <t xml:space="preserve">APPROVED THE QUALITY </t>
  </si>
  <si>
    <t>NAVY BLAZER</t>
  </si>
  <si>
    <t>S-132</t>
  </si>
  <si>
    <t>BROWN</t>
  </si>
  <si>
    <t>SỬ DỤNG COLOR CARD S-111</t>
  </si>
  <si>
    <t>SỬ DỤNG COLOR CARD S-132</t>
  </si>
  <si>
    <t>C0079-PAN023
C0079-HOD018</t>
  </si>
  <si>
    <t>WARM GRAY 1C</t>
  </si>
  <si>
    <t>S-111</t>
  </si>
  <si>
    <t>IMAGE</t>
  </si>
  <si>
    <t>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</si>
</sst>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6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b/>
      <i/>
      <u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16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b/>
      <sz val="15"/>
      <color rgb="FFFF0000"/>
      <name val="Calibri"/>
      <family val="2"/>
      <scheme val="minor"/>
    </font>
    <font>
      <b/>
      <sz val="15"/>
      <color rgb="FF7030A0"/>
      <name val="Calibri"/>
      <family val="2"/>
      <scheme val="minor"/>
    </font>
    <font>
      <b/>
      <sz val="15"/>
      <color rgb="FFFF0000"/>
      <name val="Calibri"/>
      <family val="2"/>
    </font>
    <font>
      <b/>
      <sz val="15"/>
      <color rgb="FF7030A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5DCF7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</cellStyleXfs>
  <cellXfs count="122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167" fontId="6" fillId="0" borderId="8" xfId="9" applyNumberFormat="1" applyFont="1" applyBorder="1" applyAlignment="1" applyProtection="1">
      <alignment vertical="center"/>
      <protection locked="0"/>
    </xf>
    <xf numFmtId="167" fontId="8" fillId="2" borderId="1" xfId="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167" fontId="6" fillId="0" borderId="11" xfId="9" applyNumberFormat="1" applyFont="1" applyBorder="1" applyAlignment="1" applyProtection="1">
      <alignment vertical="center"/>
      <protection locked="0"/>
    </xf>
    <xf numFmtId="16" fontId="9" fillId="0" borderId="1" xfId="0" quotePrefix="1" applyNumberFormat="1" applyFont="1" applyBorder="1" applyAlignment="1">
      <alignment horizontal="center"/>
    </xf>
    <xf numFmtId="167" fontId="6" fillId="0" borderId="6" xfId="9" applyNumberFormat="1" applyFont="1" applyBorder="1" applyAlignment="1" applyProtection="1">
      <alignment vertical="center"/>
      <protection locked="0"/>
    </xf>
    <xf numFmtId="167" fontId="9" fillId="0" borderId="9" xfId="9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0" fillId="4" borderId="2" xfId="0" applyFont="1" applyFill="1" applyBorder="1" applyAlignment="1">
      <alignment horizontal="left" vertical="top"/>
    </xf>
    <xf numFmtId="0" fontId="10" fillId="4" borderId="2" xfId="0" applyFont="1" applyFill="1" applyBorder="1" applyAlignment="1">
      <alignment vertical="top"/>
    </xf>
    <xf numFmtId="0" fontId="6" fillId="4" borderId="0" xfId="6" applyFont="1" applyFill="1" applyAlignment="1">
      <alignment vertical="top"/>
    </xf>
    <xf numFmtId="0" fontId="6" fillId="4" borderId="0" xfId="6" applyFont="1" applyFill="1" applyAlignment="1">
      <alignment horizontal="center" vertical="center"/>
    </xf>
    <xf numFmtId="167" fontId="6" fillId="4" borderId="8" xfId="9" quotePrefix="1" applyNumberFormat="1" applyFont="1" applyFill="1" applyBorder="1" applyAlignment="1">
      <alignment horizontal="center" vertical="center"/>
    </xf>
    <xf numFmtId="167" fontId="7" fillId="4" borderId="1" xfId="9" quotePrefix="1" applyNumberFormat="1" applyFont="1" applyFill="1" applyBorder="1" applyAlignment="1">
      <alignment horizontal="center" vertical="center"/>
    </xf>
    <xf numFmtId="15" fontId="6" fillId="4" borderId="1" xfId="2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vertical="top"/>
    </xf>
    <xf numFmtId="0" fontId="7" fillId="4" borderId="1" xfId="3" quotePrefix="1" applyFont="1" applyFill="1" applyBorder="1" applyAlignment="1">
      <alignment horizontal="center" vertical="center"/>
    </xf>
    <xf numFmtId="0" fontId="11" fillId="4" borderId="2" xfId="8" applyFont="1" applyFill="1" applyBorder="1" applyAlignment="1" applyProtection="1">
      <alignment vertical="top"/>
    </xf>
    <xf numFmtId="0" fontId="7" fillId="0" borderId="1" xfId="3" applyFont="1" applyBorder="1" applyAlignment="1">
      <alignment horizontal="center" vertical="center"/>
    </xf>
    <xf numFmtId="0" fontId="11" fillId="4" borderId="10" xfId="8" applyFont="1" applyFill="1" applyBorder="1" applyAlignment="1" applyProtection="1">
      <alignment vertical="top"/>
    </xf>
    <xf numFmtId="164" fontId="6" fillId="4" borderId="0" xfId="6" applyNumberFormat="1" applyFont="1" applyFill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 wrapText="1"/>
      <protection locked="0"/>
    </xf>
    <xf numFmtId="167" fontId="6" fillId="0" borderId="7" xfId="9" applyNumberFormat="1" applyFont="1" applyBorder="1" applyAlignment="1" applyProtection="1">
      <alignment vertical="center"/>
      <protection locked="0"/>
    </xf>
    <xf numFmtId="0" fontId="7" fillId="6" borderId="1" xfId="6" applyFont="1" applyFill="1" applyBorder="1" applyAlignment="1">
      <alignment horizontal="center" vertical="center" wrapText="1"/>
    </xf>
    <xf numFmtId="0" fontId="7" fillId="6" borderId="1" xfId="6" applyFont="1" applyFill="1" applyBorder="1" applyAlignment="1">
      <alignment horizontal="left" vertical="center" wrapText="1"/>
    </xf>
    <xf numFmtId="0" fontId="7" fillId="6" borderId="1" xfId="6" applyFont="1" applyFill="1" applyBorder="1" applyAlignment="1">
      <alignment horizontal="center" vertical="center"/>
    </xf>
    <xf numFmtId="0" fontId="7" fillId="8" borderId="1" xfId="6" applyFont="1" applyFill="1" applyBorder="1" applyAlignment="1">
      <alignment horizontal="center" vertical="center" wrapText="1"/>
    </xf>
    <xf numFmtId="167" fontId="7" fillId="6" borderId="1" xfId="9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 wrapText="1"/>
    </xf>
    <xf numFmtId="3" fontId="9" fillId="0" borderId="1" xfId="3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 wrapText="1"/>
    </xf>
    <xf numFmtId="0" fontId="6" fillId="7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left" vertical="center" wrapText="1"/>
    </xf>
    <xf numFmtId="0" fontId="6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 wrapText="1"/>
    </xf>
    <xf numFmtId="3" fontId="13" fillId="7" borderId="1" xfId="3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 wrapText="1"/>
    </xf>
    <xf numFmtId="166" fontId="6" fillId="7" borderId="1" xfId="5" applyNumberFormat="1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0" fontId="6" fillId="4" borderId="0" xfId="2" applyFont="1" applyFill="1" applyAlignment="1">
      <alignment horizontal="left" vertical="center" wrapText="1"/>
    </xf>
    <xf numFmtId="0" fontId="14" fillId="4" borderId="0" xfId="2" applyFont="1" applyFill="1" applyAlignment="1">
      <alignment horizontal="center" vertical="center" wrapText="1"/>
    </xf>
    <xf numFmtId="3" fontId="7" fillId="5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168" fontId="6" fillId="4" borderId="0" xfId="9" applyNumberFormat="1" applyFont="1" applyFill="1" applyAlignment="1">
      <alignment horizontal="center" vertical="center" wrapText="1"/>
    </xf>
    <xf numFmtId="168" fontId="7" fillId="5" borderId="1" xfId="9" applyNumberFormat="1" applyFont="1" applyFill="1" applyBorder="1" applyAlignment="1">
      <alignment vertical="center" wrapText="1"/>
    </xf>
    <xf numFmtId="0" fontId="6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left" vertical="center"/>
    </xf>
    <xf numFmtId="14" fontId="16" fillId="4" borderId="0" xfId="2" quotePrefix="1" applyNumberFormat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 wrapText="1"/>
    </xf>
    <xf numFmtId="167" fontId="6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left"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16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167" fontId="9" fillId="0" borderId="0" xfId="9" applyNumberFormat="1" applyFont="1" applyAlignment="1">
      <alignment horizontal="left"/>
    </xf>
    <xf numFmtId="0" fontId="15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4" borderId="2" xfId="6" applyFont="1" applyFill="1" applyBorder="1" applyAlignment="1">
      <alignment horizontal="center" vertical="center"/>
    </xf>
    <xf numFmtId="0" fontId="7" fillId="4" borderId="3" xfId="6" applyFont="1" applyFill="1" applyBorder="1" applyAlignment="1">
      <alignment horizontal="center" vertical="center"/>
    </xf>
    <xf numFmtId="0" fontId="7" fillId="4" borderId="10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166" fontId="12" fillId="0" borderId="12" xfId="5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20" fillId="0" borderId="0" xfId="0" applyFont="1"/>
    <xf numFmtId="0" fontId="21" fillId="9" borderId="13" xfId="0" applyFont="1" applyFill="1" applyBorder="1" applyAlignment="1">
      <alignment horizontal="center" vertical="center" wrapText="1"/>
    </xf>
    <xf numFmtId="0" fontId="21" fillId="10" borderId="13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4" fillId="9" borderId="13" xfId="0" applyFont="1" applyFill="1" applyBorder="1" applyAlignment="1">
      <alignment horizontal="center" vertical="center" wrapText="1"/>
    </xf>
    <xf numFmtId="0" fontId="25" fillId="9" borderId="13" xfId="0" applyFont="1" applyFill="1" applyBorder="1" applyAlignment="1">
      <alignment horizontal="center" vertical="center" wrapText="1"/>
    </xf>
    <xf numFmtId="0" fontId="7" fillId="4" borderId="4" xfId="6" applyFont="1" applyFill="1" applyBorder="1" applyAlignment="1">
      <alignment horizontal="left" vertical="center" wrapText="1"/>
    </xf>
    <xf numFmtId="0" fontId="7" fillId="4" borderId="5" xfId="6" applyFont="1" applyFill="1" applyBorder="1" applyAlignment="1">
      <alignment horizontal="left" vertical="center" wrapText="1"/>
    </xf>
    <xf numFmtId="0" fontId="7" fillId="4" borderId="4" xfId="6" applyFont="1" applyFill="1" applyBorder="1" applyAlignment="1">
      <alignment horizontal="center" vertical="center"/>
    </xf>
    <xf numFmtId="0" fontId="7" fillId="4" borderId="5" xfId="6" applyFont="1" applyFill="1" applyBorder="1" applyAlignment="1">
      <alignment horizontal="center" vertical="center"/>
    </xf>
    <xf numFmtId="0" fontId="6" fillId="4" borderId="4" xfId="6" applyFont="1" applyFill="1" applyBorder="1" applyAlignment="1">
      <alignment horizontal="center" vertical="center"/>
    </xf>
    <xf numFmtId="0" fontId="6" fillId="4" borderId="5" xfId="6" applyFont="1" applyFill="1" applyBorder="1" applyAlignment="1">
      <alignment horizontal="center" vertical="center"/>
    </xf>
    <xf numFmtId="164" fontId="6" fillId="4" borderId="4" xfId="6" applyNumberFormat="1" applyFont="1" applyFill="1" applyBorder="1" applyAlignment="1">
      <alignment horizontal="center" vertical="center"/>
    </xf>
    <xf numFmtId="164" fontId="6" fillId="4" borderId="5" xfId="6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167" fontId="14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6" fillId="4" borderId="10" xfId="0" applyFont="1" applyFill="1" applyBorder="1" applyAlignment="1">
      <alignment horizontal="left" vertical="top"/>
    </xf>
  </cellXfs>
  <cellStyles count="11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5" Type="http://schemas.openxmlformats.org/officeDocument/2006/relationships/customXml" Target="../customXml/item3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32549</xdr:colOff>
      <xdr:row>3</xdr:row>
      <xdr:rowOff>141514</xdr:rowOff>
    </xdr:from>
    <xdr:to>
      <xdr:col>7</xdr:col>
      <xdr:colOff>205800</xdr:colOff>
      <xdr:row>22</xdr:row>
      <xdr:rowOff>43710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2D23A8-BFBA-DC12-06ED-4FE073D36E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549" y="780143"/>
          <a:ext cx="5118994" cy="3550802"/>
        </a:xfrm>
        <a:prstGeom prst="rect">
          <a:avLst/>
        </a:prstGeom>
      </xdr:spPr>
    </xdr:pic>
    <xdr:clientData/>
  </xdr:twoCellAnchor>
  <xdr:twoCellAnchor>
    <xdr:from>
      <xdr:col>5</xdr:col>
      <xdr:colOff>176696</xdr:colOff>
      <xdr:row>15</xdr:row>
      <xdr:rowOff>77305</xdr:rowOff>
    </xdr:from>
    <xdr:to>
      <xdr:col>8</xdr:col>
      <xdr:colOff>93870</xdr:colOff>
      <xdr:row>15</xdr:row>
      <xdr:rowOff>104914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AFB9A3E3-1EA2-0FD8-7FCC-9B4AFA73FB6F}"/>
            </a:ext>
          </a:extLst>
        </xdr:cNvPr>
        <xdr:cNvCxnSpPr/>
      </xdr:nvCxnSpPr>
      <xdr:spPr>
        <a:xfrm flipH="1" flipV="1">
          <a:off x="3892826" y="2959653"/>
          <a:ext cx="1739348" cy="2760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458304</xdr:colOff>
      <xdr:row>13</xdr:row>
      <xdr:rowOff>115957</xdr:rowOff>
    </xdr:from>
    <xdr:to>
      <xdr:col>8</xdr:col>
      <xdr:colOff>596348</xdr:colOff>
      <xdr:row>13</xdr:row>
      <xdr:rowOff>127001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C4828FB1-A41F-A474-DE4B-E87B87544583}"/>
            </a:ext>
          </a:extLst>
        </xdr:cNvPr>
        <xdr:cNvCxnSpPr/>
      </xdr:nvCxnSpPr>
      <xdr:spPr>
        <a:xfrm flipH="1" flipV="1">
          <a:off x="4174434" y="2567609"/>
          <a:ext cx="1960218" cy="11044"/>
        </a:xfrm>
        <a:prstGeom prst="straightConnector1">
          <a:avLst/>
        </a:prstGeom>
        <a:ln>
          <a:solidFill>
            <a:srgbClr val="7030A0"/>
          </a:solidFill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1"/>
  <sheetViews>
    <sheetView tabSelected="1" view="pageBreakPreview" topLeftCell="A11" zoomScale="55" zoomScaleNormal="70" zoomScaleSheetLayoutView="55" zoomScalePageLayoutView="55" workbookViewId="0">
      <selection activeCell="I13" sqref="I13"/>
    </sheetView>
  </sheetViews>
  <sheetFormatPr defaultColWidth="9.26953125" defaultRowHeight="24"/>
  <cols>
    <col min="1" max="1" width="27" style="96" customWidth="1"/>
    <col min="2" max="2" width="14.54296875" style="7" customWidth="1"/>
    <col min="3" max="3" width="28.7265625" style="7" customWidth="1"/>
    <col min="4" max="4" width="27.54296875" style="7" customWidth="1"/>
    <col min="5" max="5" width="21.453125" style="7" customWidth="1"/>
    <col min="6" max="6" width="20.1796875" style="7" customWidth="1"/>
    <col min="7" max="7" width="23.54296875" style="89" customWidth="1"/>
    <col min="8" max="8" width="9.26953125" style="7"/>
    <col min="9" max="9" width="16.453125" style="7" customWidth="1"/>
    <col min="10" max="10" width="12.26953125" style="7" customWidth="1"/>
    <col min="11" max="11" width="18" style="7" customWidth="1"/>
    <col min="12" max="12" width="23" style="81" customWidth="1"/>
    <col min="13" max="13" width="27.7265625" style="81" customWidth="1"/>
    <col min="14" max="14" width="31.81640625" style="7" customWidth="1"/>
    <col min="15" max="15" width="13.26953125" style="7" bestFit="1" customWidth="1"/>
    <col min="16" max="16" width="13.7265625" style="7" bestFit="1" customWidth="1"/>
    <col min="17" max="16384" width="9.26953125" style="7"/>
  </cols>
  <sheetData>
    <row r="1" spans="1:19" ht="28.5" customHeight="1">
      <c r="A1" s="90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9" ht="28.5" customHeight="1">
      <c r="A2" s="90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9" ht="28.5" customHeight="1">
      <c r="A3" s="91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9" ht="10.15" customHeight="1">
      <c r="A4" s="90"/>
      <c r="B4" s="1"/>
      <c r="C4" s="2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9" ht="30.75" customHeight="1">
      <c r="A5" s="92" t="s">
        <v>5</v>
      </c>
      <c r="C5" s="17"/>
      <c r="D5" s="18"/>
      <c r="E5" s="19"/>
      <c r="F5" s="109" t="s">
        <v>6</v>
      </c>
      <c r="G5" s="110"/>
      <c r="H5" s="111" t="s">
        <v>41</v>
      </c>
      <c r="I5" s="112"/>
      <c r="J5" s="20"/>
      <c r="K5" s="20"/>
      <c r="L5" s="21"/>
      <c r="M5" s="22" t="s">
        <v>7</v>
      </c>
      <c r="N5" s="23">
        <v>45974</v>
      </c>
    </row>
    <row r="6" spans="1:19" ht="30.75" customHeight="1">
      <c r="A6" s="93" t="s">
        <v>8</v>
      </c>
      <c r="B6" s="24"/>
      <c r="D6" s="25"/>
      <c r="E6" s="19"/>
      <c r="F6" s="109" t="s">
        <v>9</v>
      </c>
      <c r="G6" s="110"/>
      <c r="H6" s="113" t="s">
        <v>42</v>
      </c>
      <c r="I6" s="114"/>
      <c r="J6" s="20"/>
      <c r="K6" s="20"/>
      <c r="L6" s="21"/>
      <c r="M6" s="22" t="s">
        <v>10</v>
      </c>
      <c r="N6" s="26" t="s">
        <v>37</v>
      </c>
    </row>
    <row r="7" spans="1:19" ht="30.75" customHeight="1">
      <c r="A7" s="93" t="s">
        <v>11</v>
      </c>
      <c r="B7" s="117"/>
      <c r="C7" s="117"/>
      <c r="D7" s="27"/>
      <c r="E7" s="19"/>
      <c r="F7" s="109" t="s">
        <v>12</v>
      </c>
      <c r="G7" s="110"/>
      <c r="H7" s="115">
        <v>45991</v>
      </c>
      <c r="I7" s="116"/>
      <c r="J7" s="20"/>
      <c r="K7" s="20"/>
      <c r="L7" s="21"/>
      <c r="M7" s="22" t="s">
        <v>13</v>
      </c>
      <c r="N7" s="28" t="s">
        <v>43</v>
      </c>
    </row>
    <row r="8" spans="1:19" ht="30.75" customHeight="1">
      <c r="A8" s="94" t="s">
        <v>14</v>
      </c>
      <c r="B8" s="121"/>
      <c r="C8" s="121"/>
      <c r="D8" s="29"/>
      <c r="E8" s="19"/>
      <c r="F8" s="109" t="s">
        <v>15</v>
      </c>
      <c r="G8" s="110"/>
      <c r="H8" s="115" t="s">
        <v>36</v>
      </c>
      <c r="I8" s="116"/>
      <c r="J8" s="30"/>
      <c r="K8" s="30"/>
      <c r="L8" s="21"/>
      <c r="M8" s="22" t="s">
        <v>16</v>
      </c>
      <c r="N8" s="31" t="s">
        <v>38</v>
      </c>
      <c r="O8" s="32"/>
      <c r="P8" s="32"/>
    </row>
    <row r="9" spans="1:19" ht="5.65" customHeight="1">
      <c r="A9" s="95"/>
      <c r="B9" s="33"/>
      <c r="C9" s="34"/>
      <c r="D9" s="33"/>
      <c r="E9" s="9"/>
      <c r="F9" s="33"/>
      <c r="G9" s="35"/>
      <c r="H9" s="33"/>
      <c r="I9" s="33"/>
      <c r="J9" s="9"/>
      <c r="K9" s="9"/>
      <c r="L9" s="36"/>
      <c r="M9" s="15"/>
      <c r="N9" s="16"/>
    </row>
    <row r="10" spans="1:19" ht="96">
      <c r="A10" s="37" t="s">
        <v>17</v>
      </c>
      <c r="B10" s="37" t="s">
        <v>18</v>
      </c>
      <c r="C10" s="38" t="s">
        <v>19</v>
      </c>
      <c r="D10" s="37" t="s">
        <v>20</v>
      </c>
      <c r="E10" s="37" t="s">
        <v>21</v>
      </c>
      <c r="F10" s="39" t="s">
        <v>22</v>
      </c>
      <c r="G10" s="37" t="s">
        <v>23</v>
      </c>
      <c r="H10" s="39" t="s">
        <v>24</v>
      </c>
      <c r="I10" s="40" t="s">
        <v>25</v>
      </c>
      <c r="J10" s="40" t="s">
        <v>26</v>
      </c>
      <c r="K10" s="40" t="s">
        <v>27</v>
      </c>
      <c r="L10" s="41" t="s">
        <v>28</v>
      </c>
      <c r="M10" s="41" t="s">
        <v>29</v>
      </c>
      <c r="N10" s="39" t="s">
        <v>3</v>
      </c>
      <c r="R10" s="32"/>
      <c r="S10" s="32"/>
    </row>
    <row r="11" spans="1:19" ht="197.25" customHeight="1">
      <c r="A11" s="45" t="s">
        <v>53</v>
      </c>
      <c r="B11" s="42" t="s">
        <v>44</v>
      </c>
      <c r="C11" s="44" t="s">
        <v>45</v>
      </c>
      <c r="D11" s="45" t="s">
        <v>46</v>
      </c>
      <c r="E11" s="98" t="s">
        <v>47</v>
      </c>
      <c r="F11" s="45" t="s">
        <v>35</v>
      </c>
      <c r="G11" s="46" t="s">
        <v>48</v>
      </c>
      <c r="H11" s="47" t="s">
        <v>57</v>
      </c>
      <c r="I11" s="43">
        <v>555</v>
      </c>
      <c r="J11" s="43">
        <v>0</v>
      </c>
      <c r="K11" s="43">
        <f t="shared" ref="K11" si="0">I11-J11</f>
        <v>555</v>
      </c>
      <c r="L11" s="48"/>
      <c r="M11" s="49">
        <f t="shared" ref="M11" si="1">K11*L11</f>
        <v>0</v>
      </c>
      <c r="N11" s="97" t="s">
        <v>52</v>
      </c>
    </row>
    <row r="12" spans="1:19" ht="197.25" customHeight="1">
      <c r="A12" s="45" t="s">
        <v>53</v>
      </c>
      <c r="B12" s="42" t="s">
        <v>44</v>
      </c>
      <c r="C12" s="44" t="s">
        <v>45</v>
      </c>
      <c r="D12" s="45" t="s">
        <v>46</v>
      </c>
      <c r="E12" s="98" t="s">
        <v>47</v>
      </c>
      <c r="F12" s="45" t="s">
        <v>35</v>
      </c>
      <c r="G12" s="46" t="s">
        <v>50</v>
      </c>
      <c r="H12" s="47" t="s">
        <v>57</v>
      </c>
      <c r="I12" s="43">
        <v>555</v>
      </c>
      <c r="J12" s="43">
        <v>0</v>
      </c>
      <c r="K12" s="43">
        <f t="shared" ref="K12" si="2">I12-J12</f>
        <v>555</v>
      </c>
      <c r="L12" s="48"/>
      <c r="M12" s="49">
        <f t="shared" ref="M12" si="3">K12*L12</f>
        <v>0</v>
      </c>
      <c r="N12" s="97" t="s">
        <v>51</v>
      </c>
    </row>
    <row r="13" spans="1:19" ht="21.5" customHeight="1">
      <c r="A13" s="50"/>
      <c r="B13" s="50"/>
      <c r="C13" s="51"/>
      <c r="D13" s="52"/>
      <c r="E13" s="52"/>
      <c r="F13" s="53"/>
      <c r="G13" s="54"/>
      <c r="H13" s="50"/>
      <c r="I13" s="55"/>
      <c r="J13" s="55"/>
      <c r="K13" s="55"/>
      <c r="L13" s="56"/>
      <c r="M13" s="57"/>
      <c r="N13" s="58"/>
    </row>
    <row r="14" spans="1:19" ht="33.65" customHeight="1">
      <c r="A14" s="59"/>
      <c r="B14" s="59"/>
      <c r="C14" s="60"/>
      <c r="D14" s="59"/>
      <c r="E14" s="59"/>
      <c r="F14" s="59"/>
      <c r="G14" s="61"/>
      <c r="H14" s="73" t="s">
        <v>30</v>
      </c>
      <c r="I14" s="62">
        <f>SUM(I11:I13)</f>
        <v>1110</v>
      </c>
      <c r="J14" s="63"/>
      <c r="K14" s="62">
        <f>SUM(K11:K13)</f>
        <v>1110</v>
      </c>
      <c r="L14" s="64"/>
      <c r="M14" s="65">
        <f>SUM(M11:M13)</f>
        <v>0</v>
      </c>
      <c r="N14" s="66"/>
    </row>
    <row r="15" spans="1:19" ht="21.75" customHeight="1">
      <c r="A15" s="67"/>
      <c r="B15" s="67"/>
      <c r="C15" s="68"/>
      <c r="D15" s="69"/>
      <c r="E15" s="69"/>
      <c r="F15" s="69"/>
      <c r="G15" s="70"/>
      <c r="H15" s="66"/>
      <c r="I15" s="66"/>
      <c r="J15" s="66"/>
      <c r="K15" s="66"/>
      <c r="L15" s="71"/>
      <c r="M15" s="71"/>
      <c r="N15" s="66"/>
    </row>
    <row r="16" spans="1:19" ht="21.75" customHeight="1">
      <c r="A16" s="119" t="s">
        <v>31</v>
      </c>
      <c r="B16" s="119"/>
      <c r="C16" s="72"/>
      <c r="D16" s="73"/>
      <c r="E16" s="120" t="s">
        <v>32</v>
      </c>
      <c r="F16" s="120"/>
      <c r="G16" s="120"/>
      <c r="H16" s="74"/>
      <c r="I16" s="75"/>
      <c r="J16" s="75"/>
      <c r="K16" s="75"/>
      <c r="L16" s="118" t="s">
        <v>33</v>
      </c>
      <c r="M16" s="118"/>
      <c r="N16" s="66"/>
    </row>
    <row r="17" spans="1:10" ht="21.75" customHeight="1">
      <c r="A17" s="82"/>
      <c r="B17" s="77"/>
      <c r="C17" s="78"/>
      <c r="D17" s="76"/>
      <c r="E17" s="76"/>
      <c r="F17" s="76"/>
      <c r="G17" s="79"/>
      <c r="H17" s="80"/>
      <c r="I17" s="80"/>
      <c r="J17" s="80"/>
    </row>
    <row r="18" spans="1:10" ht="21.75" customHeight="1">
      <c r="A18" s="82"/>
      <c r="B18" s="77"/>
      <c r="C18" s="78"/>
      <c r="D18" s="76"/>
      <c r="E18" s="76"/>
      <c r="F18" s="76"/>
      <c r="G18" s="79"/>
      <c r="H18" s="80"/>
      <c r="I18" s="80"/>
      <c r="J18" s="80"/>
    </row>
    <row r="19" spans="1:10" ht="21.75" customHeight="1">
      <c r="A19" s="82"/>
      <c r="B19" s="78"/>
      <c r="C19" s="78"/>
      <c r="D19" s="76"/>
      <c r="E19" s="76"/>
      <c r="F19" s="76"/>
      <c r="G19" s="83"/>
      <c r="H19" s="84"/>
      <c r="I19" s="76"/>
      <c r="J19" s="80"/>
    </row>
    <row r="20" spans="1:10" ht="21.75" customHeight="1">
      <c r="A20" s="86"/>
      <c r="B20" s="85"/>
      <c r="C20" s="77"/>
      <c r="D20" s="80"/>
      <c r="E20" s="86"/>
      <c r="F20" s="86"/>
      <c r="G20" s="87"/>
      <c r="H20" s="88"/>
      <c r="I20" s="88"/>
      <c r="J20" s="80"/>
    </row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3.25" customHeight="1"/>
    <row r="59" ht="23.25" customHeight="1"/>
    <row r="60" ht="23.25" customHeight="1"/>
    <row r="61" ht="23.25" customHeight="1"/>
  </sheetData>
  <mergeCells count="13">
    <mergeCell ref="B7:C7"/>
    <mergeCell ref="F7:G7"/>
    <mergeCell ref="H7:I7"/>
    <mergeCell ref="L16:M16"/>
    <mergeCell ref="A16:B16"/>
    <mergeCell ref="E16:G16"/>
    <mergeCell ref="B8:C8"/>
    <mergeCell ref="F5:G5"/>
    <mergeCell ref="H5:I5"/>
    <mergeCell ref="F6:G6"/>
    <mergeCell ref="H6:I6"/>
    <mergeCell ref="F8:G8"/>
    <mergeCell ref="H8:I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72EFE-0845-4EAC-AFC6-BD6C7AC929A6}">
  <dimension ref="A1:J16"/>
  <sheetViews>
    <sheetView topLeftCell="A12" zoomScale="115" zoomScaleNormal="115" workbookViewId="0">
      <selection activeCell="K17" sqref="K17"/>
    </sheetView>
  </sheetViews>
  <sheetFormatPr defaultRowHeight="14.5"/>
  <cols>
    <col min="1" max="1" width="18.453125" customWidth="1"/>
  </cols>
  <sheetData>
    <row r="1" spans="1:10" s="99" customFormat="1" ht="21">
      <c r="A1" s="99" t="s">
        <v>39</v>
      </c>
    </row>
    <row r="14" spans="1:10" ht="19.5">
      <c r="J14" s="105">
        <v>2</v>
      </c>
    </row>
    <row r="16" spans="1:10" ht="19.5">
      <c r="I16" s="106">
        <v>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23C27-EB27-4470-B50F-1A818A8CB85D}">
  <dimension ref="A1:E6"/>
  <sheetViews>
    <sheetView workbookViewId="0">
      <selection activeCell="D4" sqref="D4"/>
    </sheetView>
  </sheetViews>
  <sheetFormatPr defaultRowHeight="14.5"/>
  <cols>
    <col min="1" max="1" width="19.6328125" customWidth="1"/>
    <col min="2" max="3" width="19.90625" customWidth="1"/>
    <col min="4" max="4" width="24.6328125" customWidth="1"/>
    <col min="5" max="5" width="13.7265625" customWidth="1"/>
  </cols>
  <sheetData>
    <row r="1" spans="1:5" ht="22.5" customHeight="1" thickBot="1">
      <c r="A1" s="100" t="s">
        <v>23</v>
      </c>
      <c r="B1" s="107">
        <v>1</v>
      </c>
      <c r="C1" s="108">
        <v>2</v>
      </c>
      <c r="D1" s="101" t="s">
        <v>40</v>
      </c>
      <c r="E1" s="100" t="s">
        <v>56</v>
      </c>
    </row>
    <row r="2" spans="1:5" ht="27.75" customHeight="1" thickBot="1">
      <c r="A2" s="102" t="s">
        <v>48</v>
      </c>
      <c r="B2" s="102" t="s">
        <v>54</v>
      </c>
      <c r="C2" s="102" t="s">
        <v>49</v>
      </c>
      <c r="D2" s="103">
        <v>555</v>
      </c>
      <c r="E2" s="102" t="e" vm="1">
        <v>#VALUE!</v>
      </c>
    </row>
    <row r="3" spans="1:5" ht="27.75" customHeight="1" thickBot="1">
      <c r="A3" s="102" t="s">
        <v>50</v>
      </c>
      <c r="B3" s="102" t="s">
        <v>54</v>
      </c>
      <c r="C3" s="102" t="s">
        <v>55</v>
      </c>
      <c r="D3" s="103">
        <v>555</v>
      </c>
      <c r="E3" s="102" t="e" vm="2">
        <v>#VALUE!</v>
      </c>
    </row>
    <row r="6" spans="1:5">
      <c r="D6" s="104">
        <f>SUM(D2:D5)</f>
        <v>1110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72f4fa-a3a2-4010-a47e-cf3d6c5d142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0B5223DC73FB4F94B03CE9BB59FFEB" ma:contentTypeVersion="14" ma:contentTypeDescription="Create a new document." ma:contentTypeScope="" ma:versionID="8fe55563424dfd1efa99435409fba975">
  <xsd:schema xmlns:xsd="http://www.w3.org/2001/XMLSchema" xmlns:xs="http://www.w3.org/2001/XMLSchema" xmlns:p="http://schemas.microsoft.com/office/2006/metadata/properties" xmlns:ns2="1972f4fa-a3a2-4010-a47e-cf3d6c5d1421" xmlns:ns3="8acacb1a-d766-4a03-bc0c-a95b168db3c7" targetNamespace="http://schemas.microsoft.com/office/2006/metadata/properties" ma:root="true" ma:fieldsID="edbb0bad9df5dc5d9b332d1a48e517cc" ns2:_="" ns3:_="">
    <xsd:import namespace="1972f4fa-a3a2-4010-a47e-cf3d6c5d1421"/>
    <xsd:import namespace="8acacb1a-d766-4a03-bc0c-a95b168db3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2f4fa-a3a2-4010-a47e-cf3d6c5d14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acb1a-d766-4a03-bc0c-a95b168db3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53254C-46EB-44B9-A0DC-DC16613CA0D8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  <ds:schemaRef ds:uri="1972f4fa-a3a2-4010-a47e-cf3d6c5d1421"/>
  </ds:schemaRefs>
</ds:datastoreItem>
</file>

<file path=customXml/itemProps2.xml><?xml version="1.0" encoding="utf-8"?>
<ds:datastoreItem xmlns:ds="http://schemas.openxmlformats.org/officeDocument/2006/customXml" ds:itemID="{61759BFC-EFAF-404D-8020-B381B24775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552ABB-0583-4DED-AD95-567BC7A09D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2f4fa-a3a2-4010-a47e-cf3d6c5d1421"/>
    <ds:schemaRef ds:uri="8acacb1a-d766-4a03-bc0c-a95b168d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PO</vt:lpstr>
      <vt:lpstr>LAYOUT REF</vt:lpstr>
      <vt:lpstr>DETAIL</vt:lpstr>
      <vt:lpstr>PO!Print_Area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Chi Tran Thi Linh</cp:lastModifiedBy>
  <cp:lastPrinted>2023-10-18T08:10:47Z</cp:lastPrinted>
  <dcterms:created xsi:type="dcterms:W3CDTF">2020-11-11T02:21:38Z</dcterms:created>
  <dcterms:modified xsi:type="dcterms:W3CDTF">2025-11-13T04:22:44Z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0x010100860B5223DC73FB4F94B03CE9BB59FFEB</vt:lpwstr>
  </property>
  <property fmtid="{D5CDD505-2E9C-101B-9397-08002B2CF9AE}" pid="3" name="MediaServiceImageTags">
    <vt:lpwstr/>
  </property>
</Properties>
</file>