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Y:\MAU DINH MUC\DR DENIM\FW25\C0079-PAN001\"/>
    </mc:Choice>
  </mc:AlternateContent>
  <xr:revisionPtr revIDLastSave="0" documentId="13_ncr:1_{EDCA4412-CB5E-4231-8A89-AB697A163F16}" xr6:coauthVersionLast="47" xr6:coauthVersionMax="47" xr10:uidLastSave="{00000000-0000-0000-0000-000000000000}"/>
  <bookViews>
    <workbookView xWindow="-120" yWindow="-120" windowWidth="19440" windowHeight="15150" activeTab="2" xr2:uid="{1EFDBB70-8327-DC41-B01C-23B403A5EDD3}"/>
  </bookViews>
  <sheets>
    <sheet name="COVERSHEET" sheetId="4" r:id="rId1"/>
    <sheet name="GRADING " sheetId="1" r:id="rId2"/>
    <sheet name="UA-25-12-2024-FULLSIZE" sheetId="9" r:id="rId3"/>
    <sheet name="POM" sheetId="8" r:id="rId4"/>
    <sheet name="SAMPLE MEASURES" sheetId="2" r:id="rId5"/>
    <sheet name="COMMENTS P1" sheetId="3" r:id="rId6"/>
    <sheet name="COMMENTS P2" sheetId="5" r:id="rId7"/>
    <sheet name="COMMENTS P3" sheetId="6" r:id="rId8"/>
    <sheet name="COMMENTS SIZE SET" sheetId="7" r:id="rId9"/>
  </sheets>
  <definedNames>
    <definedName name="_xlnm.Print_Area" localSheetId="0">COVERSHEET!$A$1:$L$40</definedName>
    <definedName name="_xlnm.Print_Area" localSheetId="1">'GRADING '!$A$1:$K$42</definedName>
    <definedName name="_xlnm.Print_Area" localSheetId="3">POM!$A$1:$J$28</definedName>
    <definedName name="_xlnm.Print_Area" localSheetId="4">'SAMPLE MEASURES'!$A$1:$Q$35</definedName>
    <definedName name="_xlnm.Print_Area" localSheetId="2">'UA-25-12-2024-FULLSIZE'!$A$1:$G$27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J25" i="1" s="1"/>
  <c r="G25" i="1"/>
  <c r="F25" i="1" s="1"/>
  <c r="I24" i="1"/>
  <c r="J24" i="1" s="1"/>
  <c r="G24" i="1"/>
  <c r="F24" i="1" s="1"/>
  <c r="G15" i="1"/>
  <c r="F15" i="1" s="1"/>
  <c r="I15" i="1"/>
  <c r="J15" i="1" s="1"/>
  <c r="G16" i="1"/>
  <c r="F16" i="1" s="1"/>
  <c r="I16" i="1"/>
  <c r="J16" i="1" s="1"/>
  <c r="G17" i="1"/>
  <c r="F17" i="1" s="1"/>
  <c r="I17" i="1"/>
  <c r="J17" i="1" s="1"/>
  <c r="G22" i="1"/>
  <c r="F22" i="1" s="1"/>
  <c r="I22" i="1"/>
  <c r="J22" i="1" s="1"/>
  <c r="G23" i="1"/>
  <c r="F23" i="1" s="1"/>
  <c r="I23" i="1"/>
  <c r="J23" i="1" s="1"/>
  <c r="I21" i="1"/>
  <c r="J21" i="1" s="1"/>
  <c r="G21" i="1"/>
  <c r="F21" i="1" s="1"/>
  <c r="I14" i="1"/>
  <c r="J14" i="1" s="1"/>
  <c r="G14" i="1"/>
  <c r="F14" i="1" s="1"/>
  <c r="I13" i="1"/>
  <c r="J13" i="1" s="1"/>
  <c r="G13" i="1"/>
  <c r="F13" i="1" s="1"/>
  <c r="I12" i="1"/>
  <c r="J12" i="1" s="1"/>
  <c r="G12" i="1"/>
  <c r="F12" i="1" s="1"/>
  <c r="I11" i="1"/>
  <c r="J11" i="1" s="1"/>
  <c r="G11" i="1"/>
  <c r="F11" i="1" s="1"/>
  <c r="I10" i="1"/>
  <c r="J10" i="1" s="1"/>
  <c r="G10" i="1"/>
  <c r="F10" i="1" s="1"/>
  <c r="I9" i="1"/>
  <c r="J9" i="1" s="1"/>
  <c r="G9" i="1"/>
  <c r="F9" i="1" s="1"/>
  <c r="I8" i="1"/>
  <c r="J8" i="1" s="1"/>
  <c r="G8" i="1"/>
  <c r="F8" i="1" s="1"/>
  <c r="I7" i="1"/>
  <c r="J7" i="1" s="1"/>
  <c r="G7" i="1"/>
  <c r="F7" i="1" s="1"/>
  <c r="A6" i="2" l="1"/>
  <c r="B6" i="2"/>
</calcChain>
</file>

<file path=xl/sharedStrings.xml><?xml version="1.0" encoding="utf-8"?>
<sst xmlns="http://schemas.openxmlformats.org/spreadsheetml/2006/main" count="391" uniqueCount="127">
  <si>
    <t>Season</t>
  </si>
  <si>
    <t>AUTUMN 25</t>
  </si>
  <si>
    <t>Date Created</t>
  </si>
  <si>
    <t>29/07/24. ER</t>
  </si>
  <si>
    <t>Proto Rcd</t>
  </si>
  <si>
    <t>00.00.23</t>
  </si>
  <si>
    <t>Style Name</t>
  </si>
  <si>
    <t xml:space="preserve">Amended 1 </t>
  </si>
  <si>
    <t>2nd Proto</t>
  </si>
  <si>
    <t>Code</t>
  </si>
  <si>
    <t>P29JG012_014_020</t>
  </si>
  <si>
    <t>Amended 2</t>
  </si>
  <si>
    <t>Sample Sealed</t>
  </si>
  <si>
    <t>JOGGER BLOCK 4</t>
  </si>
  <si>
    <r>
      <t xml:space="preserve">SHELL JOGGER   
</t>
    </r>
    <r>
      <rPr>
        <sz val="9"/>
        <rFont val="Arial"/>
        <family val="2"/>
      </rPr>
      <t>LATEST BAGGIEST FIT - 15.06.23</t>
    </r>
  </si>
  <si>
    <t>Amended 3</t>
  </si>
  <si>
    <t>Approved By</t>
  </si>
  <si>
    <t>X</t>
  </si>
  <si>
    <t>JOGGER BLOCK 4 - SHELL JOGGER (LATEST BAGGIEST FIT 15.06.23)</t>
  </si>
  <si>
    <t>Copyright 2016 © PALACE all rights reserved. PALACE is a trademark of Palace Skateboards Limited. Copying strictly forbiden.</t>
  </si>
  <si>
    <t>SPRING 25 ONWARDS</t>
  </si>
  <si>
    <t>FEB 2024 GH</t>
  </si>
  <si>
    <t>TBC</t>
  </si>
  <si>
    <r>
      <t xml:space="preserve">SHELL JOGGER   
</t>
    </r>
    <r>
      <rPr>
        <sz val="9"/>
        <rFont val="Arial"/>
        <family val="2"/>
      </rPr>
      <t>LATEST FIT AMEND increased and grd up another size on wdth_15.06.23</t>
    </r>
  </si>
  <si>
    <t xml:space="preserve">GRADING </t>
  </si>
  <si>
    <t>REF</t>
  </si>
  <si>
    <t>DESCRIPTION</t>
  </si>
  <si>
    <t>GRADE</t>
  </si>
  <si>
    <t>TOL +/-</t>
  </si>
  <si>
    <t>S</t>
  </si>
  <si>
    <t>M</t>
  </si>
  <si>
    <t>L</t>
  </si>
  <si>
    <t>XL</t>
  </si>
  <si>
    <t>XXL</t>
  </si>
  <si>
    <t>A</t>
  </si>
  <si>
    <t xml:space="preserve"> WAIST RELAXED - MEASURED ALONG RELAXED TOP EDGE </t>
  </si>
  <si>
    <t>LƯNG ĐO ÊM</t>
  </si>
  <si>
    <t>B</t>
  </si>
  <si>
    <t>WAIST ( STRETCHED FLAT )</t>
  </si>
  <si>
    <t>LƯNG ĐO CĂNG</t>
  </si>
  <si>
    <t>D</t>
  </si>
  <si>
    <t>WAIST HEIGHT</t>
  </si>
  <si>
    <t>TO BẢN LƯNG</t>
  </si>
  <si>
    <t>E</t>
  </si>
  <si>
    <t>HIP (EXCL.WAIST,BELOW 20cm) v measured</t>
    <phoneticPr fontId="6" type="noConversion"/>
  </si>
  <si>
    <t>MÔNG - KHÔNG GỒM LƯNG - DƯỚI TRA LƯNG 20CM - ĐO CHỮ V</t>
  </si>
  <si>
    <t>F</t>
  </si>
  <si>
    <t>FRONT RISE (EXCL.WAIST)</t>
    <phoneticPr fontId="2" type="noConversion"/>
  </si>
  <si>
    <t>ĐÁY TRƯỚC (KHÔNG GỒM LƯNG)</t>
  </si>
  <si>
    <t>G</t>
  </si>
  <si>
    <t>BACK RISE (EXCL.WAIST)</t>
    <phoneticPr fontId="2" type="noConversion"/>
  </si>
  <si>
    <t>ĐÁY SAU (KHÔNG GỒM LƯNG)</t>
  </si>
  <si>
    <t>H</t>
  </si>
  <si>
    <t>THIGH (BELOW CROTCH 2.5cm)</t>
    <phoneticPr fontId="6" type="noConversion"/>
  </si>
  <si>
    <t>ĐÙI DƯỚI ĐÁY 2.5CM</t>
  </si>
  <si>
    <t>J</t>
  </si>
  <si>
    <t>KNEE (BELOW CROTCH 39cm)</t>
    <phoneticPr fontId="6" type="noConversion"/>
  </si>
  <si>
    <t>GỐI (DƯỚI ĐÁY 39CM)</t>
  </si>
  <si>
    <t>BOTTOM (CLOSED,RELAXED)</t>
    <phoneticPr fontId="7" type="noConversion"/>
  </si>
  <si>
    <t>LAI QUẦN ĐO ÊM</t>
  </si>
  <si>
    <t>BOTTOM (CLOSED,STRETCHED)</t>
    <phoneticPr fontId="7" type="noConversion"/>
  </si>
  <si>
    <t>LAI QUẦN ĐO CĂNG</t>
  </si>
  <si>
    <t>N</t>
  </si>
  <si>
    <t>INSEAM LENGTH (2cm)</t>
  </si>
  <si>
    <t>DÀI SƯỜN TRONG</t>
  </si>
  <si>
    <t>K</t>
  </si>
  <si>
    <t>ABOVE BOTTOM 15cm</t>
    <phoneticPr fontId="10" type="noConversion"/>
  </si>
  <si>
    <t>TRÊN LAI 15CM</t>
  </si>
  <si>
    <t>P</t>
  </si>
  <si>
    <t>CUFF / HEM DEPTH</t>
  </si>
  <si>
    <t>TO BẢN LAI QUẦN</t>
  </si>
  <si>
    <t>Q</t>
  </si>
  <si>
    <t>OUTSIDE LEG (2cm)</t>
  </si>
  <si>
    <t>DÀI SƯỜN NGOÀI</t>
  </si>
  <si>
    <t>Z3</t>
  </si>
  <si>
    <t>POCKET ZIP LENGTH - hands</t>
  </si>
  <si>
    <t>DÀI MIỆNG TÚI SƯỜN</t>
  </si>
  <si>
    <t>Z7</t>
  </si>
  <si>
    <t>POCKET ZIP LENGTH - back</t>
  </si>
  <si>
    <t>DÀI MIỆNG TÚI SAU</t>
  </si>
  <si>
    <t>SAMPLE MEAS</t>
  </si>
  <si>
    <t>SPEC for SIZE L PROTO 1</t>
  </si>
  <si>
    <t>P1 MEASURES FACTORY</t>
  </si>
  <si>
    <t>P1 MEASURES PALACE
KL 16.10.24</t>
  </si>
  <si>
    <t xml:space="preserve">MMNTS FOR NEXT PROTO </t>
  </si>
  <si>
    <t>P2 MEASURES FACTORY</t>
  </si>
  <si>
    <t>P2 MEASURES PALACE</t>
  </si>
  <si>
    <t>P3 MEASURES FACTORY</t>
  </si>
  <si>
    <t>P3 MEASURES PALACE</t>
  </si>
  <si>
    <t>SIZE SET  MEAS S</t>
  </si>
  <si>
    <t>SIZE SET  MEAS M</t>
  </si>
  <si>
    <t>SIZE SET  MEAS L</t>
  </si>
  <si>
    <t>SIZE SET  MEAS XL</t>
  </si>
  <si>
    <t xml:space="preserve">MMNTS FOR BULK </t>
  </si>
  <si>
    <t>to be filled in</t>
  </si>
  <si>
    <t>Fitting date</t>
  </si>
  <si>
    <t>00/01/1900</t>
  </si>
  <si>
    <t>31.10.24 ET</t>
  </si>
  <si>
    <t>Fit attendees</t>
  </si>
  <si>
    <t xml:space="preserve">CHRIS ELLIE </t>
  </si>
  <si>
    <t xml:space="preserve">Fitted on </t>
  </si>
  <si>
    <t>AEMON</t>
  </si>
  <si>
    <t>COMMENTS P1</t>
  </si>
  <si>
    <t>FABRIC - ACTUAL OR SUBSTITUTE?</t>
  </si>
  <si>
    <t xml:space="preserve">ACTUAL FABRIC - MAIN FABRIC AND LINING FABRIC CONFIRMED FOR BULK </t>
  </si>
  <si>
    <t>=&gt; ĐỔI SANG VẢI POLY TASLAN DO COSTING</t>
  </si>
  <si>
    <t>FIT &amp; MEASUREMENT COMMENTS</t>
  </si>
  <si>
    <r>
      <t xml:space="preserve">BRING MMNTS BACK TO SPEC FOR P2 </t>
    </r>
    <r>
      <rPr>
        <b/>
        <sz val="9"/>
        <color rgb="FFFF0000"/>
        <rFont val="Arial"/>
        <family val="2"/>
      </rPr>
      <t>=&gt; VỀ ĐÚNG THÔNG SỐ CHO MẪU LẦN 2</t>
    </r>
  </si>
  <si>
    <t>CONSTRUCTION COMMENTS</t>
  </si>
  <si>
    <t xml:space="preserve">PLEASE CHANGE TO STANDARD DOUBLE TOPSTITCHING ALL OVER GARMENT INSTEAD OF 4 SEAMS OVER PANELS. </t>
  </si>
  <si>
    <t>=&gt; ĐỔI DIỄU 4 KIM THÀNH DIỄU 2 KIM TIÊU CHUẨN BÌNH THƯỜNG, XEM VỊ TRÍ DIỄU NHƯ TRÊN TECHPACK MỚI</t>
  </si>
  <si>
    <t>DESIGN COMMENTS</t>
  </si>
  <si>
    <t xml:space="preserve">AMEND THE PALACE EMB TO PRINT </t>
  </si>
  <si>
    <r>
      <t xml:space="preserve">SEE UPDATED TP WITH AWK MOVED DOWN  </t>
    </r>
    <r>
      <rPr>
        <sz val="9"/>
        <color rgb="FFFF0000"/>
        <rFont val="Arial"/>
        <family val="2"/>
      </rPr>
      <t>=&gt; DỜI HÌNH IN PANEL TẠI SƯỜN TRONG XUỐNG 20CM SO VỚI MẪU LẦN 1</t>
    </r>
  </si>
  <si>
    <t>NEXT STEPS</t>
  </si>
  <si>
    <t xml:space="preserve">THE PROBLEM WITH THIS STYLE IS THE COSTING. WE HAVE STRIPPED BACK THE JACKET AS MUCH AS POSSIBLE PLEASE SEND NEW COSTING BEFORE SENDING NEW SAMPLE AS WE MAY NEED TO STRIP IT BACK FURTHER. </t>
  </si>
  <si>
    <t>=&gt; MER NOTE (COSTING)</t>
  </si>
  <si>
    <t>COMMENTS P2</t>
  </si>
  <si>
    <t>COMMENTS P3</t>
  </si>
  <si>
    <t>COMMENTS SIZE SET</t>
  </si>
  <si>
    <t xml:space="preserve">THÊM VÀO BẢNG THÔNG SỐ </t>
  </si>
  <si>
    <t xml:space="preserve">DÀI DÂY LUỒN LƯNG (DƯ RA MẮT CÁO MỖI ĐẨU 25CM) </t>
  </si>
  <si>
    <t>MÔNG - KHÔNG GỒM LƯNG - DƯỚI TRA LƯNG 18.5CM - ĐO CHỮ V</t>
  </si>
  <si>
    <t xml:space="preserve">BACK RISE </t>
  </si>
  <si>
    <t xml:space="preserve">FRONT RISE </t>
  </si>
  <si>
    <t>ĐÁY TRƯỚC  GOM LUNG KO GOM DAP DAY</t>
  </si>
  <si>
    <t>ĐÁY SAU  GOM LUNG KO GOM DAP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</si>
</sst>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
  </numFmts>
  <fonts count="40">
    <font>
      <sz val="12"/>
      <color theme="1"/>
      <name val="Arial"/>
      <family val="2"/>
      <scheme val="minor"/>
    </font>
    <font>
      <sz val="8"/>
      <name val="Arial"/>
      <family val="2"/>
    </font>
    <font>
      <sz val="9"/>
      <name val="Helvetica"/>
      <family val="2"/>
    </font>
    <font>
      <b/>
      <sz val="8"/>
      <color indexed="10"/>
      <name val="Arial"/>
      <family val="2"/>
    </font>
    <font>
      <sz val="8"/>
      <name val="Helvetica"/>
      <family val="2"/>
    </font>
    <font>
      <sz val="9"/>
      <name val="Arial"/>
      <family val="2"/>
    </font>
    <font>
      <b/>
      <sz val="8"/>
      <color rgb="FFFF0000"/>
      <name val="Arial"/>
      <family val="2"/>
    </font>
    <font>
      <b/>
      <sz val="10"/>
      <name val="Arial"/>
      <family val="2"/>
    </font>
    <font>
      <b/>
      <sz val="11"/>
      <color rgb="FFFF0000"/>
      <name val="Arial"/>
      <family val="2"/>
      <scheme val="minor"/>
    </font>
    <font>
      <b/>
      <sz val="9"/>
      <color rgb="FFFF0000"/>
      <name val="Arial"/>
      <family val="2"/>
    </font>
    <font>
      <sz val="8"/>
      <name val="Arial"/>
      <family val="2"/>
      <scheme val="minor"/>
    </font>
    <font>
      <sz val="8"/>
      <color rgb="FF000000"/>
      <name val="Arial"/>
      <family val="2"/>
    </font>
    <font>
      <b/>
      <sz val="9"/>
      <name val="Arial"/>
      <family val="2"/>
    </font>
    <font>
      <sz val="12"/>
      <color theme="1"/>
      <name val="Arial"/>
      <family val="1"/>
      <charset val="136"/>
      <scheme val="minor"/>
    </font>
    <font>
      <sz val="9"/>
      <color rgb="FFFF0000"/>
      <name val="Helvetica"/>
      <family val="2"/>
    </font>
    <font>
      <sz val="10"/>
      <color theme="1"/>
      <name val="Arial"/>
      <family val="2"/>
    </font>
    <font>
      <sz val="10"/>
      <name val="Arial"/>
      <family val="2"/>
    </font>
    <font>
      <b/>
      <sz val="10"/>
      <color rgb="FF000000"/>
      <name val="Arial"/>
      <family val="2"/>
    </font>
    <font>
      <sz val="10"/>
      <color theme="1"/>
      <name val="Arial"/>
      <family val="2"/>
      <scheme val="minor"/>
    </font>
    <font>
      <b/>
      <sz val="14"/>
      <name val="Arial"/>
      <family val="2"/>
    </font>
    <font>
      <b/>
      <sz val="12"/>
      <name val="Arial"/>
      <family val="2"/>
    </font>
    <font>
      <b/>
      <sz val="11"/>
      <name val="Arial"/>
      <family val="2"/>
    </font>
    <font>
      <sz val="12"/>
      <color theme="1"/>
      <name val="Arial"/>
      <family val="2"/>
      <scheme val="minor"/>
    </font>
    <font>
      <b/>
      <sz val="8"/>
      <name val="Arial"/>
      <family val="2"/>
    </font>
    <font>
      <sz val="8"/>
      <color theme="1"/>
      <name val="Arial"/>
      <family val="2"/>
    </font>
    <font>
      <b/>
      <sz val="8"/>
      <color rgb="FF000000"/>
      <name val="Arial"/>
      <family val="2"/>
    </font>
    <font>
      <sz val="9"/>
      <color theme="1"/>
      <name val="Arial"/>
      <family val="2"/>
    </font>
    <font>
      <sz val="9"/>
      <color rgb="FF000000"/>
      <name val="Arial"/>
      <family val="2"/>
    </font>
    <font>
      <b/>
      <sz val="11"/>
      <color theme="1"/>
      <name val="Arial"/>
      <family val="2"/>
    </font>
    <font>
      <sz val="8"/>
      <color theme="3" tint="-0.249977111117893"/>
      <name val="Arial"/>
      <family val="2"/>
    </font>
    <font>
      <b/>
      <sz val="11"/>
      <color rgb="FFFF0000"/>
      <name val="Arial"/>
      <family val="2"/>
    </font>
    <font>
      <sz val="12"/>
      <color rgb="FF1F1F1F"/>
      <name val="Arial"/>
      <family val="2"/>
    </font>
    <font>
      <sz val="9"/>
      <color rgb="FFFF0000"/>
      <name val="Arial"/>
      <family val="2"/>
    </font>
    <font>
      <b/>
      <sz val="9"/>
      <color indexed="10"/>
      <name val="Arial"/>
      <family val="2"/>
    </font>
    <font>
      <sz val="12"/>
      <color rgb="FFFF0000"/>
      <name val="Arial"/>
      <family val="2"/>
      <scheme val="minor"/>
    </font>
    <font>
      <sz val="11"/>
      <name val="Arial"/>
      <family val="2"/>
    </font>
    <font>
      <sz val="11"/>
      <color theme="1"/>
      <name val="Arial"/>
      <family val="2"/>
    </font>
    <font>
      <b/>
      <sz val="14"/>
      <color theme="3" tint="-0.249977111117893"/>
      <name val="Arial"/>
      <family val="2"/>
      <charset val="163"/>
    </font>
    <font>
      <b/>
      <sz val="14"/>
      <color rgb="FF000000"/>
      <name val="Arial"/>
      <family val="2"/>
      <charset val="163"/>
    </font>
    <font>
      <b/>
      <sz val="14"/>
      <color rgb="FFFF0000"/>
      <name val="Arial"/>
      <family val="2"/>
      <charset val="163"/>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bgColor indexed="64"/>
      </patternFill>
    </fill>
  </fills>
  <borders count="51">
    <border>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right/>
      <top/>
      <bottom style="medium">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bottom style="medium">
        <color indexed="64"/>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auto="1"/>
      </bottom>
      <diagonal/>
    </border>
    <border>
      <left style="thin">
        <color auto="1"/>
      </left>
      <right/>
      <top style="thin">
        <color auto="1"/>
      </top>
      <bottom/>
      <diagonal/>
    </border>
    <border>
      <left style="medium">
        <color indexed="64"/>
      </left>
      <right style="thin">
        <color auto="1"/>
      </right>
      <top style="medium">
        <color indexed="64"/>
      </top>
      <bottom/>
      <diagonal/>
    </border>
    <border>
      <left style="thin">
        <color auto="1"/>
      </left>
      <right/>
      <top style="medium">
        <color indexed="64"/>
      </top>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diagonal/>
    </border>
    <border>
      <left/>
      <right/>
      <top style="medium">
        <color auto="1"/>
      </top>
      <bottom style="thin">
        <color auto="1"/>
      </bottom>
      <diagonal/>
    </border>
    <border>
      <left style="thin">
        <color auto="1"/>
      </left>
      <right/>
      <top/>
      <bottom style="thin">
        <color auto="1"/>
      </bottom>
      <diagonal/>
    </border>
    <border>
      <left/>
      <right style="thin">
        <color auto="1"/>
      </right>
      <top style="medium">
        <color auto="1"/>
      </top>
      <bottom style="thin">
        <color auto="1"/>
      </bottom>
      <diagonal/>
    </border>
    <border>
      <left style="thin">
        <color auto="1"/>
      </left>
      <right/>
      <top/>
      <bottom/>
      <diagonal/>
    </border>
    <border>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right/>
      <top/>
      <bottom style="thin">
        <color auto="1"/>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diagonal/>
    </border>
    <border>
      <left/>
      <right style="thin">
        <color auto="1"/>
      </right>
      <top/>
      <bottom style="thin">
        <color auto="1"/>
      </bottom>
      <diagonal/>
    </border>
    <border>
      <left style="medium">
        <color indexed="64"/>
      </left>
      <right style="thin">
        <color auto="1"/>
      </right>
      <top style="medium">
        <color indexed="64"/>
      </top>
      <bottom style="medium">
        <color indexed="64"/>
      </bottom>
      <diagonal/>
    </border>
  </borders>
  <cellStyleXfs count="5">
    <xf numFmtId="0" fontId="0" fillId="0" borderId="0"/>
    <xf numFmtId="0" fontId="13" fillId="0" borderId="0">
      <alignment vertical="center"/>
    </xf>
    <xf numFmtId="0" fontId="13" fillId="0" borderId="0">
      <alignment vertical="center"/>
    </xf>
    <xf numFmtId="0" fontId="13" fillId="0" borderId="0">
      <alignment vertical="center"/>
    </xf>
    <xf numFmtId="0" fontId="22" fillId="0" borderId="0"/>
  </cellStyleXfs>
  <cellXfs count="248">
    <xf numFmtId="0" fontId="0" fillId="0" borderId="0" xfId="0"/>
    <xf numFmtId="0" fontId="1" fillId="2" borderId="4" xfId="0" applyFont="1" applyFill="1" applyBorder="1" applyAlignment="1">
      <alignment horizontal="center" vertical="center"/>
    </xf>
    <xf numFmtId="0" fontId="2" fillId="2" borderId="11" xfId="0" applyFont="1" applyFill="1" applyBorder="1" applyAlignment="1">
      <alignment vertical="center"/>
    </xf>
    <xf numFmtId="0" fontId="1" fillId="2" borderId="11" xfId="0" applyFont="1" applyFill="1" applyBorder="1" applyAlignment="1">
      <alignment horizontal="center" vertical="center"/>
    </xf>
    <xf numFmtId="0" fontId="2" fillId="2" borderId="18" xfId="0" applyFont="1" applyFill="1" applyBorder="1" applyAlignment="1">
      <alignment horizontal="left" vertical="center" indent="1"/>
    </xf>
    <xf numFmtId="0" fontId="2" fillId="2" borderId="10" xfId="0" applyFont="1" applyFill="1" applyBorder="1" applyAlignment="1">
      <alignment vertical="center"/>
    </xf>
    <xf numFmtId="0" fontId="2" fillId="2" borderId="17" xfId="0" applyFont="1" applyFill="1" applyBorder="1" applyAlignment="1">
      <alignment horizontal="left" vertical="center" indent="1"/>
    </xf>
    <xf numFmtId="0" fontId="2" fillId="2" borderId="11" xfId="0" applyFont="1" applyFill="1" applyBorder="1" applyAlignment="1">
      <alignment horizontal="left" vertical="center" indent="1"/>
    </xf>
    <xf numFmtId="0" fontId="2" fillId="2" borderId="14" xfId="0" applyFont="1" applyFill="1" applyBorder="1" applyAlignment="1">
      <alignment vertical="center"/>
    </xf>
    <xf numFmtId="0" fontId="0" fillId="2" borderId="5" xfId="0" applyFill="1" applyBorder="1"/>
    <xf numFmtId="0" fontId="0" fillId="2" borderId="10" xfId="0" applyFill="1" applyBorder="1"/>
    <xf numFmtId="0" fontId="0" fillId="2" borderId="14" xfId="0" applyFill="1" applyBorder="1"/>
    <xf numFmtId="0" fontId="3" fillId="2" borderId="9" xfId="0" applyFont="1" applyFill="1" applyBorder="1" applyAlignment="1">
      <alignment vertical="center"/>
    </xf>
    <xf numFmtId="0" fontId="6" fillId="2" borderId="9" xfId="0" applyFont="1" applyFill="1" applyBorder="1" applyAlignment="1">
      <alignment vertical="center"/>
    </xf>
    <xf numFmtId="164" fontId="11" fillId="0" borderId="0" xfId="0" applyNumberFormat="1" applyFont="1" applyAlignment="1">
      <alignment horizontal="center" vertical="top" shrinkToFit="1"/>
    </xf>
    <xf numFmtId="1" fontId="11" fillId="0" borderId="0" xfId="0" applyNumberFormat="1" applyFont="1" applyAlignment="1">
      <alignment horizontal="center" vertical="top" shrinkToFit="1"/>
    </xf>
    <xf numFmtId="0" fontId="1" fillId="0" borderId="0" xfId="0" applyFont="1" applyAlignment="1">
      <alignment horizontal="left" vertical="top" wrapText="1"/>
    </xf>
    <xf numFmtId="0" fontId="5" fillId="0" borderId="8" xfId="0" applyFont="1" applyBorder="1" applyAlignment="1">
      <alignment horizontal="center" vertical="center"/>
    </xf>
    <xf numFmtId="0" fontId="12" fillId="5" borderId="8" xfId="0" applyFont="1" applyFill="1" applyBorder="1" applyAlignment="1">
      <alignment horizontal="center" vertical="center"/>
    </xf>
    <xf numFmtId="0" fontId="12" fillId="0" borderId="8" xfId="0" applyFont="1" applyBorder="1" applyAlignment="1">
      <alignment horizontal="center" vertical="center"/>
    </xf>
    <xf numFmtId="0" fontId="5" fillId="0" borderId="15" xfId="0" applyFont="1" applyBorder="1" applyAlignment="1">
      <alignment horizontal="center" vertical="center"/>
    </xf>
    <xf numFmtId="0" fontId="5" fillId="3" borderId="16" xfId="0" applyFont="1" applyFill="1" applyBorder="1" applyAlignment="1">
      <alignment horizontal="center" vertical="center"/>
    </xf>
    <xf numFmtId="0" fontId="3" fillId="2" borderId="0" xfId="0" applyFont="1" applyFill="1" applyAlignment="1">
      <alignment vertical="center"/>
    </xf>
    <xf numFmtId="0" fontId="0" fillId="2" borderId="0" xfId="0" applyFill="1"/>
    <xf numFmtId="0" fontId="0" fillId="2" borderId="11" xfId="0" applyFill="1" applyBorder="1"/>
    <xf numFmtId="0" fontId="12" fillId="5" borderId="22"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27" xfId="0" applyFont="1" applyBorder="1" applyAlignment="1">
      <alignment horizontal="center" vertical="center" wrapText="1"/>
    </xf>
    <xf numFmtId="0" fontId="0" fillId="2" borderId="9" xfId="0" applyFill="1" applyBorder="1"/>
    <xf numFmtId="0" fontId="0" fillId="2" borderId="13" xfId="0" applyFill="1" applyBorder="1"/>
    <xf numFmtId="0" fontId="9" fillId="2" borderId="9" xfId="0" applyFont="1" applyFill="1" applyBorder="1" applyAlignment="1">
      <alignment vertical="center"/>
    </xf>
    <xf numFmtId="0" fontId="7" fillId="2" borderId="0" xfId="0" applyFont="1" applyFill="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0" fillId="2" borderId="4" xfId="0" applyFill="1" applyBorder="1"/>
    <xf numFmtId="0" fontId="0" fillId="2" borderId="20" xfId="0" applyFill="1" applyBorder="1"/>
    <xf numFmtId="0" fontId="0" fillId="2" borderId="21" xfId="0" applyFill="1" applyBorder="1"/>
    <xf numFmtId="0" fontId="1" fillId="2" borderId="0" xfId="0" applyFont="1" applyFill="1" applyAlignment="1">
      <alignment horizontal="center" vertical="center"/>
    </xf>
    <xf numFmtId="0" fontId="0" fillId="2" borderId="3" xfId="0" applyFill="1" applyBorder="1"/>
    <xf numFmtId="0" fontId="2" fillId="2" borderId="10" xfId="0" applyFont="1" applyFill="1" applyBorder="1" applyAlignment="1">
      <alignment horizontal="center" vertical="center"/>
    </xf>
    <xf numFmtId="0" fontId="0" fillId="4" borderId="4" xfId="0" applyFill="1" applyBorder="1"/>
    <xf numFmtId="0" fontId="0" fillId="4" borderId="5" xfId="0" applyFill="1" applyBorder="1"/>
    <xf numFmtId="0" fontId="12" fillId="0" borderId="33" xfId="0" applyFont="1" applyBorder="1" applyAlignment="1">
      <alignment horizontal="center" vertical="center"/>
    </xf>
    <xf numFmtId="0" fontId="7" fillId="6" borderId="1" xfId="0" applyFont="1" applyFill="1" applyBorder="1" applyAlignment="1">
      <alignment horizontal="left" vertical="center"/>
    </xf>
    <xf numFmtId="0" fontId="7" fillId="6" borderId="3" xfId="0" applyFont="1" applyFill="1" applyBorder="1" applyAlignment="1">
      <alignment vertical="center"/>
    </xf>
    <xf numFmtId="0" fontId="16" fillId="6" borderId="4" xfId="0" applyFont="1" applyFill="1" applyBorder="1" applyAlignment="1">
      <alignment horizontal="center" vertical="center"/>
    </xf>
    <xf numFmtId="14" fontId="7" fillId="6" borderId="2" xfId="0" applyNumberFormat="1" applyFont="1" applyFill="1" applyBorder="1" applyAlignment="1">
      <alignment horizontal="left" vertical="center"/>
    </xf>
    <xf numFmtId="0" fontId="16" fillId="6" borderId="25" xfId="0" applyFont="1" applyFill="1" applyBorder="1" applyAlignment="1">
      <alignment horizontal="center" vertical="center"/>
    </xf>
    <xf numFmtId="0" fontId="7" fillId="6" borderId="6" xfId="0" applyFont="1" applyFill="1" applyBorder="1" applyAlignment="1">
      <alignment horizontal="left" vertical="center"/>
    </xf>
    <xf numFmtId="0" fontId="7" fillId="6" borderId="29" xfId="0" applyFont="1" applyFill="1" applyBorder="1" applyAlignment="1">
      <alignment vertical="center"/>
    </xf>
    <xf numFmtId="0" fontId="16" fillId="6" borderId="28" xfId="0" applyFont="1" applyFill="1" applyBorder="1" applyAlignment="1">
      <alignment horizontal="center" vertical="center"/>
    </xf>
    <xf numFmtId="14" fontId="7" fillId="6" borderId="7" xfId="0" applyNumberFormat="1" applyFont="1" applyFill="1" applyBorder="1" applyAlignment="1">
      <alignment horizontal="left" vertical="center"/>
    </xf>
    <xf numFmtId="0" fontId="16" fillId="6" borderId="24" xfId="0" applyFont="1" applyFill="1" applyBorder="1" applyAlignment="1">
      <alignment horizontal="center" vertical="center"/>
    </xf>
    <xf numFmtId="0" fontId="15" fillId="6" borderId="30" xfId="0" applyFont="1" applyFill="1" applyBorder="1"/>
    <xf numFmtId="0" fontId="16" fillId="6" borderId="31" xfId="0" applyFont="1" applyFill="1" applyBorder="1" applyAlignment="1">
      <alignment horizontal="center" vertical="center"/>
    </xf>
    <xf numFmtId="0" fontId="7" fillId="6" borderId="12" xfId="0" applyFont="1" applyFill="1" applyBorder="1" applyAlignment="1">
      <alignment horizontal="left" vertical="center"/>
    </xf>
    <xf numFmtId="0" fontId="16" fillId="6" borderId="26" xfId="0" applyFont="1" applyFill="1" applyBorder="1" applyAlignment="1">
      <alignment horizontal="center" vertical="center"/>
    </xf>
    <xf numFmtId="0" fontId="18" fillId="0" borderId="15" xfId="0" applyFont="1" applyBorder="1"/>
    <xf numFmtId="0" fontId="16" fillId="6" borderId="37" xfId="0" applyFont="1" applyFill="1" applyBorder="1" applyAlignment="1">
      <alignment horizontal="center" vertical="center"/>
    </xf>
    <xf numFmtId="0" fontId="15" fillId="6" borderId="25" xfId="0" applyFont="1" applyFill="1" applyBorder="1"/>
    <xf numFmtId="0" fontId="15" fillId="6" borderId="24" xfId="0" applyFont="1" applyFill="1" applyBorder="1"/>
    <xf numFmtId="0" fontId="15" fillId="6" borderId="26" xfId="0" applyFont="1" applyFill="1" applyBorder="1"/>
    <xf numFmtId="0" fontId="18" fillId="6" borderId="30" xfId="0" applyFont="1" applyFill="1" applyBorder="1"/>
    <xf numFmtId="0" fontId="0" fillId="0" borderId="0" xfId="0" applyAlignment="1">
      <alignment wrapText="1"/>
    </xf>
    <xf numFmtId="0" fontId="18" fillId="0" borderId="7" xfId="0" applyFont="1" applyBorder="1"/>
    <xf numFmtId="0" fontId="2" fillId="2" borderId="11" xfId="0" applyFont="1" applyFill="1" applyBorder="1" applyAlignment="1">
      <alignment horizontal="left" vertical="center" wrapText="1"/>
    </xf>
    <xf numFmtId="0" fontId="12" fillId="0" borderId="34" xfId="0" applyFont="1" applyBorder="1" applyAlignment="1">
      <alignment horizontal="left" vertical="center" wrapText="1"/>
    </xf>
    <xf numFmtId="0" fontId="3" fillId="2" borderId="0" xfId="0" applyFont="1" applyFill="1" applyAlignment="1">
      <alignment vertical="center" wrapText="1"/>
    </xf>
    <xf numFmtId="0" fontId="0" fillId="2" borderId="0" xfId="0" applyFill="1" applyAlignment="1">
      <alignment wrapText="1"/>
    </xf>
    <xf numFmtId="0" fontId="0" fillId="2" borderId="11" xfId="0" applyFill="1" applyBorder="1" applyAlignment="1">
      <alignment wrapText="1"/>
    </xf>
    <xf numFmtId="0" fontId="7" fillId="6" borderId="2"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17" fillId="6" borderId="7" xfId="0" applyFont="1" applyFill="1" applyBorder="1" applyAlignment="1">
      <alignment vertical="center" wrapText="1"/>
    </xf>
    <xf numFmtId="0" fontId="7" fillId="6" borderId="39" xfId="0" applyFont="1" applyFill="1" applyBorder="1" applyAlignment="1">
      <alignment horizontal="left" vertical="center"/>
    </xf>
    <xf numFmtId="0" fontId="7" fillId="6" borderId="15" xfId="0" applyFont="1" applyFill="1" applyBorder="1" applyAlignment="1">
      <alignment horizontal="left" vertical="center"/>
    </xf>
    <xf numFmtId="0" fontId="17" fillId="6" borderId="3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6" borderId="41" xfId="0" applyFont="1" applyFill="1" applyBorder="1" applyAlignment="1">
      <alignment horizontal="left" vertical="center"/>
    </xf>
    <xf numFmtId="0" fontId="21" fillId="6" borderId="42" xfId="0" applyFont="1" applyFill="1" applyBorder="1" applyAlignment="1">
      <alignment horizontal="left" vertical="center"/>
    </xf>
    <xf numFmtId="0" fontId="7" fillId="6" borderId="43" xfId="0" applyFont="1" applyFill="1" applyBorder="1" applyAlignment="1">
      <alignment horizontal="left" vertical="center"/>
    </xf>
    <xf numFmtId="0" fontId="18" fillId="0" borderId="41" xfId="0" applyFont="1" applyBorder="1"/>
    <xf numFmtId="0" fontId="18" fillId="0" borderId="32" xfId="0" applyFont="1" applyBorder="1"/>
    <xf numFmtId="0" fontId="1" fillId="2" borderId="13" xfId="0" applyFont="1" applyFill="1" applyBorder="1" applyAlignment="1">
      <alignment vertical="center"/>
    </xf>
    <xf numFmtId="0" fontId="1" fillId="2" borderId="11" xfId="0" applyFont="1" applyFill="1" applyBorder="1" applyAlignment="1">
      <alignment vertical="center"/>
    </xf>
    <xf numFmtId="0" fontId="8" fillId="2" borderId="3" xfId="0" applyFont="1" applyFill="1" applyBorder="1" applyAlignment="1">
      <alignment vertical="top"/>
    </xf>
    <xf numFmtId="0" fontId="8" fillId="2" borderId="4" xfId="0" applyFont="1" applyFill="1" applyBorder="1" applyAlignment="1">
      <alignment vertical="top"/>
    </xf>
    <xf numFmtId="0" fontId="8" fillId="2" borderId="9" xfId="0" applyFont="1" applyFill="1" applyBorder="1" applyAlignment="1">
      <alignment vertical="top"/>
    </xf>
    <xf numFmtId="0" fontId="8" fillId="2" borderId="0" xfId="0" applyFont="1" applyFill="1" applyAlignment="1">
      <alignment vertical="top"/>
    </xf>
    <xf numFmtId="0" fontId="8" fillId="2" borderId="13" xfId="0" applyFont="1" applyFill="1" applyBorder="1" applyAlignment="1">
      <alignment vertical="top"/>
    </xf>
    <xf numFmtId="0" fontId="8" fillId="2" borderId="11" xfId="0" applyFont="1" applyFill="1" applyBorder="1" applyAlignment="1">
      <alignment vertical="top"/>
    </xf>
    <xf numFmtId="0" fontId="1" fillId="2" borderId="20" xfId="0" applyFont="1" applyFill="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center" vertical="center"/>
    </xf>
    <xf numFmtId="0" fontId="12" fillId="3" borderId="2" xfId="0" applyFont="1" applyFill="1" applyBorder="1" applyAlignment="1">
      <alignment horizontal="center" vertical="center"/>
    </xf>
    <xf numFmtId="0" fontId="1" fillId="0" borderId="8" xfId="0" applyFont="1" applyBorder="1" applyAlignment="1">
      <alignment vertical="center" wrapText="1"/>
    </xf>
    <xf numFmtId="0" fontId="1" fillId="0" borderId="8" xfId="0" applyFont="1" applyBorder="1" applyAlignment="1">
      <alignment wrapText="1"/>
    </xf>
    <xf numFmtId="0" fontId="25" fillId="3" borderId="44" xfId="0" applyFont="1" applyFill="1" applyBorder="1" applyAlignment="1">
      <alignment horizontal="center" vertical="center"/>
    </xf>
    <xf numFmtId="0" fontId="25" fillId="3" borderId="8" xfId="0" applyFont="1" applyFill="1" applyBorder="1" applyAlignment="1">
      <alignment horizontal="center" vertical="center"/>
    </xf>
    <xf numFmtId="0" fontId="2" fillId="2" borderId="0" xfId="0" applyFont="1" applyFill="1" applyAlignment="1">
      <alignment horizontal="left" vertical="center" indent="1"/>
    </xf>
    <xf numFmtId="0" fontId="2" fillId="2" borderId="0" xfId="0" applyFont="1" applyFill="1" applyAlignment="1">
      <alignment vertical="center"/>
    </xf>
    <xf numFmtId="0" fontId="2" fillId="2" borderId="0" xfId="0" applyFont="1" applyFill="1" applyAlignment="1">
      <alignment horizontal="left" vertical="center" wrapText="1"/>
    </xf>
    <xf numFmtId="0" fontId="2" fillId="2" borderId="20" xfId="0" applyFont="1" applyFill="1" applyBorder="1" applyAlignment="1">
      <alignment vertical="center"/>
    </xf>
    <xf numFmtId="0" fontId="4" fillId="2" borderId="20" xfId="0" applyFont="1" applyFill="1" applyBorder="1" applyAlignment="1">
      <alignment vertical="center"/>
    </xf>
    <xf numFmtId="0" fontId="25" fillId="2" borderId="20" xfId="0" applyFont="1" applyFill="1" applyBorder="1" applyAlignment="1">
      <alignment horizontal="center" vertical="center"/>
    </xf>
    <xf numFmtId="0" fontId="5" fillId="2" borderId="20" xfId="0" applyFont="1" applyFill="1" applyBorder="1" applyAlignment="1">
      <alignment horizontal="center" vertical="center"/>
    </xf>
    <xf numFmtId="0" fontId="1" fillId="0" borderId="6" xfId="0" applyFont="1" applyBorder="1" applyAlignment="1">
      <alignment horizontal="center"/>
    </xf>
    <xf numFmtId="0" fontId="5" fillId="0" borderId="41" xfId="0" applyFont="1" applyBorder="1" applyAlignment="1">
      <alignment horizontal="center" vertical="center"/>
    </xf>
    <xf numFmtId="0" fontId="12" fillId="5" borderId="44" xfId="0" applyFont="1" applyFill="1" applyBorder="1" applyAlignment="1">
      <alignment horizontal="center" vertical="center"/>
    </xf>
    <xf numFmtId="0" fontId="12" fillId="0" borderId="44" xfId="0" applyFont="1" applyBorder="1" applyAlignment="1">
      <alignment horizontal="center" vertical="center"/>
    </xf>
    <xf numFmtId="0" fontId="5" fillId="0" borderId="44" xfId="0" applyFont="1" applyBorder="1" applyAlignment="1">
      <alignment horizontal="center" vertical="center"/>
    </xf>
    <xf numFmtId="0" fontId="5" fillId="3" borderId="47" xfId="0" applyFont="1" applyFill="1" applyBorder="1" applyAlignment="1">
      <alignment horizontal="center" vertical="center"/>
    </xf>
    <xf numFmtId="0" fontId="7" fillId="2" borderId="4" xfId="4" applyFont="1" applyFill="1" applyBorder="1" applyAlignment="1">
      <alignment horizontal="center" vertical="center"/>
    </xf>
    <xf numFmtId="0" fontId="5" fillId="2" borderId="4" xfId="0" applyFont="1" applyFill="1" applyBorder="1" applyAlignment="1">
      <alignment horizontal="center" vertical="center"/>
    </xf>
    <xf numFmtId="0" fontId="12"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7" fillId="2" borderId="0" xfId="4" applyFont="1" applyFill="1" applyAlignment="1">
      <alignment horizontal="center" vertical="center"/>
    </xf>
    <xf numFmtId="0" fontId="5" fillId="2" borderId="0" xfId="0" applyFont="1" applyFill="1" applyAlignment="1">
      <alignment horizontal="center" vertical="center"/>
    </xf>
    <xf numFmtId="0" fontId="12" fillId="2" borderId="0" xfId="0" applyFont="1" applyFill="1" applyAlignment="1">
      <alignment horizontal="center" vertical="center"/>
    </xf>
    <xf numFmtId="0" fontId="5" fillId="2" borderId="10"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 xfId="0" applyFont="1" applyFill="1" applyBorder="1" applyAlignment="1">
      <alignment vertical="center" wrapText="1"/>
    </xf>
    <xf numFmtId="0" fontId="1" fillId="2" borderId="0" xfId="0" applyFont="1" applyFill="1" applyAlignment="1">
      <alignment vertical="center" wrapText="1"/>
    </xf>
    <xf numFmtId="0" fontId="27" fillId="0" borderId="45" xfId="0" applyFont="1" applyBorder="1" applyAlignment="1">
      <alignment horizontal="center" vertical="center"/>
    </xf>
    <xf numFmtId="0" fontId="5" fillId="0" borderId="46" xfId="0" applyFont="1" applyBorder="1" applyAlignment="1">
      <alignment wrapText="1"/>
    </xf>
    <xf numFmtId="0" fontId="5" fillId="0" borderId="8" xfId="0" applyFont="1" applyBorder="1" applyAlignment="1">
      <alignment wrapText="1"/>
    </xf>
    <xf numFmtId="0" fontId="5" fillId="0" borderId="6" xfId="0" applyFont="1" applyBorder="1" applyAlignment="1">
      <alignment horizontal="center"/>
    </xf>
    <xf numFmtId="0" fontId="26" fillId="0" borderId="36" xfId="0" applyFont="1" applyBorder="1" applyAlignment="1">
      <alignment horizontal="center" vertical="center"/>
    </xf>
    <xf numFmtId="0" fontId="5" fillId="0" borderId="44" xfId="0" applyFont="1" applyBorder="1" applyAlignment="1">
      <alignment vertical="center" wrapText="1"/>
    </xf>
    <xf numFmtId="0" fontId="26" fillId="0" borderId="6" xfId="0" applyFont="1" applyBorder="1" applyAlignment="1">
      <alignment horizontal="center" vertical="center"/>
    </xf>
    <xf numFmtId="0" fontId="5" fillId="0" borderId="7" xfId="0" applyFont="1" applyBorder="1" applyAlignment="1">
      <alignment vertical="center" wrapText="1"/>
    </xf>
    <xf numFmtId="0" fontId="5" fillId="0" borderId="45" xfId="0" applyFont="1" applyBorder="1" applyAlignment="1">
      <alignment horizontal="center" vertical="center"/>
    </xf>
    <xf numFmtId="0" fontId="5" fillId="0" borderId="22" xfId="0" applyFont="1" applyBorder="1" applyAlignment="1">
      <alignment vertical="center" wrapText="1"/>
    </xf>
    <xf numFmtId="0" fontId="5" fillId="0" borderId="36" xfId="0" applyFont="1" applyBorder="1" applyAlignment="1">
      <alignment horizontal="center" vertical="center"/>
    </xf>
    <xf numFmtId="0" fontId="21" fillId="5" borderId="8" xfId="4" applyFont="1" applyFill="1" applyBorder="1" applyAlignment="1">
      <alignment horizontal="center" vertical="center"/>
    </xf>
    <xf numFmtId="0" fontId="21" fillId="5" borderId="44" xfId="4" applyFont="1" applyFill="1" applyBorder="1" applyAlignment="1">
      <alignment horizontal="center" vertical="center"/>
    </xf>
    <xf numFmtId="0" fontId="7" fillId="6" borderId="36" xfId="0" applyFont="1" applyFill="1" applyBorder="1" applyAlignment="1">
      <alignment horizontal="left" vertical="center" wrapText="1"/>
    </xf>
    <xf numFmtId="0" fontId="12" fillId="6" borderId="32" xfId="0" applyFont="1" applyFill="1" applyBorder="1" applyAlignment="1">
      <alignment horizontal="left" vertical="center" wrapText="1"/>
    </xf>
    <xf numFmtId="0" fontId="29" fillId="3" borderId="8" xfId="0" applyFont="1" applyFill="1" applyBorder="1" applyAlignment="1">
      <alignment horizontal="center" vertical="center"/>
    </xf>
    <xf numFmtId="0" fontId="24" fillId="0" borderId="8" xfId="0" applyFont="1" applyBorder="1" applyAlignment="1">
      <alignment vertical="center" wrapText="1"/>
    </xf>
    <xf numFmtId="0" fontId="1" fillId="6" borderId="8" xfId="0" applyFont="1" applyFill="1" applyBorder="1" applyAlignment="1">
      <alignment horizontal="center" vertical="center"/>
    </xf>
    <xf numFmtId="0" fontId="1" fillId="0" borderId="36" xfId="0" applyFont="1" applyBorder="1" applyAlignment="1">
      <alignment horizontal="center" vertical="center"/>
    </xf>
    <xf numFmtId="0" fontId="1" fillId="0" borderId="44" xfId="0" applyFont="1" applyBorder="1" applyAlignment="1">
      <alignment vertical="center"/>
    </xf>
    <xf numFmtId="0" fontId="1" fillId="7" borderId="6" xfId="0" applyFont="1" applyFill="1" applyBorder="1" applyAlignment="1">
      <alignment horizontal="center"/>
    </xf>
    <xf numFmtId="0" fontId="1" fillId="7" borderId="8" xfId="0" applyFont="1" applyFill="1" applyBorder="1" applyAlignment="1">
      <alignment vertical="center" wrapText="1"/>
    </xf>
    <xf numFmtId="0" fontId="21" fillId="7" borderId="8" xfId="4" applyFont="1" applyFill="1" applyBorder="1" applyAlignment="1">
      <alignment horizontal="center" vertical="center"/>
    </xf>
    <xf numFmtId="0" fontId="1" fillId="7" borderId="6" xfId="0" applyFont="1" applyFill="1" applyBorder="1" applyAlignment="1">
      <alignment horizontal="center" vertical="center"/>
    </xf>
    <xf numFmtId="0" fontId="28" fillId="7" borderId="8" xfId="4" applyFont="1" applyFill="1" applyBorder="1" applyAlignment="1">
      <alignment horizontal="center" vertical="center" wrapText="1"/>
    </xf>
    <xf numFmtId="14" fontId="1" fillId="0" borderId="8" xfId="0" applyNumberFormat="1" applyFont="1" applyBorder="1" applyAlignment="1">
      <alignment horizontal="center" vertical="center"/>
    </xf>
    <xf numFmtId="0" fontId="24" fillId="0" borderId="8" xfId="0" applyFont="1" applyBorder="1" applyAlignment="1">
      <alignment horizontal="center" vertical="center"/>
    </xf>
    <xf numFmtId="0" fontId="4" fillId="0" borderId="15" xfId="0" applyFont="1" applyBorder="1" applyAlignment="1">
      <alignment vertical="center" wrapText="1"/>
    </xf>
    <xf numFmtId="0" fontId="4" fillId="0" borderId="41" xfId="0" applyFont="1" applyBorder="1" applyAlignment="1">
      <alignment vertical="center" wrapText="1"/>
    </xf>
    <xf numFmtId="0" fontId="1" fillId="0" borderId="15" xfId="0" applyFont="1" applyBorder="1" applyAlignment="1">
      <alignment wrapText="1"/>
    </xf>
    <xf numFmtId="0" fontId="1" fillId="0" borderId="41" xfId="0" applyFont="1" applyBorder="1" applyAlignment="1">
      <alignment vertical="center" wrapText="1"/>
    </xf>
    <xf numFmtId="0" fontId="1" fillId="0" borderId="28" xfId="0" applyFont="1" applyBorder="1" applyAlignment="1">
      <alignment vertical="center" wrapText="1"/>
    </xf>
    <xf numFmtId="0" fontId="1" fillId="0" borderId="49" xfId="0" applyFont="1" applyBorder="1" applyAlignment="1">
      <alignment vertical="center" wrapText="1"/>
    </xf>
    <xf numFmtId="0" fontId="1" fillId="0" borderId="15" xfId="0" applyFont="1" applyBorder="1" applyAlignment="1">
      <alignment vertical="center" wrapText="1"/>
    </xf>
    <xf numFmtId="0" fontId="4" fillId="2" borderId="0" xfId="0" applyFont="1" applyFill="1" applyAlignment="1">
      <alignment vertical="center" wrapText="1"/>
    </xf>
    <xf numFmtId="0" fontId="1" fillId="0" borderId="8" xfId="0" applyFont="1" applyBorder="1" applyAlignment="1">
      <alignment horizontal="center"/>
    </xf>
    <xf numFmtId="0" fontId="27" fillId="0" borderId="8" xfId="0" applyFont="1" applyBorder="1" applyAlignment="1">
      <alignment horizontal="center" vertical="center"/>
    </xf>
    <xf numFmtId="0" fontId="1" fillId="0" borderId="44" xfId="0" applyFont="1" applyBorder="1" applyAlignment="1">
      <alignment horizontal="center" vertical="center"/>
    </xf>
    <xf numFmtId="14" fontId="1" fillId="0" borderId="48" xfId="0" applyNumberFormat="1" applyFont="1" applyBorder="1" applyAlignment="1">
      <alignment horizontal="center" vertical="center"/>
    </xf>
    <xf numFmtId="0" fontId="1" fillId="0" borderId="44" xfId="0" applyFont="1" applyBorder="1" applyAlignment="1">
      <alignment horizontal="center"/>
    </xf>
    <xf numFmtId="0" fontId="1" fillId="0" borderId="50" xfId="0" applyFont="1" applyBorder="1" applyAlignment="1">
      <alignment horizontal="center" vertical="center"/>
    </xf>
    <xf numFmtId="0" fontId="12" fillId="0" borderId="35" xfId="0" applyFont="1" applyBorder="1" applyAlignment="1">
      <alignment horizontal="center" vertical="center" wrapText="1"/>
    </xf>
    <xf numFmtId="0" fontId="12" fillId="0" borderId="35" xfId="0" applyFont="1" applyBorder="1" applyAlignment="1">
      <alignment horizontal="center" vertical="center"/>
    </xf>
    <xf numFmtId="0" fontId="12" fillId="0" borderId="2" xfId="0" applyFont="1" applyBorder="1" applyAlignment="1">
      <alignment horizontal="center" vertical="center"/>
    </xf>
    <xf numFmtId="0" fontId="24" fillId="0" borderId="8" xfId="0" quotePrefix="1" applyFont="1" applyBorder="1" applyAlignment="1">
      <alignment horizontal="center" vertical="center"/>
    </xf>
    <xf numFmtId="0" fontId="25" fillId="0" borderId="44" xfId="0" applyFont="1" applyBorder="1" applyAlignment="1">
      <alignment horizontal="center" vertical="center"/>
    </xf>
    <xf numFmtId="0" fontId="25" fillId="0" borderId="8" xfId="0" applyFont="1" applyBorder="1" applyAlignment="1">
      <alignment horizontal="center" vertical="center"/>
    </xf>
    <xf numFmtId="0" fontId="23" fillId="0" borderId="8" xfId="0" applyFont="1" applyBorder="1" applyAlignment="1">
      <alignment horizontal="center" vertical="center"/>
    </xf>
    <xf numFmtId="0" fontId="1" fillId="0" borderId="22" xfId="0" applyFont="1" applyBorder="1" applyAlignment="1">
      <alignment horizontal="center" vertical="center"/>
    </xf>
    <xf numFmtId="0" fontId="25" fillId="0" borderId="22" xfId="0" applyFont="1" applyBorder="1" applyAlignment="1">
      <alignment horizontal="center" vertical="center"/>
    </xf>
    <xf numFmtId="0" fontId="29" fillId="3" borderId="8" xfId="0" quotePrefix="1" applyFont="1" applyFill="1" applyBorder="1" applyAlignment="1">
      <alignment horizontal="center" vertical="center"/>
    </xf>
    <xf numFmtId="0" fontId="0" fillId="3" borderId="0" xfId="0" applyFill="1"/>
    <xf numFmtId="0" fontId="11" fillId="0" borderId="8" xfId="0" applyFont="1" applyBorder="1" applyAlignment="1">
      <alignment horizontal="center" vertical="center"/>
    </xf>
    <xf numFmtId="0" fontId="1" fillId="0" borderId="7" xfId="0" applyFont="1" applyBorder="1" applyAlignment="1">
      <alignment horizontal="center" vertical="center"/>
    </xf>
    <xf numFmtId="0" fontId="1" fillId="0" borderId="32" xfId="0" applyFont="1" applyBorder="1" applyAlignment="1">
      <alignment horizontal="center" vertical="center"/>
    </xf>
    <xf numFmtId="0" fontId="1" fillId="0" borderId="38" xfId="0" applyFont="1" applyBorder="1" applyAlignment="1">
      <alignment horizontal="center" vertical="center"/>
    </xf>
    <xf numFmtId="0" fontId="14" fillId="2" borderId="0" xfId="1" applyFont="1" applyFill="1" applyAlignment="1">
      <alignment horizontal="center" vertical="center"/>
    </xf>
    <xf numFmtId="0" fontId="14" fillId="2" borderId="0" xfId="2" applyFont="1" applyFill="1" applyAlignment="1">
      <alignment horizontal="center" vertic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4" fillId="2" borderId="0" xfId="3" applyFont="1" applyFill="1" applyAlignment="1">
      <alignment horizontal="center" vertical="center"/>
    </xf>
    <xf numFmtId="0" fontId="14" fillId="2" borderId="11" xfId="3" applyFont="1" applyFill="1" applyBorder="1" applyAlignment="1">
      <alignment horizontal="center" vertical="center"/>
    </xf>
    <xf numFmtId="0" fontId="2" fillId="2" borderId="14" xfId="0" applyFont="1" applyFill="1" applyBorder="1" applyAlignment="1">
      <alignment horizontal="center" vertical="center"/>
    </xf>
    <xf numFmtId="0" fontId="30" fillId="7" borderId="8" xfId="4" applyFont="1" applyFill="1" applyBorder="1" applyAlignment="1">
      <alignment horizontal="center" vertical="center"/>
    </xf>
    <xf numFmtId="0" fontId="31" fillId="0" borderId="0" xfId="0" applyFont="1"/>
    <xf numFmtId="0" fontId="32" fillId="0" borderId="15" xfId="0" applyFont="1" applyBorder="1" applyAlignment="1">
      <alignment horizontal="center" vertical="center"/>
    </xf>
    <xf numFmtId="0" fontId="12" fillId="2" borderId="0" xfId="0" applyFont="1" applyFill="1" applyAlignment="1">
      <alignment horizontal="center" vertical="center" wrapText="1"/>
    </xf>
    <xf numFmtId="0" fontId="12" fillId="2" borderId="9" xfId="0" applyFont="1" applyFill="1" applyBorder="1" applyAlignment="1">
      <alignment horizontal="center" vertical="center" wrapText="1"/>
    </xf>
    <xf numFmtId="0" fontId="33" fillId="2" borderId="0" xfId="0" applyFont="1" applyFill="1" applyAlignment="1">
      <alignment vertical="center" wrapText="1"/>
    </xf>
    <xf numFmtId="0" fontId="33" fillId="2" borderId="0" xfId="0" applyFont="1" applyFill="1" applyAlignment="1">
      <alignment vertical="center"/>
    </xf>
    <xf numFmtId="0" fontId="26" fillId="2" borderId="9" xfId="0" applyFont="1" applyFill="1" applyBorder="1" applyAlignment="1">
      <alignment vertical="center"/>
    </xf>
    <xf numFmtId="0" fontId="33" fillId="2" borderId="9" xfId="0" applyFont="1" applyFill="1" applyBorder="1" applyAlignment="1">
      <alignment vertical="center"/>
    </xf>
    <xf numFmtId="0" fontId="26" fillId="2" borderId="9" xfId="0" applyFont="1" applyFill="1" applyBorder="1"/>
    <xf numFmtId="0" fontId="27" fillId="0" borderId="0" xfId="0" applyFont="1"/>
    <xf numFmtId="0" fontId="26" fillId="2" borderId="0" xfId="0" applyFont="1" applyFill="1" applyAlignment="1">
      <alignment wrapText="1"/>
    </xf>
    <xf numFmtId="0" fontId="26" fillId="2" borderId="0" xfId="0" applyFont="1" applyFill="1"/>
    <xf numFmtId="0" fontId="9" fillId="2" borderId="9" xfId="0" quotePrefix="1" applyFont="1" applyFill="1" applyBorder="1"/>
    <xf numFmtId="0" fontId="34" fillId="2" borderId="9" xfId="0" quotePrefix="1" applyFont="1" applyFill="1" applyBorder="1"/>
    <xf numFmtId="0" fontId="7" fillId="6" borderId="37" xfId="0" applyFont="1" applyFill="1" applyBorder="1" applyAlignment="1">
      <alignment horizontal="left" vertical="center" wrapText="1"/>
    </xf>
    <xf numFmtId="0" fontId="17" fillId="6" borderId="28" xfId="0" applyFont="1" applyFill="1" applyBorder="1" applyAlignment="1">
      <alignment vertical="center" wrapText="1"/>
    </xf>
    <xf numFmtId="0" fontId="17" fillId="6" borderId="46" xfId="0" applyFont="1" applyFill="1" applyBorder="1" applyAlignment="1">
      <alignment horizontal="left" vertical="center" wrapText="1"/>
    </xf>
    <xf numFmtId="0" fontId="12" fillId="6" borderId="0" xfId="0" applyFont="1" applyFill="1" applyAlignment="1">
      <alignment horizontal="left" vertical="center" wrapText="1"/>
    </xf>
    <xf numFmtId="0" fontId="1" fillId="0" borderId="44" xfId="0" applyFont="1" applyBorder="1" applyAlignment="1">
      <alignment wrapText="1"/>
    </xf>
    <xf numFmtId="0" fontId="21" fillId="0" borderId="34" xfId="0" applyFont="1" applyBorder="1" applyAlignment="1">
      <alignment horizontal="left" vertical="center" wrapText="1"/>
    </xf>
    <xf numFmtId="0" fontId="21" fillId="0" borderId="35" xfId="0" applyFont="1" applyBorder="1" applyAlignment="1">
      <alignment horizontal="center" vertical="center" wrapText="1"/>
    </xf>
    <xf numFmtId="0" fontId="21" fillId="0" borderId="35" xfId="0" applyFont="1" applyBorder="1" applyAlignment="1">
      <alignment horizontal="center" vertical="center"/>
    </xf>
    <xf numFmtId="0" fontId="21" fillId="3" borderId="2" xfId="0" applyFont="1" applyFill="1" applyBorder="1" applyAlignment="1">
      <alignment horizontal="center" vertical="center"/>
    </xf>
    <xf numFmtId="0" fontId="35" fillId="7" borderId="8" xfId="0" applyFont="1" applyFill="1" applyBorder="1" applyAlignment="1">
      <alignment vertical="center" wrapText="1"/>
    </xf>
    <xf numFmtId="0" fontId="36" fillId="0" borderId="8" xfId="0" applyFont="1" applyBorder="1" applyAlignment="1">
      <alignment horizontal="center" vertical="center"/>
    </xf>
    <xf numFmtId="0" fontId="35" fillId="0" borderId="8" xfId="0" applyFont="1" applyBorder="1" applyAlignment="1">
      <alignment horizontal="center" vertical="center"/>
    </xf>
    <xf numFmtId="0" fontId="36" fillId="0" borderId="8" xfId="0" quotePrefix="1" applyFont="1" applyBorder="1" applyAlignment="1">
      <alignment horizontal="center" vertical="center"/>
    </xf>
    <xf numFmtId="0" fontId="36" fillId="0" borderId="8" xfId="0" applyFont="1" applyBorder="1" applyAlignment="1">
      <alignment vertical="center" wrapText="1"/>
    </xf>
    <xf numFmtId="0" fontId="35" fillId="0" borderId="8" xfId="0" applyFont="1" applyBorder="1" applyAlignment="1">
      <alignment vertical="center"/>
    </xf>
    <xf numFmtId="0" fontId="36" fillId="3" borderId="41" xfId="0" applyFont="1" applyFill="1" applyBorder="1" applyAlignment="1">
      <alignment vertical="center" wrapText="1"/>
    </xf>
    <xf numFmtId="0" fontId="37" fillId="3" borderId="8" xfId="0" quotePrefix="1" applyFont="1" applyFill="1" applyBorder="1" applyAlignment="1">
      <alignment horizontal="center" vertical="center"/>
    </xf>
    <xf numFmtId="0" fontId="37" fillId="3" borderId="8" xfId="0" applyFont="1" applyFill="1" applyBorder="1" applyAlignment="1">
      <alignment horizontal="center" vertical="center"/>
    </xf>
    <xf numFmtId="0" fontId="38" fillId="3" borderId="8" xfId="0" applyFont="1" applyFill="1" applyBorder="1" applyAlignment="1">
      <alignment horizontal="center" vertical="center"/>
    </xf>
    <xf numFmtId="0" fontId="39" fillId="3" borderId="8" xfId="0" applyFont="1" applyFill="1" applyBorder="1" applyAlignment="1">
      <alignment horizontal="center" vertical="center"/>
    </xf>
    <xf numFmtId="0" fontId="19"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xf numFmtId="165" fontId="21" fillId="2" borderId="35" xfId="0" applyNumberFormat="1" applyFont="1" applyFill="1" applyBorder="1" applyAlignment="1">
      <alignment horizontal="left" vertical="center"/>
    </xf>
    <xf numFmtId="165" fontId="21" fillId="2" borderId="23" xfId="0" applyNumberFormat="1" applyFont="1" applyFill="1" applyBorder="1" applyAlignment="1">
      <alignment horizontal="left" vertical="center"/>
    </xf>
    <xf numFmtId="165" fontId="21" fillId="2" borderId="8" xfId="0" applyNumberFormat="1" applyFont="1" applyFill="1" applyBorder="1" applyAlignment="1">
      <alignment horizontal="left" vertical="center"/>
    </xf>
    <xf numFmtId="165" fontId="21" fillId="2" borderId="16" xfId="0" applyNumberFormat="1" applyFont="1" applyFill="1" applyBorder="1" applyAlignment="1">
      <alignment horizontal="left" vertical="center"/>
    </xf>
    <xf numFmtId="165" fontId="21" fillId="2" borderId="40" xfId="0" applyNumberFormat="1" applyFont="1" applyFill="1" applyBorder="1" applyAlignment="1">
      <alignment horizontal="left" vertical="center"/>
    </xf>
    <xf numFmtId="165" fontId="21" fillId="2" borderId="10" xfId="0" applyNumberFormat="1" applyFont="1" applyFill="1" applyBorder="1" applyAlignment="1">
      <alignment horizontal="left" vertical="center"/>
    </xf>
    <xf numFmtId="0" fontId="19" fillId="4" borderId="19" xfId="0" applyFont="1" applyFill="1" applyBorder="1" applyAlignment="1">
      <alignment horizontal="center" vertical="center" wrapText="1"/>
    </xf>
    <xf numFmtId="0" fontId="1" fillId="4" borderId="2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20"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0" xfId="0" applyFont="1" applyFill="1" applyAlignment="1">
      <alignment horizontal="left" vertical="center" wrapText="1"/>
    </xf>
    <xf numFmtId="0" fontId="9" fillId="2" borderId="9" xfId="0" quotePrefix="1" applyFont="1" applyFill="1" applyBorder="1" applyAlignment="1">
      <alignment horizontal="left" vertical="center" wrapText="1"/>
    </xf>
    <xf numFmtId="0" fontId="9" fillId="2" borderId="0" xfId="0" applyFont="1" applyFill="1" applyAlignment="1">
      <alignment horizontal="left" vertical="center" wrapText="1"/>
    </xf>
  </cellXfs>
  <cellStyles count="5">
    <cellStyle name="Normal" xfId="0" builtinId="0"/>
    <cellStyle name="Normal 2" xfId="4" xr:uid="{0E1EC00A-4222-664C-83C2-967B16AAE13C}"/>
    <cellStyle name="一般 2 2" xfId="2" xr:uid="{0DD6D745-3CE3-F84C-AE6F-36FE4660D5AD}"/>
    <cellStyle name="一般 2 3" xfId="1" xr:uid="{7268E403-5BF7-3847-9F60-20B759F079D3}"/>
    <cellStyle name="一般 4" xfId="3" xr:uid="{43DF6A5B-864C-0846-A16B-AE6BF7E889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175638</xdr:colOff>
      <xdr:row>5</xdr:row>
      <xdr:rowOff>94575</xdr:rowOff>
    </xdr:from>
    <xdr:to>
      <xdr:col>1</xdr:col>
      <xdr:colOff>2985851</xdr:colOff>
      <xdr:row>38</xdr:row>
      <xdr:rowOff>81064</xdr:rowOff>
    </xdr:to>
    <xdr:sp macro="" textlink="">
      <xdr:nvSpPr>
        <xdr:cNvPr id="4" name="TextBox 3">
          <a:extLst>
            <a:ext uri="{FF2B5EF4-FFF2-40B4-BE49-F238E27FC236}">
              <a16:creationId xmlns:a16="http://schemas.microsoft.com/office/drawing/2014/main" id="{24669DF7-D7FB-A207-3EEC-C11055D62816}"/>
            </a:ext>
          </a:extLst>
        </xdr:cNvPr>
        <xdr:cNvSpPr txBox="1"/>
      </xdr:nvSpPr>
      <xdr:spPr>
        <a:xfrm>
          <a:off x="175638" y="1391596"/>
          <a:ext cx="3634362" cy="6674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rPr>
            <a:t>STYLES USING THIS BLOCK:</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rPr>
            <a:t>SPRING</a:t>
          </a:r>
          <a:r>
            <a:rPr lang="en-GB" sz="1100" b="1" baseline="0">
              <a:solidFill>
                <a:schemeClr val="tx1"/>
              </a:solidFill>
            </a:rPr>
            <a:t> 25:</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tx1"/>
              </a:solidFill>
              <a:effectLst/>
              <a:latin typeface="+mn-lt"/>
              <a:ea typeface="+mn-ea"/>
              <a:cs typeface="+mn-cs"/>
            </a:rPr>
            <a:t>P28JG004_016_017_018</a:t>
          </a:r>
          <a:endParaRPr lang="en-GB"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FF0000"/>
              </a:solidFill>
            </a:rPr>
            <a:t>WAIST</a:t>
          </a:r>
          <a:r>
            <a:rPr lang="en-GB" sz="1100" baseline="0">
              <a:solidFill>
                <a:srgbClr val="FF0000"/>
              </a:solidFill>
            </a:rPr>
            <a:t> AMENDED TO 43CM  - SEE HIGHLIGHTED IN RED</a:t>
          </a:r>
          <a:endParaRPr lang="en-GB" sz="1100">
            <a:solidFill>
              <a:srgbClr val="FF0000"/>
            </a:solidFill>
          </a:endParaRPr>
        </a:p>
        <a:p>
          <a:endParaRPr lang="en-GB" sz="1100"/>
        </a:p>
      </xdr:txBody>
    </xdr:sp>
    <xdr:clientData/>
  </xdr:twoCellAnchor>
  <xdr:twoCellAnchor editAs="oneCell">
    <xdr:from>
      <xdr:col>10</xdr:col>
      <xdr:colOff>555625</xdr:colOff>
      <xdr:row>1</xdr:row>
      <xdr:rowOff>13229</xdr:rowOff>
    </xdr:from>
    <xdr:to>
      <xdr:col>13</xdr:col>
      <xdr:colOff>106044</xdr:colOff>
      <xdr:row>2</xdr:row>
      <xdr:rowOff>131866</xdr:rowOff>
    </xdr:to>
    <xdr:pic>
      <xdr:nvPicPr>
        <xdr:cNvPr id="3" name="Picture 2">
          <a:extLst>
            <a:ext uri="{FF2B5EF4-FFF2-40B4-BE49-F238E27FC236}">
              <a16:creationId xmlns:a16="http://schemas.microsoft.com/office/drawing/2014/main" id="{20F82971-E776-1646-A6A7-2C7E8B8B341A}"/>
            </a:ext>
          </a:extLst>
        </xdr:cNvPr>
        <xdr:cNvPicPr>
          <a:picLocks noChangeAspect="1"/>
        </xdr:cNvPicPr>
      </xdr:nvPicPr>
      <xdr:blipFill>
        <a:blip xmlns:r="http://schemas.openxmlformats.org/officeDocument/2006/relationships" r:embed="rId1"/>
        <a:stretch>
          <a:fillRect/>
        </a:stretch>
      </xdr:blipFill>
      <xdr:spPr>
        <a:xfrm>
          <a:off x="11059583" y="370417"/>
          <a:ext cx="2011044" cy="436137"/>
        </a:xfrm>
        <a:prstGeom prst="rect">
          <a:avLst/>
        </a:prstGeom>
      </xdr:spPr>
    </xdr:pic>
    <xdr:clientData/>
  </xdr:twoCellAnchor>
  <xdr:twoCellAnchor editAs="oneCell">
    <xdr:from>
      <xdr:col>2</xdr:col>
      <xdr:colOff>291042</xdr:colOff>
      <xdr:row>5</xdr:row>
      <xdr:rowOff>211667</xdr:rowOff>
    </xdr:from>
    <xdr:to>
      <xdr:col>13</xdr:col>
      <xdr:colOff>51443</xdr:colOff>
      <xdr:row>38</xdr:row>
      <xdr:rowOff>142227</xdr:rowOff>
    </xdr:to>
    <xdr:pic>
      <xdr:nvPicPr>
        <xdr:cNvPr id="5" name="Picture 4">
          <a:extLst>
            <a:ext uri="{FF2B5EF4-FFF2-40B4-BE49-F238E27FC236}">
              <a16:creationId xmlns:a16="http://schemas.microsoft.com/office/drawing/2014/main" id="{DC261C9A-39AE-AB9D-26A7-C290B57A5848}"/>
            </a:ext>
          </a:extLst>
        </xdr:cNvPr>
        <xdr:cNvPicPr>
          <a:picLocks noChangeAspect="1"/>
        </xdr:cNvPicPr>
      </xdr:nvPicPr>
      <xdr:blipFill>
        <a:blip xmlns:r="http://schemas.openxmlformats.org/officeDocument/2006/relationships" r:embed="rId2"/>
        <a:stretch>
          <a:fillRect/>
        </a:stretch>
      </xdr:blipFill>
      <xdr:spPr>
        <a:xfrm>
          <a:off x="4352396" y="2288646"/>
          <a:ext cx="8888526" cy="65319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357574</xdr:colOff>
      <xdr:row>1</xdr:row>
      <xdr:rowOff>108713</xdr:rowOff>
    </xdr:from>
    <xdr:to>
      <xdr:col>14</xdr:col>
      <xdr:colOff>602931</xdr:colOff>
      <xdr:row>2</xdr:row>
      <xdr:rowOff>172087</xdr:rowOff>
    </xdr:to>
    <xdr:pic>
      <xdr:nvPicPr>
        <xdr:cNvPr id="2" name="Picture 1">
          <a:extLst>
            <a:ext uri="{FF2B5EF4-FFF2-40B4-BE49-F238E27FC236}">
              <a16:creationId xmlns:a16="http://schemas.microsoft.com/office/drawing/2014/main" id="{EA036CD7-19ED-6748-8896-5ECACED8A4CB}"/>
            </a:ext>
          </a:extLst>
        </xdr:cNvPr>
        <xdr:cNvPicPr>
          <a:picLocks noChangeAspect="1"/>
        </xdr:cNvPicPr>
      </xdr:nvPicPr>
      <xdr:blipFill>
        <a:blip xmlns:r="http://schemas.openxmlformats.org/officeDocument/2006/relationships" r:embed="rId1"/>
        <a:stretch>
          <a:fillRect/>
        </a:stretch>
      </xdr:blipFill>
      <xdr:spPr>
        <a:xfrm>
          <a:off x="9449350" y="310489"/>
          <a:ext cx="2037600" cy="431318"/>
        </a:xfrm>
        <a:prstGeom prst="rect">
          <a:avLst/>
        </a:prstGeom>
      </xdr:spPr>
    </xdr:pic>
    <xdr:clientData/>
  </xdr:twoCellAnchor>
  <xdr:oneCellAnchor>
    <xdr:from>
      <xdr:col>6</xdr:col>
      <xdr:colOff>0</xdr:colOff>
      <xdr:row>8</xdr:row>
      <xdr:rowOff>0</xdr:rowOff>
    </xdr:from>
    <xdr:ext cx="304800" cy="335280"/>
    <xdr:sp macro="" textlink="">
      <xdr:nvSpPr>
        <xdr:cNvPr id="3" name="AutoShape 1" descr="http://webmail.mail.yeah.net/js4/read/readdata.jsp?sid=TAzboKZXAjYMyuvVetXXxgEVQYHGdtPp&amp;mid=4:1tbiBBG0b01pzcRvRQAAmJ&amp;mode=inline&amp;part=3">
          <a:extLst>
            <a:ext uri="{FF2B5EF4-FFF2-40B4-BE49-F238E27FC236}">
              <a16:creationId xmlns:a16="http://schemas.microsoft.com/office/drawing/2014/main" id="{91EE37A2-21D8-074D-A34E-83A21582697C}"/>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4" name="AutoShape 1" descr="http://webmail.mail.yeah.net/js4/read/readdata.jsp?sid=TAzboKZXAjYMyuvVetXXxgEVQYHGdtPp&amp;mid=4:1tbiBBG0b01pzcRvRQAAmJ&amp;mode=inline&amp;part=3">
          <a:extLst>
            <a:ext uri="{FF2B5EF4-FFF2-40B4-BE49-F238E27FC236}">
              <a16:creationId xmlns:a16="http://schemas.microsoft.com/office/drawing/2014/main" id="{2A849B41-B394-5148-8802-EEB8BD6C484B}"/>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5" name="AutoShape 1" descr="http://webmail.mail.yeah.net/js4/read/readdata.jsp?sid=TAzboKZXAjYMyuvVetXXxgEVQYHGdtPp&amp;mid=4:1tbiBBG0b01pzcRvRQAAmJ&amp;mode=inline&amp;part=3">
          <a:extLst>
            <a:ext uri="{FF2B5EF4-FFF2-40B4-BE49-F238E27FC236}">
              <a16:creationId xmlns:a16="http://schemas.microsoft.com/office/drawing/2014/main" id="{5902A165-E572-B24D-AE8E-4E64DF8C9068}"/>
            </a:ext>
          </a:extLst>
        </xdr:cNvPr>
        <xdr:cNvSpPr>
          <a:spLocks noChangeAspect="1" noChangeArrowheads="1"/>
        </xdr:cNvSpPr>
      </xdr:nvSpPr>
      <xdr:spPr bwMode="auto">
        <a:xfrm>
          <a:off x="48641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6" name="AutoShape 1" descr="http://webmail.mail.yeah.net/js4/read/readdata.jsp?sid=TAzboKZXAjYMyuvVetXXxgEVQYHGdtPp&amp;mid=4:1tbiBBG0b01pzcRvRQAAmJ&amp;mode=inline&amp;part=3">
          <a:extLst>
            <a:ext uri="{FF2B5EF4-FFF2-40B4-BE49-F238E27FC236}">
              <a16:creationId xmlns:a16="http://schemas.microsoft.com/office/drawing/2014/main" id="{BDBE79E7-84BA-D640-8C09-FE0CA7BA849D}"/>
            </a:ext>
          </a:extLst>
        </xdr:cNvPr>
        <xdr:cNvSpPr>
          <a:spLocks noChangeAspect="1" noChangeArrowheads="1"/>
        </xdr:cNvSpPr>
      </xdr:nvSpPr>
      <xdr:spPr bwMode="auto">
        <a:xfrm>
          <a:off x="48641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7" name="AutoShape 1" descr="http://webmail.mail.yeah.net/js4/read/readdata.jsp?sid=TAzboKZXAjYMyuvVetXXxgEVQYHGdtPp&amp;mid=4:1tbiBBG0b01pzcRvRQAAmJ&amp;mode=inline&amp;part=3">
          <a:extLst>
            <a:ext uri="{FF2B5EF4-FFF2-40B4-BE49-F238E27FC236}">
              <a16:creationId xmlns:a16="http://schemas.microsoft.com/office/drawing/2014/main" id="{4D0D8AFE-B0D8-C341-8EC1-4D463140C3D8}"/>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8" name="AutoShape 1" descr="http://webmail.mail.yeah.net/js4/read/readdata.jsp?sid=TAzboKZXAjYMyuvVetXXxgEVQYHGdtPp&amp;mid=4:1tbiBBG0b01pzcRvRQAAmJ&amp;mode=inline&amp;part=3">
          <a:extLst>
            <a:ext uri="{FF2B5EF4-FFF2-40B4-BE49-F238E27FC236}">
              <a16:creationId xmlns:a16="http://schemas.microsoft.com/office/drawing/2014/main" id="{F40A1F30-C45E-DE42-B94B-98136F07B823}"/>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9" name="AutoShape 1" descr="http://webmail.mail.yeah.net/js4/read/readdata.jsp?sid=TAzboKZXAjYMyuvVetXXxgEVQYHGdtPp&amp;mid=4:1tbiBBG0b01pzcRvRQAAmJ&amp;mode=inline&amp;part=3">
          <a:extLst>
            <a:ext uri="{FF2B5EF4-FFF2-40B4-BE49-F238E27FC236}">
              <a16:creationId xmlns:a16="http://schemas.microsoft.com/office/drawing/2014/main" id="{6A9A8054-F406-4941-9F5F-042B456477C9}"/>
            </a:ext>
          </a:extLst>
        </xdr:cNvPr>
        <xdr:cNvSpPr>
          <a:spLocks noChangeAspect="1" noChangeArrowheads="1"/>
        </xdr:cNvSpPr>
      </xdr:nvSpPr>
      <xdr:spPr bwMode="auto">
        <a:xfrm>
          <a:off x="5956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10" name="AutoShape 1" descr="http://webmail.mail.yeah.net/js4/read/readdata.jsp?sid=TAzboKZXAjYMyuvVetXXxgEVQYHGdtPp&amp;mid=4:1tbiBBG0b01pzcRvRQAAmJ&amp;mode=inline&amp;part=3">
          <a:extLst>
            <a:ext uri="{FF2B5EF4-FFF2-40B4-BE49-F238E27FC236}">
              <a16:creationId xmlns:a16="http://schemas.microsoft.com/office/drawing/2014/main" id="{8B40B16B-C68A-9842-AD83-F23CA0632997}"/>
            </a:ext>
          </a:extLst>
        </xdr:cNvPr>
        <xdr:cNvSpPr>
          <a:spLocks noChangeAspect="1" noChangeArrowheads="1"/>
        </xdr:cNvSpPr>
      </xdr:nvSpPr>
      <xdr:spPr bwMode="auto">
        <a:xfrm>
          <a:off x="5956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9090"/>
    <xdr:sp macro="" textlink="">
      <xdr:nvSpPr>
        <xdr:cNvPr id="11" name="AutoShape 1" descr="http://webmail.mail.yeah.net/js4/read/readdata.jsp?sid=TAzboKZXAjYMyuvVetXXxgEVQYHGdtPp&amp;mid=4:1tbiBBG0b01pzcRvRQAAmJ&amp;mode=inline&amp;part=3">
          <a:extLst>
            <a:ext uri="{FF2B5EF4-FFF2-40B4-BE49-F238E27FC236}">
              <a16:creationId xmlns:a16="http://schemas.microsoft.com/office/drawing/2014/main" id="{5E6FD0CB-794B-E346-9E7B-6AE0963E673A}"/>
            </a:ext>
          </a:extLst>
        </xdr:cNvPr>
        <xdr:cNvSpPr>
          <a:spLocks noChangeAspect="1" noChangeArrowheads="1"/>
        </xdr:cNvSpPr>
      </xdr:nvSpPr>
      <xdr:spPr bwMode="auto">
        <a:xfrm>
          <a:off x="59563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9090"/>
    <xdr:sp macro="" textlink="">
      <xdr:nvSpPr>
        <xdr:cNvPr id="12" name="AutoShape 1" descr="http://webmail.mail.yeah.net/js4/read/readdata.jsp?sid=TAzboKZXAjYMyuvVetXXxgEVQYHGdtPp&amp;mid=4:1tbiBBG0b01pzcRvRQAAmJ&amp;mode=inline&amp;part=3">
          <a:extLst>
            <a:ext uri="{FF2B5EF4-FFF2-40B4-BE49-F238E27FC236}">
              <a16:creationId xmlns:a16="http://schemas.microsoft.com/office/drawing/2014/main" id="{687492A3-3A63-8048-A665-890231FD977E}"/>
            </a:ext>
          </a:extLst>
        </xdr:cNvPr>
        <xdr:cNvSpPr>
          <a:spLocks noChangeAspect="1" noChangeArrowheads="1"/>
        </xdr:cNvSpPr>
      </xdr:nvSpPr>
      <xdr:spPr bwMode="auto">
        <a:xfrm>
          <a:off x="59563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13" name="AutoShape 1" descr="http://webmail.mail.yeah.net/js4/read/readdata.jsp?sid=TAzboKZXAjYMyuvVetXXxgEVQYHGdtPp&amp;mid=4:1tbiBBG0b01pzcRvRQAAmJ&amp;mode=inline&amp;part=3">
          <a:extLst>
            <a:ext uri="{FF2B5EF4-FFF2-40B4-BE49-F238E27FC236}">
              <a16:creationId xmlns:a16="http://schemas.microsoft.com/office/drawing/2014/main" id="{388B4D60-15DF-BE4B-B403-86D2E479A2F9}"/>
            </a:ext>
          </a:extLst>
        </xdr:cNvPr>
        <xdr:cNvSpPr>
          <a:spLocks noChangeAspect="1" noChangeArrowheads="1"/>
        </xdr:cNvSpPr>
      </xdr:nvSpPr>
      <xdr:spPr bwMode="auto">
        <a:xfrm>
          <a:off x="5956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xdr:row>
      <xdr:rowOff>0</xdr:rowOff>
    </xdr:from>
    <xdr:ext cx="304800" cy="335280"/>
    <xdr:sp macro="" textlink="">
      <xdr:nvSpPr>
        <xdr:cNvPr id="14" name="AutoShape 1" descr="http://webmail.mail.yeah.net/js4/read/readdata.jsp?sid=TAzboKZXAjYMyuvVetXXxgEVQYHGdtPp&amp;mid=4:1tbiBBG0b01pzcRvRQAAmJ&amp;mode=inline&amp;part=3">
          <a:extLst>
            <a:ext uri="{FF2B5EF4-FFF2-40B4-BE49-F238E27FC236}">
              <a16:creationId xmlns:a16="http://schemas.microsoft.com/office/drawing/2014/main" id="{E25E69A5-2B1E-BC46-A801-6504FF64D808}"/>
            </a:ext>
          </a:extLst>
        </xdr:cNvPr>
        <xdr:cNvSpPr>
          <a:spLocks noChangeAspect="1" noChangeArrowheads="1"/>
        </xdr:cNvSpPr>
      </xdr:nvSpPr>
      <xdr:spPr bwMode="auto">
        <a:xfrm>
          <a:off x="5956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5" name="AutoShape 1" descr="http://webmail.mail.yeah.net/js4/read/readdata.jsp?sid=TAzboKZXAjYMyuvVetXXxgEVQYHGdtPp&amp;mid=4:1tbiBBG0b01pzcRvRQAAmJ&amp;mode=inline&amp;part=3">
          <a:extLst>
            <a:ext uri="{FF2B5EF4-FFF2-40B4-BE49-F238E27FC236}">
              <a16:creationId xmlns:a16="http://schemas.microsoft.com/office/drawing/2014/main" id="{4E0A123D-F9C5-8941-8E37-C73FCE7BFB3B}"/>
            </a:ext>
          </a:extLst>
        </xdr:cNvPr>
        <xdr:cNvSpPr>
          <a:spLocks noChangeAspect="1" noChangeArrowheads="1"/>
        </xdr:cNvSpPr>
      </xdr:nvSpPr>
      <xdr:spPr bwMode="auto">
        <a:xfrm>
          <a:off x="3797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6" name="AutoShape 1" descr="http://webmail.mail.yeah.net/js4/read/readdata.jsp?sid=TAzboKZXAjYMyuvVetXXxgEVQYHGdtPp&amp;mid=4:1tbiBBG0b01pzcRvRQAAmJ&amp;mode=inline&amp;part=3">
          <a:extLst>
            <a:ext uri="{FF2B5EF4-FFF2-40B4-BE49-F238E27FC236}">
              <a16:creationId xmlns:a16="http://schemas.microsoft.com/office/drawing/2014/main" id="{4EB10664-DDFB-1B4D-B10F-902C4F78427D}"/>
            </a:ext>
          </a:extLst>
        </xdr:cNvPr>
        <xdr:cNvSpPr>
          <a:spLocks noChangeAspect="1" noChangeArrowheads="1"/>
        </xdr:cNvSpPr>
      </xdr:nvSpPr>
      <xdr:spPr bwMode="auto">
        <a:xfrm>
          <a:off x="3797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9090"/>
    <xdr:sp macro="" textlink="">
      <xdr:nvSpPr>
        <xdr:cNvPr id="17" name="AutoShape 1" descr="http://webmail.mail.yeah.net/js4/read/readdata.jsp?sid=TAzboKZXAjYMyuvVetXXxgEVQYHGdtPp&amp;mid=4:1tbiBBG0b01pzcRvRQAAmJ&amp;mode=inline&amp;part=3">
          <a:extLst>
            <a:ext uri="{FF2B5EF4-FFF2-40B4-BE49-F238E27FC236}">
              <a16:creationId xmlns:a16="http://schemas.microsoft.com/office/drawing/2014/main" id="{C94D6441-DE97-D84E-BE22-CC967CCA1803}"/>
            </a:ext>
          </a:extLst>
        </xdr:cNvPr>
        <xdr:cNvSpPr>
          <a:spLocks noChangeAspect="1" noChangeArrowheads="1"/>
        </xdr:cNvSpPr>
      </xdr:nvSpPr>
      <xdr:spPr bwMode="auto">
        <a:xfrm>
          <a:off x="37973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9090"/>
    <xdr:sp macro="" textlink="">
      <xdr:nvSpPr>
        <xdr:cNvPr id="18" name="AutoShape 1" descr="http://webmail.mail.yeah.net/js4/read/readdata.jsp?sid=TAzboKZXAjYMyuvVetXXxgEVQYHGdtPp&amp;mid=4:1tbiBBG0b01pzcRvRQAAmJ&amp;mode=inline&amp;part=3">
          <a:extLst>
            <a:ext uri="{FF2B5EF4-FFF2-40B4-BE49-F238E27FC236}">
              <a16:creationId xmlns:a16="http://schemas.microsoft.com/office/drawing/2014/main" id="{20C2B0BA-43DC-6B4A-AC89-2C79C29B16A7}"/>
            </a:ext>
          </a:extLst>
        </xdr:cNvPr>
        <xdr:cNvSpPr>
          <a:spLocks noChangeAspect="1" noChangeArrowheads="1"/>
        </xdr:cNvSpPr>
      </xdr:nvSpPr>
      <xdr:spPr bwMode="auto">
        <a:xfrm>
          <a:off x="37973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19" name="AutoShape 1" descr="http://webmail.mail.yeah.net/js4/read/readdata.jsp?sid=TAzboKZXAjYMyuvVetXXxgEVQYHGdtPp&amp;mid=4:1tbiBBG0b01pzcRvRQAAmJ&amp;mode=inline&amp;part=3">
          <a:extLst>
            <a:ext uri="{FF2B5EF4-FFF2-40B4-BE49-F238E27FC236}">
              <a16:creationId xmlns:a16="http://schemas.microsoft.com/office/drawing/2014/main" id="{C616C98D-5302-6E4C-92BC-479F5E7B08D3}"/>
            </a:ext>
          </a:extLst>
        </xdr:cNvPr>
        <xdr:cNvSpPr>
          <a:spLocks noChangeAspect="1" noChangeArrowheads="1"/>
        </xdr:cNvSpPr>
      </xdr:nvSpPr>
      <xdr:spPr bwMode="auto">
        <a:xfrm>
          <a:off x="3797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04800" cy="335280"/>
    <xdr:sp macro="" textlink="">
      <xdr:nvSpPr>
        <xdr:cNvPr id="20" name="AutoShape 1" descr="http://webmail.mail.yeah.net/js4/read/readdata.jsp?sid=TAzboKZXAjYMyuvVetXXxgEVQYHGdtPp&amp;mid=4:1tbiBBG0b01pzcRvRQAAmJ&amp;mode=inline&amp;part=3">
          <a:extLst>
            <a:ext uri="{FF2B5EF4-FFF2-40B4-BE49-F238E27FC236}">
              <a16:creationId xmlns:a16="http://schemas.microsoft.com/office/drawing/2014/main" id="{42CE6839-9261-9847-B4B4-D7AD42D2E95B}"/>
            </a:ext>
          </a:extLst>
        </xdr:cNvPr>
        <xdr:cNvSpPr>
          <a:spLocks noChangeAspect="1" noChangeArrowheads="1"/>
        </xdr:cNvSpPr>
      </xdr:nvSpPr>
      <xdr:spPr bwMode="auto">
        <a:xfrm>
          <a:off x="37973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1" name="AutoShape 1" descr="http://webmail.mail.yeah.net/js4/read/readdata.jsp?sid=TAzboKZXAjYMyuvVetXXxgEVQYHGdtPp&amp;mid=4:1tbiBBG0b01pzcRvRQAAmJ&amp;mode=inline&amp;part=3">
          <a:extLst>
            <a:ext uri="{FF2B5EF4-FFF2-40B4-BE49-F238E27FC236}">
              <a16:creationId xmlns:a16="http://schemas.microsoft.com/office/drawing/2014/main" id="{47EA20E0-5B82-A64E-BBBE-E248EE3EB9FE}"/>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2" name="AutoShape 1" descr="http://webmail.mail.yeah.net/js4/read/readdata.jsp?sid=TAzboKZXAjYMyuvVetXXxgEVQYHGdtPp&amp;mid=4:1tbiBBG0b01pzcRvRQAAmJ&amp;mode=inline&amp;part=3">
          <a:extLst>
            <a:ext uri="{FF2B5EF4-FFF2-40B4-BE49-F238E27FC236}">
              <a16:creationId xmlns:a16="http://schemas.microsoft.com/office/drawing/2014/main" id="{73D03CF7-DBFC-CA40-AF19-EFE48C30C3CF}"/>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23" name="AutoShape 1" descr="http://webmail.mail.yeah.net/js4/read/readdata.jsp?sid=TAzboKZXAjYMyuvVetXXxgEVQYHGdtPp&amp;mid=4:1tbiBBG0b01pzcRvRQAAmJ&amp;mode=inline&amp;part=3">
          <a:extLst>
            <a:ext uri="{FF2B5EF4-FFF2-40B4-BE49-F238E27FC236}">
              <a16:creationId xmlns:a16="http://schemas.microsoft.com/office/drawing/2014/main" id="{02DC8EFA-0374-7643-8146-4176BD03F370}"/>
            </a:ext>
          </a:extLst>
        </xdr:cNvPr>
        <xdr:cNvSpPr>
          <a:spLocks noChangeAspect="1" noChangeArrowheads="1"/>
        </xdr:cNvSpPr>
      </xdr:nvSpPr>
      <xdr:spPr bwMode="auto">
        <a:xfrm>
          <a:off x="48641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9090"/>
    <xdr:sp macro="" textlink="">
      <xdr:nvSpPr>
        <xdr:cNvPr id="24" name="AutoShape 1" descr="http://webmail.mail.yeah.net/js4/read/readdata.jsp?sid=TAzboKZXAjYMyuvVetXXxgEVQYHGdtPp&amp;mid=4:1tbiBBG0b01pzcRvRQAAmJ&amp;mode=inline&amp;part=3">
          <a:extLst>
            <a:ext uri="{FF2B5EF4-FFF2-40B4-BE49-F238E27FC236}">
              <a16:creationId xmlns:a16="http://schemas.microsoft.com/office/drawing/2014/main" id="{554F8E51-51CD-7048-AC7D-20705D9611CC}"/>
            </a:ext>
          </a:extLst>
        </xdr:cNvPr>
        <xdr:cNvSpPr>
          <a:spLocks noChangeAspect="1" noChangeArrowheads="1"/>
        </xdr:cNvSpPr>
      </xdr:nvSpPr>
      <xdr:spPr bwMode="auto">
        <a:xfrm>
          <a:off x="4864100" y="25019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5" name="AutoShape 1" descr="http://webmail.mail.yeah.net/js4/read/readdata.jsp?sid=TAzboKZXAjYMyuvVetXXxgEVQYHGdtPp&amp;mid=4:1tbiBBG0b01pzcRvRQAAmJ&amp;mode=inline&amp;part=3">
          <a:extLst>
            <a:ext uri="{FF2B5EF4-FFF2-40B4-BE49-F238E27FC236}">
              <a16:creationId xmlns:a16="http://schemas.microsoft.com/office/drawing/2014/main" id="{DD814916-9B2B-0748-BE1F-F97CD892D9A1}"/>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8</xdr:row>
      <xdr:rowOff>0</xdr:rowOff>
    </xdr:from>
    <xdr:ext cx="304800" cy="335280"/>
    <xdr:sp macro="" textlink="">
      <xdr:nvSpPr>
        <xdr:cNvPr id="26" name="AutoShape 1" descr="http://webmail.mail.yeah.net/js4/read/readdata.jsp?sid=TAzboKZXAjYMyuvVetXXxgEVQYHGdtPp&amp;mid=4:1tbiBBG0b01pzcRvRQAAmJ&amp;mode=inline&amp;part=3">
          <a:extLst>
            <a:ext uri="{FF2B5EF4-FFF2-40B4-BE49-F238E27FC236}">
              <a16:creationId xmlns:a16="http://schemas.microsoft.com/office/drawing/2014/main" id="{B54989DD-AB2E-FE4D-800A-B4EE0783AE54}"/>
            </a:ext>
          </a:extLst>
        </xdr:cNvPr>
        <xdr:cNvSpPr>
          <a:spLocks noChangeAspect="1" noChangeArrowheads="1"/>
        </xdr:cNvSpPr>
      </xdr:nvSpPr>
      <xdr:spPr bwMode="auto">
        <a:xfrm>
          <a:off x="4864100" y="25019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27" name="AutoShape 1" descr="http://webmail.mail.yeah.net/js4/read/readdata.jsp?sid=TAzboKZXAjYMyuvVetXXxgEVQYHGdtPp&amp;mid=4:1tbiBBG0b01pzcRvRQAAmJ&amp;mode=inline&amp;part=3">
          <a:extLst>
            <a:ext uri="{FF2B5EF4-FFF2-40B4-BE49-F238E27FC236}">
              <a16:creationId xmlns:a16="http://schemas.microsoft.com/office/drawing/2014/main" id="{E8EE4570-4BC9-874C-86B2-E67324A99C53}"/>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28" name="AutoShape 1" descr="http://webmail.mail.yeah.net/js4/read/readdata.jsp?sid=TAzboKZXAjYMyuvVetXXxgEVQYHGdtPp&amp;mid=4:1tbiBBG0b01pzcRvRQAAmJ&amp;mode=inline&amp;part=3">
          <a:extLst>
            <a:ext uri="{FF2B5EF4-FFF2-40B4-BE49-F238E27FC236}">
              <a16:creationId xmlns:a16="http://schemas.microsoft.com/office/drawing/2014/main" id="{4245223A-D6F7-4A4D-B3F4-67A847473151}"/>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29" name="AutoShape 1" descr="http://webmail.mail.yeah.net/js4/read/readdata.jsp?sid=TAzboKZXAjYMyuvVetXXxgEVQYHGdtPp&amp;mid=4:1tbiBBG0b01pzcRvRQAAmJ&amp;mode=inline&amp;part=3">
          <a:extLst>
            <a:ext uri="{FF2B5EF4-FFF2-40B4-BE49-F238E27FC236}">
              <a16:creationId xmlns:a16="http://schemas.microsoft.com/office/drawing/2014/main" id="{15AB3D31-22C1-9A47-B87B-C0BD835A40EC}"/>
            </a:ext>
          </a:extLst>
        </xdr:cNvPr>
        <xdr:cNvSpPr>
          <a:spLocks noChangeAspect="1" noChangeArrowheads="1"/>
        </xdr:cNvSpPr>
      </xdr:nvSpPr>
      <xdr:spPr bwMode="auto">
        <a:xfrm>
          <a:off x="6231308"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30" name="AutoShape 1" descr="http://webmail.mail.yeah.net/js4/read/readdata.jsp?sid=TAzboKZXAjYMyuvVetXXxgEVQYHGdtPp&amp;mid=4:1tbiBBG0b01pzcRvRQAAmJ&amp;mode=inline&amp;part=3">
          <a:extLst>
            <a:ext uri="{FF2B5EF4-FFF2-40B4-BE49-F238E27FC236}">
              <a16:creationId xmlns:a16="http://schemas.microsoft.com/office/drawing/2014/main" id="{DD97AFDB-E68E-D84B-ADFE-C5959F684EAB}"/>
            </a:ext>
          </a:extLst>
        </xdr:cNvPr>
        <xdr:cNvSpPr>
          <a:spLocks noChangeAspect="1" noChangeArrowheads="1"/>
        </xdr:cNvSpPr>
      </xdr:nvSpPr>
      <xdr:spPr bwMode="auto">
        <a:xfrm>
          <a:off x="6231308"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31" name="AutoShape 1" descr="http://webmail.mail.yeah.net/js4/read/readdata.jsp?sid=TAzboKZXAjYMyuvVetXXxgEVQYHGdtPp&amp;mid=4:1tbiBBG0b01pzcRvRQAAmJ&amp;mode=inline&amp;part=3">
          <a:extLst>
            <a:ext uri="{FF2B5EF4-FFF2-40B4-BE49-F238E27FC236}">
              <a16:creationId xmlns:a16="http://schemas.microsoft.com/office/drawing/2014/main" id="{F8A6800D-0FF5-C442-B164-ED4DA44142D9}"/>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32" name="AutoShape 1" descr="http://webmail.mail.yeah.net/js4/read/readdata.jsp?sid=TAzboKZXAjYMyuvVetXXxgEVQYHGdtPp&amp;mid=4:1tbiBBG0b01pzcRvRQAAmJ&amp;mode=inline&amp;part=3">
          <a:extLst>
            <a:ext uri="{FF2B5EF4-FFF2-40B4-BE49-F238E27FC236}">
              <a16:creationId xmlns:a16="http://schemas.microsoft.com/office/drawing/2014/main" id="{2A3FCF07-4AF4-F44D-9E78-E02D2D5176F3}"/>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3" name="AutoShape 1" descr="http://webmail.mail.yeah.net/js4/read/readdata.jsp?sid=TAzboKZXAjYMyuvVetXXxgEVQYHGdtPp&amp;mid=4:1tbiBBG0b01pzcRvRQAAmJ&amp;mode=inline&amp;part=3">
          <a:extLst>
            <a:ext uri="{FF2B5EF4-FFF2-40B4-BE49-F238E27FC236}">
              <a16:creationId xmlns:a16="http://schemas.microsoft.com/office/drawing/2014/main" id="{9182DCDA-2024-2840-BB3D-352FC6902CC1}"/>
            </a:ext>
          </a:extLst>
        </xdr:cNvPr>
        <xdr:cNvSpPr>
          <a:spLocks noChangeAspect="1" noChangeArrowheads="1"/>
        </xdr:cNvSpPr>
      </xdr:nvSpPr>
      <xdr:spPr bwMode="auto">
        <a:xfrm>
          <a:off x="6955327"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4" name="AutoShape 1" descr="http://webmail.mail.yeah.net/js4/read/readdata.jsp?sid=TAzboKZXAjYMyuvVetXXxgEVQYHGdtPp&amp;mid=4:1tbiBBG0b01pzcRvRQAAmJ&amp;mode=inline&amp;part=3">
          <a:extLst>
            <a:ext uri="{FF2B5EF4-FFF2-40B4-BE49-F238E27FC236}">
              <a16:creationId xmlns:a16="http://schemas.microsoft.com/office/drawing/2014/main" id="{79EEB2F9-A910-EE4A-AEDE-CD2DC940DAED}"/>
            </a:ext>
          </a:extLst>
        </xdr:cNvPr>
        <xdr:cNvSpPr>
          <a:spLocks noChangeAspect="1" noChangeArrowheads="1"/>
        </xdr:cNvSpPr>
      </xdr:nvSpPr>
      <xdr:spPr bwMode="auto">
        <a:xfrm>
          <a:off x="6955327"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9090"/>
    <xdr:sp macro="" textlink="">
      <xdr:nvSpPr>
        <xdr:cNvPr id="35" name="AutoShape 1" descr="http://webmail.mail.yeah.net/js4/read/readdata.jsp?sid=TAzboKZXAjYMyuvVetXXxgEVQYHGdtPp&amp;mid=4:1tbiBBG0b01pzcRvRQAAmJ&amp;mode=inline&amp;part=3">
          <a:extLst>
            <a:ext uri="{FF2B5EF4-FFF2-40B4-BE49-F238E27FC236}">
              <a16:creationId xmlns:a16="http://schemas.microsoft.com/office/drawing/2014/main" id="{D489C23E-E9FB-234B-BB9F-BCA19C6AF7D8}"/>
            </a:ext>
          </a:extLst>
        </xdr:cNvPr>
        <xdr:cNvSpPr>
          <a:spLocks noChangeAspect="1" noChangeArrowheads="1"/>
        </xdr:cNvSpPr>
      </xdr:nvSpPr>
      <xdr:spPr bwMode="auto">
        <a:xfrm>
          <a:off x="6955327"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9090"/>
    <xdr:sp macro="" textlink="">
      <xdr:nvSpPr>
        <xdr:cNvPr id="36" name="AutoShape 1" descr="http://webmail.mail.yeah.net/js4/read/readdata.jsp?sid=TAzboKZXAjYMyuvVetXXxgEVQYHGdtPp&amp;mid=4:1tbiBBG0b01pzcRvRQAAmJ&amp;mode=inline&amp;part=3">
          <a:extLst>
            <a:ext uri="{FF2B5EF4-FFF2-40B4-BE49-F238E27FC236}">
              <a16:creationId xmlns:a16="http://schemas.microsoft.com/office/drawing/2014/main" id="{7E345A87-7484-4A4E-A619-0B0D92095630}"/>
            </a:ext>
          </a:extLst>
        </xdr:cNvPr>
        <xdr:cNvSpPr>
          <a:spLocks noChangeAspect="1" noChangeArrowheads="1"/>
        </xdr:cNvSpPr>
      </xdr:nvSpPr>
      <xdr:spPr bwMode="auto">
        <a:xfrm>
          <a:off x="6955327"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7" name="AutoShape 1" descr="http://webmail.mail.yeah.net/js4/read/readdata.jsp?sid=TAzboKZXAjYMyuvVetXXxgEVQYHGdtPp&amp;mid=4:1tbiBBG0b01pzcRvRQAAmJ&amp;mode=inline&amp;part=3">
          <a:extLst>
            <a:ext uri="{FF2B5EF4-FFF2-40B4-BE49-F238E27FC236}">
              <a16:creationId xmlns:a16="http://schemas.microsoft.com/office/drawing/2014/main" id="{6369A5EA-7F9D-6140-8CC8-7EDBB4001972}"/>
            </a:ext>
          </a:extLst>
        </xdr:cNvPr>
        <xdr:cNvSpPr>
          <a:spLocks noChangeAspect="1" noChangeArrowheads="1"/>
        </xdr:cNvSpPr>
      </xdr:nvSpPr>
      <xdr:spPr bwMode="auto">
        <a:xfrm>
          <a:off x="6955327"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20</xdr:row>
      <xdr:rowOff>0</xdr:rowOff>
    </xdr:from>
    <xdr:ext cx="304800" cy="335280"/>
    <xdr:sp macro="" textlink="">
      <xdr:nvSpPr>
        <xdr:cNvPr id="38" name="AutoShape 1" descr="http://webmail.mail.yeah.net/js4/read/readdata.jsp?sid=TAzboKZXAjYMyuvVetXXxgEVQYHGdtPp&amp;mid=4:1tbiBBG0b01pzcRvRQAAmJ&amp;mode=inline&amp;part=3">
          <a:extLst>
            <a:ext uri="{FF2B5EF4-FFF2-40B4-BE49-F238E27FC236}">
              <a16:creationId xmlns:a16="http://schemas.microsoft.com/office/drawing/2014/main" id="{6A9D3448-9651-834A-A6AE-4C670C26AA17}"/>
            </a:ext>
          </a:extLst>
        </xdr:cNvPr>
        <xdr:cNvSpPr>
          <a:spLocks noChangeAspect="1" noChangeArrowheads="1"/>
        </xdr:cNvSpPr>
      </xdr:nvSpPr>
      <xdr:spPr bwMode="auto">
        <a:xfrm>
          <a:off x="6955327"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39" name="AutoShape 1" descr="http://webmail.mail.yeah.net/js4/read/readdata.jsp?sid=TAzboKZXAjYMyuvVetXXxgEVQYHGdtPp&amp;mid=4:1tbiBBG0b01pzcRvRQAAmJ&amp;mode=inline&amp;part=3">
          <a:extLst>
            <a:ext uri="{FF2B5EF4-FFF2-40B4-BE49-F238E27FC236}">
              <a16:creationId xmlns:a16="http://schemas.microsoft.com/office/drawing/2014/main" id="{F4B096C9-CA77-374C-97EF-CC3B21D43624}"/>
            </a:ext>
          </a:extLst>
        </xdr:cNvPr>
        <xdr:cNvSpPr>
          <a:spLocks noChangeAspect="1" noChangeArrowheads="1"/>
        </xdr:cNvSpPr>
      </xdr:nvSpPr>
      <xdr:spPr bwMode="auto">
        <a:xfrm>
          <a:off x="5459813"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40" name="AutoShape 1" descr="http://webmail.mail.yeah.net/js4/read/readdata.jsp?sid=TAzboKZXAjYMyuvVetXXxgEVQYHGdtPp&amp;mid=4:1tbiBBG0b01pzcRvRQAAmJ&amp;mode=inline&amp;part=3">
          <a:extLst>
            <a:ext uri="{FF2B5EF4-FFF2-40B4-BE49-F238E27FC236}">
              <a16:creationId xmlns:a16="http://schemas.microsoft.com/office/drawing/2014/main" id="{EC844669-3219-BE4D-9D4E-FD88A5A51A5C}"/>
            </a:ext>
          </a:extLst>
        </xdr:cNvPr>
        <xdr:cNvSpPr>
          <a:spLocks noChangeAspect="1" noChangeArrowheads="1"/>
        </xdr:cNvSpPr>
      </xdr:nvSpPr>
      <xdr:spPr bwMode="auto">
        <a:xfrm>
          <a:off x="5459813"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9090"/>
    <xdr:sp macro="" textlink="">
      <xdr:nvSpPr>
        <xdr:cNvPr id="41" name="AutoShape 1" descr="http://webmail.mail.yeah.net/js4/read/readdata.jsp?sid=TAzboKZXAjYMyuvVetXXxgEVQYHGdtPp&amp;mid=4:1tbiBBG0b01pzcRvRQAAmJ&amp;mode=inline&amp;part=3">
          <a:extLst>
            <a:ext uri="{FF2B5EF4-FFF2-40B4-BE49-F238E27FC236}">
              <a16:creationId xmlns:a16="http://schemas.microsoft.com/office/drawing/2014/main" id="{BAFD08CB-2E92-C34A-8BFB-EBDEEA2B13BB}"/>
            </a:ext>
          </a:extLst>
        </xdr:cNvPr>
        <xdr:cNvSpPr>
          <a:spLocks noChangeAspect="1" noChangeArrowheads="1"/>
        </xdr:cNvSpPr>
      </xdr:nvSpPr>
      <xdr:spPr bwMode="auto">
        <a:xfrm>
          <a:off x="5459813"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9090"/>
    <xdr:sp macro="" textlink="">
      <xdr:nvSpPr>
        <xdr:cNvPr id="42" name="AutoShape 1" descr="http://webmail.mail.yeah.net/js4/read/readdata.jsp?sid=TAzboKZXAjYMyuvVetXXxgEVQYHGdtPp&amp;mid=4:1tbiBBG0b01pzcRvRQAAmJ&amp;mode=inline&amp;part=3">
          <a:extLst>
            <a:ext uri="{FF2B5EF4-FFF2-40B4-BE49-F238E27FC236}">
              <a16:creationId xmlns:a16="http://schemas.microsoft.com/office/drawing/2014/main" id="{06B75033-01BE-564D-9113-29FB28F2D4F7}"/>
            </a:ext>
          </a:extLst>
        </xdr:cNvPr>
        <xdr:cNvSpPr>
          <a:spLocks noChangeAspect="1" noChangeArrowheads="1"/>
        </xdr:cNvSpPr>
      </xdr:nvSpPr>
      <xdr:spPr bwMode="auto">
        <a:xfrm>
          <a:off x="5459813"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43" name="AutoShape 1" descr="http://webmail.mail.yeah.net/js4/read/readdata.jsp?sid=TAzboKZXAjYMyuvVetXXxgEVQYHGdtPp&amp;mid=4:1tbiBBG0b01pzcRvRQAAmJ&amp;mode=inline&amp;part=3">
          <a:extLst>
            <a:ext uri="{FF2B5EF4-FFF2-40B4-BE49-F238E27FC236}">
              <a16:creationId xmlns:a16="http://schemas.microsoft.com/office/drawing/2014/main" id="{91F50168-7275-D547-BE2A-13B4CBC355C2}"/>
            </a:ext>
          </a:extLst>
        </xdr:cNvPr>
        <xdr:cNvSpPr>
          <a:spLocks noChangeAspect="1" noChangeArrowheads="1"/>
        </xdr:cNvSpPr>
      </xdr:nvSpPr>
      <xdr:spPr bwMode="auto">
        <a:xfrm>
          <a:off x="5459813"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20</xdr:row>
      <xdr:rowOff>0</xdr:rowOff>
    </xdr:from>
    <xdr:ext cx="304800" cy="335280"/>
    <xdr:sp macro="" textlink="">
      <xdr:nvSpPr>
        <xdr:cNvPr id="44" name="AutoShape 1" descr="http://webmail.mail.yeah.net/js4/read/readdata.jsp?sid=TAzboKZXAjYMyuvVetXXxgEVQYHGdtPp&amp;mid=4:1tbiBBG0b01pzcRvRQAAmJ&amp;mode=inline&amp;part=3">
          <a:extLst>
            <a:ext uri="{FF2B5EF4-FFF2-40B4-BE49-F238E27FC236}">
              <a16:creationId xmlns:a16="http://schemas.microsoft.com/office/drawing/2014/main" id="{EC539963-CD52-7948-AC29-97F6EDFF4ACD}"/>
            </a:ext>
          </a:extLst>
        </xdr:cNvPr>
        <xdr:cNvSpPr>
          <a:spLocks noChangeAspect="1" noChangeArrowheads="1"/>
        </xdr:cNvSpPr>
      </xdr:nvSpPr>
      <xdr:spPr bwMode="auto">
        <a:xfrm>
          <a:off x="5459813"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45" name="AutoShape 1" descr="http://webmail.mail.yeah.net/js4/read/readdata.jsp?sid=TAzboKZXAjYMyuvVetXXxgEVQYHGdtPp&amp;mid=4:1tbiBBG0b01pzcRvRQAAmJ&amp;mode=inline&amp;part=3">
          <a:extLst>
            <a:ext uri="{FF2B5EF4-FFF2-40B4-BE49-F238E27FC236}">
              <a16:creationId xmlns:a16="http://schemas.microsoft.com/office/drawing/2014/main" id="{B50F5DB3-A60E-8F47-A381-D3DC3461F5F8}"/>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46" name="AutoShape 1" descr="http://webmail.mail.yeah.net/js4/read/readdata.jsp?sid=TAzboKZXAjYMyuvVetXXxgEVQYHGdtPp&amp;mid=4:1tbiBBG0b01pzcRvRQAAmJ&amp;mode=inline&amp;part=3">
          <a:extLst>
            <a:ext uri="{FF2B5EF4-FFF2-40B4-BE49-F238E27FC236}">
              <a16:creationId xmlns:a16="http://schemas.microsoft.com/office/drawing/2014/main" id="{8077A5C9-3C24-DE41-8864-EC6434135DC1}"/>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47" name="AutoShape 1" descr="http://webmail.mail.yeah.net/js4/read/readdata.jsp?sid=TAzboKZXAjYMyuvVetXXxgEVQYHGdtPp&amp;mid=4:1tbiBBG0b01pzcRvRQAAmJ&amp;mode=inline&amp;part=3">
          <a:extLst>
            <a:ext uri="{FF2B5EF4-FFF2-40B4-BE49-F238E27FC236}">
              <a16:creationId xmlns:a16="http://schemas.microsoft.com/office/drawing/2014/main" id="{80C95F3A-357C-6149-80F0-58AA067F4FFB}"/>
            </a:ext>
          </a:extLst>
        </xdr:cNvPr>
        <xdr:cNvSpPr>
          <a:spLocks noChangeAspect="1" noChangeArrowheads="1"/>
        </xdr:cNvSpPr>
      </xdr:nvSpPr>
      <xdr:spPr bwMode="auto">
        <a:xfrm>
          <a:off x="6231308"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9090"/>
    <xdr:sp macro="" textlink="">
      <xdr:nvSpPr>
        <xdr:cNvPr id="48" name="AutoShape 1" descr="http://webmail.mail.yeah.net/js4/read/readdata.jsp?sid=TAzboKZXAjYMyuvVetXXxgEVQYHGdtPp&amp;mid=4:1tbiBBG0b01pzcRvRQAAmJ&amp;mode=inline&amp;part=3">
          <a:extLst>
            <a:ext uri="{FF2B5EF4-FFF2-40B4-BE49-F238E27FC236}">
              <a16:creationId xmlns:a16="http://schemas.microsoft.com/office/drawing/2014/main" id="{ED17A1C6-F39D-4740-BF83-3DDD43970C50}"/>
            </a:ext>
          </a:extLst>
        </xdr:cNvPr>
        <xdr:cNvSpPr>
          <a:spLocks noChangeAspect="1" noChangeArrowheads="1"/>
        </xdr:cNvSpPr>
      </xdr:nvSpPr>
      <xdr:spPr bwMode="auto">
        <a:xfrm>
          <a:off x="6231308" y="2670561"/>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49" name="AutoShape 1" descr="http://webmail.mail.yeah.net/js4/read/readdata.jsp?sid=TAzboKZXAjYMyuvVetXXxgEVQYHGdtPp&amp;mid=4:1tbiBBG0b01pzcRvRQAAmJ&amp;mode=inline&amp;part=3">
          <a:extLst>
            <a:ext uri="{FF2B5EF4-FFF2-40B4-BE49-F238E27FC236}">
              <a16:creationId xmlns:a16="http://schemas.microsoft.com/office/drawing/2014/main" id="{64EE75E0-D1BC-1B45-9A89-17A7FCB50048}"/>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20</xdr:row>
      <xdr:rowOff>0</xdr:rowOff>
    </xdr:from>
    <xdr:ext cx="304800" cy="335280"/>
    <xdr:sp macro="" textlink="">
      <xdr:nvSpPr>
        <xdr:cNvPr id="50" name="AutoShape 1" descr="http://webmail.mail.yeah.net/js4/read/readdata.jsp?sid=TAzboKZXAjYMyuvVetXXxgEVQYHGdtPp&amp;mid=4:1tbiBBG0b01pzcRvRQAAmJ&amp;mode=inline&amp;part=3">
          <a:extLst>
            <a:ext uri="{FF2B5EF4-FFF2-40B4-BE49-F238E27FC236}">
              <a16:creationId xmlns:a16="http://schemas.microsoft.com/office/drawing/2014/main" id="{F682F71A-0D53-E545-BC68-7CDB0E5A58D1}"/>
            </a:ext>
          </a:extLst>
        </xdr:cNvPr>
        <xdr:cNvSpPr>
          <a:spLocks noChangeAspect="1" noChangeArrowheads="1"/>
        </xdr:cNvSpPr>
      </xdr:nvSpPr>
      <xdr:spPr bwMode="auto">
        <a:xfrm>
          <a:off x="6231308" y="2670561"/>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0</xdr:colOff>
      <xdr:row>4</xdr:row>
      <xdr:rowOff>0</xdr:rowOff>
    </xdr:from>
    <xdr:ext cx="304800" cy="335280"/>
    <xdr:sp macro="" textlink="">
      <xdr:nvSpPr>
        <xdr:cNvPr id="3" name="AutoShape 1" descr="http://webmail.mail.yeah.net/js4/read/readdata.jsp?sid=TAzboKZXAjYMyuvVetXXxgEVQYHGdtPp&amp;mid=4:1tbiBBG0b01pzcRvRQAAmJ&amp;mode=inline&amp;part=3">
          <a:extLst>
            <a:ext uri="{FF2B5EF4-FFF2-40B4-BE49-F238E27FC236}">
              <a16:creationId xmlns:a16="http://schemas.microsoft.com/office/drawing/2014/main" id="{1DBA4B54-F7AB-4C61-B67F-73E47436608E}"/>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4" name="AutoShape 1" descr="http://webmail.mail.yeah.net/js4/read/readdata.jsp?sid=TAzboKZXAjYMyuvVetXXxgEVQYHGdtPp&amp;mid=4:1tbiBBG0b01pzcRvRQAAmJ&amp;mode=inline&amp;part=3">
          <a:extLst>
            <a:ext uri="{FF2B5EF4-FFF2-40B4-BE49-F238E27FC236}">
              <a16:creationId xmlns:a16="http://schemas.microsoft.com/office/drawing/2014/main" id="{15E17D94-3245-4D65-8D98-839DE6B1A08F}"/>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9090"/>
    <xdr:sp macro="" textlink="">
      <xdr:nvSpPr>
        <xdr:cNvPr id="5" name="AutoShape 1" descr="http://webmail.mail.yeah.net/js4/read/readdata.jsp?sid=TAzboKZXAjYMyuvVetXXxgEVQYHGdtPp&amp;mid=4:1tbiBBG0b01pzcRvRQAAmJ&amp;mode=inline&amp;part=3">
          <a:extLst>
            <a:ext uri="{FF2B5EF4-FFF2-40B4-BE49-F238E27FC236}">
              <a16:creationId xmlns:a16="http://schemas.microsoft.com/office/drawing/2014/main" id="{4E1B7151-8CFB-4784-A392-768554616011}"/>
            </a:ext>
          </a:extLst>
        </xdr:cNvPr>
        <xdr:cNvSpPr>
          <a:spLocks noChangeAspect="1" noChangeArrowheads="1"/>
        </xdr:cNvSpPr>
      </xdr:nvSpPr>
      <xdr:spPr bwMode="auto">
        <a:xfrm>
          <a:off x="98679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9090"/>
    <xdr:sp macro="" textlink="">
      <xdr:nvSpPr>
        <xdr:cNvPr id="6" name="AutoShape 1" descr="http://webmail.mail.yeah.net/js4/read/readdata.jsp?sid=TAzboKZXAjYMyuvVetXXxgEVQYHGdtPp&amp;mid=4:1tbiBBG0b01pzcRvRQAAmJ&amp;mode=inline&amp;part=3">
          <a:extLst>
            <a:ext uri="{FF2B5EF4-FFF2-40B4-BE49-F238E27FC236}">
              <a16:creationId xmlns:a16="http://schemas.microsoft.com/office/drawing/2014/main" id="{73372B36-6180-450A-9D71-59A0D6AC1179}"/>
            </a:ext>
          </a:extLst>
        </xdr:cNvPr>
        <xdr:cNvSpPr>
          <a:spLocks noChangeAspect="1" noChangeArrowheads="1"/>
        </xdr:cNvSpPr>
      </xdr:nvSpPr>
      <xdr:spPr bwMode="auto">
        <a:xfrm>
          <a:off x="98679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7" name="AutoShape 1" descr="http://webmail.mail.yeah.net/js4/read/readdata.jsp?sid=TAzboKZXAjYMyuvVetXXxgEVQYHGdtPp&amp;mid=4:1tbiBBG0b01pzcRvRQAAmJ&amp;mode=inline&amp;part=3">
          <a:extLst>
            <a:ext uri="{FF2B5EF4-FFF2-40B4-BE49-F238E27FC236}">
              <a16:creationId xmlns:a16="http://schemas.microsoft.com/office/drawing/2014/main" id="{27BA8CAD-161B-427D-B143-DCBF4C20D914}"/>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8" name="AutoShape 1" descr="http://webmail.mail.yeah.net/js4/read/readdata.jsp?sid=TAzboKZXAjYMyuvVetXXxgEVQYHGdtPp&amp;mid=4:1tbiBBG0b01pzcRvRQAAmJ&amp;mode=inline&amp;part=3">
          <a:extLst>
            <a:ext uri="{FF2B5EF4-FFF2-40B4-BE49-F238E27FC236}">
              <a16:creationId xmlns:a16="http://schemas.microsoft.com/office/drawing/2014/main" id="{2367B25A-C9D8-47FE-A7E8-E7300DC31296}"/>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9" name="AutoShape 1" descr="http://webmail.mail.yeah.net/js4/read/readdata.jsp?sid=TAzboKZXAjYMyuvVetXXxgEVQYHGdtPp&amp;mid=4:1tbiBBG0b01pzcRvRQAAmJ&amp;mode=inline&amp;part=3">
          <a:extLst>
            <a:ext uri="{FF2B5EF4-FFF2-40B4-BE49-F238E27FC236}">
              <a16:creationId xmlns:a16="http://schemas.microsoft.com/office/drawing/2014/main" id="{0886A549-C551-4BBB-8F91-E66F3E508343}"/>
            </a:ext>
          </a:extLst>
        </xdr:cNvPr>
        <xdr:cNvSpPr>
          <a:spLocks noChangeAspect="1" noChangeArrowheads="1"/>
        </xdr:cNvSpPr>
      </xdr:nvSpPr>
      <xdr:spPr bwMode="auto">
        <a:xfrm>
          <a:off x="105918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10" name="AutoShape 1" descr="http://webmail.mail.yeah.net/js4/read/readdata.jsp?sid=TAzboKZXAjYMyuvVetXXxgEVQYHGdtPp&amp;mid=4:1tbiBBG0b01pzcRvRQAAmJ&amp;mode=inline&amp;part=3">
          <a:extLst>
            <a:ext uri="{FF2B5EF4-FFF2-40B4-BE49-F238E27FC236}">
              <a16:creationId xmlns:a16="http://schemas.microsoft.com/office/drawing/2014/main" id="{1FCB8861-720D-4024-A1F0-9429377C4196}"/>
            </a:ext>
          </a:extLst>
        </xdr:cNvPr>
        <xdr:cNvSpPr>
          <a:spLocks noChangeAspect="1" noChangeArrowheads="1"/>
        </xdr:cNvSpPr>
      </xdr:nvSpPr>
      <xdr:spPr bwMode="auto">
        <a:xfrm>
          <a:off x="105918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9090"/>
    <xdr:sp macro="" textlink="">
      <xdr:nvSpPr>
        <xdr:cNvPr id="11" name="AutoShape 1" descr="http://webmail.mail.yeah.net/js4/read/readdata.jsp?sid=TAzboKZXAjYMyuvVetXXxgEVQYHGdtPp&amp;mid=4:1tbiBBG0b01pzcRvRQAAmJ&amp;mode=inline&amp;part=3">
          <a:extLst>
            <a:ext uri="{FF2B5EF4-FFF2-40B4-BE49-F238E27FC236}">
              <a16:creationId xmlns:a16="http://schemas.microsoft.com/office/drawing/2014/main" id="{1EF5DD9F-61FD-4B9D-8397-89991483CADA}"/>
            </a:ext>
          </a:extLst>
        </xdr:cNvPr>
        <xdr:cNvSpPr>
          <a:spLocks noChangeAspect="1" noChangeArrowheads="1"/>
        </xdr:cNvSpPr>
      </xdr:nvSpPr>
      <xdr:spPr bwMode="auto">
        <a:xfrm>
          <a:off x="105918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9090"/>
    <xdr:sp macro="" textlink="">
      <xdr:nvSpPr>
        <xdr:cNvPr id="12" name="AutoShape 1" descr="http://webmail.mail.yeah.net/js4/read/readdata.jsp?sid=TAzboKZXAjYMyuvVetXXxgEVQYHGdtPp&amp;mid=4:1tbiBBG0b01pzcRvRQAAmJ&amp;mode=inline&amp;part=3">
          <a:extLst>
            <a:ext uri="{FF2B5EF4-FFF2-40B4-BE49-F238E27FC236}">
              <a16:creationId xmlns:a16="http://schemas.microsoft.com/office/drawing/2014/main" id="{BD76F13E-11B8-4843-8EC5-E736872F5121}"/>
            </a:ext>
          </a:extLst>
        </xdr:cNvPr>
        <xdr:cNvSpPr>
          <a:spLocks noChangeAspect="1" noChangeArrowheads="1"/>
        </xdr:cNvSpPr>
      </xdr:nvSpPr>
      <xdr:spPr bwMode="auto">
        <a:xfrm>
          <a:off x="105918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13" name="AutoShape 1" descr="http://webmail.mail.yeah.net/js4/read/readdata.jsp?sid=TAzboKZXAjYMyuvVetXXxgEVQYHGdtPp&amp;mid=4:1tbiBBG0b01pzcRvRQAAmJ&amp;mode=inline&amp;part=3">
          <a:extLst>
            <a:ext uri="{FF2B5EF4-FFF2-40B4-BE49-F238E27FC236}">
              <a16:creationId xmlns:a16="http://schemas.microsoft.com/office/drawing/2014/main" id="{3210CFE7-D83E-41CE-BC20-7F5C655549FF}"/>
            </a:ext>
          </a:extLst>
        </xdr:cNvPr>
        <xdr:cNvSpPr>
          <a:spLocks noChangeAspect="1" noChangeArrowheads="1"/>
        </xdr:cNvSpPr>
      </xdr:nvSpPr>
      <xdr:spPr bwMode="auto">
        <a:xfrm>
          <a:off x="105918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14" name="AutoShape 1" descr="http://webmail.mail.yeah.net/js4/read/readdata.jsp?sid=TAzboKZXAjYMyuvVetXXxgEVQYHGdtPp&amp;mid=4:1tbiBBG0b01pzcRvRQAAmJ&amp;mode=inline&amp;part=3">
          <a:extLst>
            <a:ext uri="{FF2B5EF4-FFF2-40B4-BE49-F238E27FC236}">
              <a16:creationId xmlns:a16="http://schemas.microsoft.com/office/drawing/2014/main" id="{60867651-E9A6-4C3D-A601-117CCDA0491D}"/>
            </a:ext>
          </a:extLst>
        </xdr:cNvPr>
        <xdr:cNvSpPr>
          <a:spLocks noChangeAspect="1" noChangeArrowheads="1"/>
        </xdr:cNvSpPr>
      </xdr:nvSpPr>
      <xdr:spPr bwMode="auto">
        <a:xfrm>
          <a:off x="105918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15" name="AutoShape 1" descr="http://webmail.mail.yeah.net/js4/read/readdata.jsp?sid=TAzboKZXAjYMyuvVetXXxgEVQYHGdtPp&amp;mid=4:1tbiBBG0b01pzcRvRQAAmJ&amp;mode=inline&amp;part=3">
          <a:extLst>
            <a:ext uri="{FF2B5EF4-FFF2-40B4-BE49-F238E27FC236}">
              <a16:creationId xmlns:a16="http://schemas.microsoft.com/office/drawing/2014/main" id="{87884542-0EF8-414C-89EA-DB360C5AF9EA}"/>
            </a:ext>
          </a:extLst>
        </xdr:cNvPr>
        <xdr:cNvSpPr>
          <a:spLocks noChangeAspect="1" noChangeArrowheads="1"/>
        </xdr:cNvSpPr>
      </xdr:nvSpPr>
      <xdr:spPr bwMode="auto">
        <a:xfrm>
          <a:off x="9096375"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16" name="AutoShape 1" descr="http://webmail.mail.yeah.net/js4/read/readdata.jsp?sid=TAzboKZXAjYMyuvVetXXxgEVQYHGdtPp&amp;mid=4:1tbiBBG0b01pzcRvRQAAmJ&amp;mode=inline&amp;part=3">
          <a:extLst>
            <a:ext uri="{FF2B5EF4-FFF2-40B4-BE49-F238E27FC236}">
              <a16:creationId xmlns:a16="http://schemas.microsoft.com/office/drawing/2014/main" id="{903EA73B-C54A-4A95-92B5-027F8810CDF1}"/>
            </a:ext>
          </a:extLst>
        </xdr:cNvPr>
        <xdr:cNvSpPr>
          <a:spLocks noChangeAspect="1" noChangeArrowheads="1"/>
        </xdr:cNvSpPr>
      </xdr:nvSpPr>
      <xdr:spPr bwMode="auto">
        <a:xfrm>
          <a:off x="9096375"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9090"/>
    <xdr:sp macro="" textlink="">
      <xdr:nvSpPr>
        <xdr:cNvPr id="17" name="AutoShape 1" descr="http://webmail.mail.yeah.net/js4/read/readdata.jsp?sid=TAzboKZXAjYMyuvVetXXxgEVQYHGdtPp&amp;mid=4:1tbiBBG0b01pzcRvRQAAmJ&amp;mode=inline&amp;part=3">
          <a:extLst>
            <a:ext uri="{FF2B5EF4-FFF2-40B4-BE49-F238E27FC236}">
              <a16:creationId xmlns:a16="http://schemas.microsoft.com/office/drawing/2014/main" id="{ECFD7812-42E1-4E9E-9B90-C39521D3627A}"/>
            </a:ext>
          </a:extLst>
        </xdr:cNvPr>
        <xdr:cNvSpPr>
          <a:spLocks noChangeAspect="1" noChangeArrowheads="1"/>
        </xdr:cNvSpPr>
      </xdr:nvSpPr>
      <xdr:spPr bwMode="auto">
        <a:xfrm>
          <a:off x="9096375"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9090"/>
    <xdr:sp macro="" textlink="">
      <xdr:nvSpPr>
        <xdr:cNvPr id="18" name="AutoShape 1" descr="http://webmail.mail.yeah.net/js4/read/readdata.jsp?sid=TAzboKZXAjYMyuvVetXXxgEVQYHGdtPp&amp;mid=4:1tbiBBG0b01pzcRvRQAAmJ&amp;mode=inline&amp;part=3">
          <a:extLst>
            <a:ext uri="{FF2B5EF4-FFF2-40B4-BE49-F238E27FC236}">
              <a16:creationId xmlns:a16="http://schemas.microsoft.com/office/drawing/2014/main" id="{503CEFC4-2646-47AC-AA8F-A3DDC1A96851}"/>
            </a:ext>
          </a:extLst>
        </xdr:cNvPr>
        <xdr:cNvSpPr>
          <a:spLocks noChangeAspect="1" noChangeArrowheads="1"/>
        </xdr:cNvSpPr>
      </xdr:nvSpPr>
      <xdr:spPr bwMode="auto">
        <a:xfrm>
          <a:off x="9096375"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19" name="AutoShape 1" descr="http://webmail.mail.yeah.net/js4/read/readdata.jsp?sid=TAzboKZXAjYMyuvVetXXxgEVQYHGdtPp&amp;mid=4:1tbiBBG0b01pzcRvRQAAmJ&amp;mode=inline&amp;part=3">
          <a:extLst>
            <a:ext uri="{FF2B5EF4-FFF2-40B4-BE49-F238E27FC236}">
              <a16:creationId xmlns:a16="http://schemas.microsoft.com/office/drawing/2014/main" id="{E3DC5B5D-6C68-4309-8CFA-DF798CD04931}"/>
            </a:ext>
          </a:extLst>
        </xdr:cNvPr>
        <xdr:cNvSpPr>
          <a:spLocks noChangeAspect="1" noChangeArrowheads="1"/>
        </xdr:cNvSpPr>
      </xdr:nvSpPr>
      <xdr:spPr bwMode="auto">
        <a:xfrm>
          <a:off x="9096375"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20" name="AutoShape 1" descr="http://webmail.mail.yeah.net/js4/read/readdata.jsp?sid=TAzboKZXAjYMyuvVetXXxgEVQYHGdtPp&amp;mid=4:1tbiBBG0b01pzcRvRQAAmJ&amp;mode=inline&amp;part=3">
          <a:extLst>
            <a:ext uri="{FF2B5EF4-FFF2-40B4-BE49-F238E27FC236}">
              <a16:creationId xmlns:a16="http://schemas.microsoft.com/office/drawing/2014/main" id="{B2E67DD1-5CFE-4377-9EF1-867273615D0E}"/>
            </a:ext>
          </a:extLst>
        </xdr:cNvPr>
        <xdr:cNvSpPr>
          <a:spLocks noChangeAspect="1" noChangeArrowheads="1"/>
        </xdr:cNvSpPr>
      </xdr:nvSpPr>
      <xdr:spPr bwMode="auto">
        <a:xfrm>
          <a:off x="9096375"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21" name="AutoShape 1" descr="http://webmail.mail.yeah.net/js4/read/readdata.jsp?sid=TAzboKZXAjYMyuvVetXXxgEVQYHGdtPp&amp;mid=4:1tbiBBG0b01pzcRvRQAAmJ&amp;mode=inline&amp;part=3">
          <a:extLst>
            <a:ext uri="{FF2B5EF4-FFF2-40B4-BE49-F238E27FC236}">
              <a16:creationId xmlns:a16="http://schemas.microsoft.com/office/drawing/2014/main" id="{A2D6736F-041D-4AD4-B1D7-B30C4507AFDA}"/>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22" name="AutoShape 1" descr="http://webmail.mail.yeah.net/js4/read/readdata.jsp?sid=TAzboKZXAjYMyuvVetXXxgEVQYHGdtPp&amp;mid=4:1tbiBBG0b01pzcRvRQAAmJ&amp;mode=inline&amp;part=3">
          <a:extLst>
            <a:ext uri="{FF2B5EF4-FFF2-40B4-BE49-F238E27FC236}">
              <a16:creationId xmlns:a16="http://schemas.microsoft.com/office/drawing/2014/main" id="{BD101333-5A8A-490E-A6DA-A36FE8950611}"/>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9090"/>
    <xdr:sp macro="" textlink="">
      <xdr:nvSpPr>
        <xdr:cNvPr id="23" name="AutoShape 1" descr="http://webmail.mail.yeah.net/js4/read/readdata.jsp?sid=TAzboKZXAjYMyuvVetXXxgEVQYHGdtPp&amp;mid=4:1tbiBBG0b01pzcRvRQAAmJ&amp;mode=inline&amp;part=3">
          <a:extLst>
            <a:ext uri="{FF2B5EF4-FFF2-40B4-BE49-F238E27FC236}">
              <a16:creationId xmlns:a16="http://schemas.microsoft.com/office/drawing/2014/main" id="{5963B7E9-580F-4281-8BAF-5103CC9AE607}"/>
            </a:ext>
          </a:extLst>
        </xdr:cNvPr>
        <xdr:cNvSpPr>
          <a:spLocks noChangeAspect="1" noChangeArrowheads="1"/>
        </xdr:cNvSpPr>
      </xdr:nvSpPr>
      <xdr:spPr bwMode="auto">
        <a:xfrm>
          <a:off x="98679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9090"/>
    <xdr:sp macro="" textlink="">
      <xdr:nvSpPr>
        <xdr:cNvPr id="24" name="AutoShape 1" descr="http://webmail.mail.yeah.net/js4/read/readdata.jsp?sid=TAzboKZXAjYMyuvVetXXxgEVQYHGdtPp&amp;mid=4:1tbiBBG0b01pzcRvRQAAmJ&amp;mode=inline&amp;part=3">
          <a:extLst>
            <a:ext uri="{FF2B5EF4-FFF2-40B4-BE49-F238E27FC236}">
              <a16:creationId xmlns:a16="http://schemas.microsoft.com/office/drawing/2014/main" id="{696FCC91-78E0-47F9-BEED-E3D4C7C09EA7}"/>
            </a:ext>
          </a:extLst>
        </xdr:cNvPr>
        <xdr:cNvSpPr>
          <a:spLocks noChangeAspect="1" noChangeArrowheads="1"/>
        </xdr:cNvSpPr>
      </xdr:nvSpPr>
      <xdr:spPr bwMode="auto">
        <a:xfrm>
          <a:off x="9867900" y="249555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25" name="AutoShape 1" descr="http://webmail.mail.yeah.net/js4/read/readdata.jsp?sid=TAzboKZXAjYMyuvVetXXxgEVQYHGdtPp&amp;mid=4:1tbiBBG0b01pzcRvRQAAmJ&amp;mode=inline&amp;part=3">
          <a:extLst>
            <a:ext uri="{FF2B5EF4-FFF2-40B4-BE49-F238E27FC236}">
              <a16:creationId xmlns:a16="http://schemas.microsoft.com/office/drawing/2014/main" id="{885894EB-FA43-4E72-AF9E-D50A14631FE9}"/>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xdr:row>
      <xdr:rowOff>0</xdr:rowOff>
    </xdr:from>
    <xdr:ext cx="304800" cy="335280"/>
    <xdr:sp macro="" textlink="">
      <xdr:nvSpPr>
        <xdr:cNvPr id="26" name="AutoShape 1" descr="http://webmail.mail.yeah.net/js4/read/readdata.jsp?sid=TAzboKZXAjYMyuvVetXXxgEVQYHGdtPp&amp;mid=4:1tbiBBG0b01pzcRvRQAAmJ&amp;mode=inline&amp;part=3">
          <a:extLst>
            <a:ext uri="{FF2B5EF4-FFF2-40B4-BE49-F238E27FC236}">
              <a16:creationId xmlns:a16="http://schemas.microsoft.com/office/drawing/2014/main" id="{3C55F7AF-2F34-4BC9-94EA-B54F345B1916}"/>
            </a:ext>
          </a:extLst>
        </xdr:cNvPr>
        <xdr:cNvSpPr>
          <a:spLocks noChangeAspect="1" noChangeArrowheads="1"/>
        </xdr:cNvSpPr>
      </xdr:nvSpPr>
      <xdr:spPr bwMode="auto">
        <a:xfrm>
          <a:off x="9867900" y="249555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27" name="AutoShape 1" descr="http://webmail.mail.yeah.net/js4/read/readdata.jsp?sid=TAzboKZXAjYMyuvVetXXxgEVQYHGdtPp&amp;mid=4:1tbiBBG0b01pzcRvRQAAmJ&amp;mode=inline&amp;part=3">
          <a:extLst>
            <a:ext uri="{FF2B5EF4-FFF2-40B4-BE49-F238E27FC236}">
              <a16:creationId xmlns:a16="http://schemas.microsoft.com/office/drawing/2014/main" id="{9A649AAF-930C-45C1-B8BF-41DE225E9DFB}"/>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28" name="AutoShape 1" descr="http://webmail.mail.yeah.net/js4/read/readdata.jsp?sid=TAzboKZXAjYMyuvVetXXxgEVQYHGdtPp&amp;mid=4:1tbiBBG0b01pzcRvRQAAmJ&amp;mode=inline&amp;part=3">
          <a:extLst>
            <a:ext uri="{FF2B5EF4-FFF2-40B4-BE49-F238E27FC236}">
              <a16:creationId xmlns:a16="http://schemas.microsoft.com/office/drawing/2014/main" id="{A125388D-BEE9-42B8-9E05-F94B9C99A3ED}"/>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9090"/>
    <xdr:sp macro="" textlink="">
      <xdr:nvSpPr>
        <xdr:cNvPr id="29" name="AutoShape 1" descr="http://webmail.mail.yeah.net/js4/read/readdata.jsp?sid=TAzboKZXAjYMyuvVetXXxgEVQYHGdtPp&amp;mid=4:1tbiBBG0b01pzcRvRQAAmJ&amp;mode=inline&amp;part=3">
          <a:extLst>
            <a:ext uri="{FF2B5EF4-FFF2-40B4-BE49-F238E27FC236}">
              <a16:creationId xmlns:a16="http://schemas.microsoft.com/office/drawing/2014/main" id="{FC22BE9A-56B4-454D-9730-ECA6FAC854F5}"/>
            </a:ext>
          </a:extLst>
        </xdr:cNvPr>
        <xdr:cNvSpPr>
          <a:spLocks noChangeAspect="1" noChangeArrowheads="1"/>
        </xdr:cNvSpPr>
      </xdr:nvSpPr>
      <xdr:spPr bwMode="auto">
        <a:xfrm>
          <a:off x="98679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9090"/>
    <xdr:sp macro="" textlink="">
      <xdr:nvSpPr>
        <xdr:cNvPr id="30" name="AutoShape 1" descr="http://webmail.mail.yeah.net/js4/read/readdata.jsp?sid=TAzboKZXAjYMyuvVetXXxgEVQYHGdtPp&amp;mid=4:1tbiBBG0b01pzcRvRQAAmJ&amp;mode=inline&amp;part=3">
          <a:extLst>
            <a:ext uri="{FF2B5EF4-FFF2-40B4-BE49-F238E27FC236}">
              <a16:creationId xmlns:a16="http://schemas.microsoft.com/office/drawing/2014/main" id="{07CFA97E-D80E-451D-ACC3-B94553C7A1FE}"/>
            </a:ext>
          </a:extLst>
        </xdr:cNvPr>
        <xdr:cNvSpPr>
          <a:spLocks noChangeAspect="1" noChangeArrowheads="1"/>
        </xdr:cNvSpPr>
      </xdr:nvSpPr>
      <xdr:spPr bwMode="auto">
        <a:xfrm>
          <a:off x="98679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31" name="AutoShape 1" descr="http://webmail.mail.yeah.net/js4/read/readdata.jsp?sid=TAzboKZXAjYMyuvVetXXxgEVQYHGdtPp&amp;mid=4:1tbiBBG0b01pzcRvRQAAmJ&amp;mode=inline&amp;part=3">
          <a:extLst>
            <a:ext uri="{FF2B5EF4-FFF2-40B4-BE49-F238E27FC236}">
              <a16:creationId xmlns:a16="http://schemas.microsoft.com/office/drawing/2014/main" id="{11AD4A27-6118-4A09-9A26-D2818CE4073C}"/>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32" name="AutoShape 1" descr="http://webmail.mail.yeah.net/js4/read/readdata.jsp?sid=TAzboKZXAjYMyuvVetXXxgEVQYHGdtPp&amp;mid=4:1tbiBBG0b01pzcRvRQAAmJ&amp;mode=inline&amp;part=3">
          <a:extLst>
            <a:ext uri="{FF2B5EF4-FFF2-40B4-BE49-F238E27FC236}">
              <a16:creationId xmlns:a16="http://schemas.microsoft.com/office/drawing/2014/main" id="{ECDFA6D6-C821-4FF8-BB40-23CE1953CF68}"/>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33" name="AutoShape 1" descr="http://webmail.mail.yeah.net/js4/read/readdata.jsp?sid=TAzboKZXAjYMyuvVetXXxgEVQYHGdtPp&amp;mid=4:1tbiBBG0b01pzcRvRQAAmJ&amp;mode=inline&amp;part=3">
          <a:extLst>
            <a:ext uri="{FF2B5EF4-FFF2-40B4-BE49-F238E27FC236}">
              <a16:creationId xmlns:a16="http://schemas.microsoft.com/office/drawing/2014/main" id="{54E7B9EA-14F6-49FB-A597-D1DA408A00B4}"/>
            </a:ext>
          </a:extLst>
        </xdr:cNvPr>
        <xdr:cNvSpPr>
          <a:spLocks noChangeAspect="1" noChangeArrowheads="1"/>
        </xdr:cNvSpPr>
      </xdr:nvSpPr>
      <xdr:spPr bwMode="auto">
        <a:xfrm>
          <a:off x="105918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34" name="AutoShape 1" descr="http://webmail.mail.yeah.net/js4/read/readdata.jsp?sid=TAzboKZXAjYMyuvVetXXxgEVQYHGdtPp&amp;mid=4:1tbiBBG0b01pzcRvRQAAmJ&amp;mode=inline&amp;part=3">
          <a:extLst>
            <a:ext uri="{FF2B5EF4-FFF2-40B4-BE49-F238E27FC236}">
              <a16:creationId xmlns:a16="http://schemas.microsoft.com/office/drawing/2014/main" id="{FCD529BB-8C60-4971-A3D0-67C73A86BE05}"/>
            </a:ext>
          </a:extLst>
        </xdr:cNvPr>
        <xdr:cNvSpPr>
          <a:spLocks noChangeAspect="1" noChangeArrowheads="1"/>
        </xdr:cNvSpPr>
      </xdr:nvSpPr>
      <xdr:spPr bwMode="auto">
        <a:xfrm>
          <a:off x="105918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9090"/>
    <xdr:sp macro="" textlink="">
      <xdr:nvSpPr>
        <xdr:cNvPr id="35" name="AutoShape 1" descr="http://webmail.mail.yeah.net/js4/read/readdata.jsp?sid=TAzboKZXAjYMyuvVetXXxgEVQYHGdtPp&amp;mid=4:1tbiBBG0b01pzcRvRQAAmJ&amp;mode=inline&amp;part=3">
          <a:extLst>
            <a:ext uri="{FF2B5EF4-FFF2-40B4-BE49-F238E27FC236}">
              <a16:creationId xmlns:a16="http://schemas.microsoft.com/office/drawing/2014/main" id="{51E585A4-0358-4B92-8AF9-E0036698FCA9}"/>
            </a:ext>
          </a:extLst>
        </xdr:cNvPr>
        <xdr:cNvSpPr>
          <a:spLocks noChangeAspect="1" noChangeArrowheads="1"/>
        </xdr:cNvSpPr>
      </xdr:nvSpPr>
      <xdr:spPr bwMode="auto">
        <a:xfrm>
          <a:off x="105918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9090"/>
    <xdr:sp macro="" textlink="">
      <xdr:nvSpPr>
        <xdr:cNvPr id="36" name="AutoShape 1" descr="http://webmail.mail.yeah.net/js4/read/readdata.jsp?sid=TAzboKZXAjYMyuvVetXXxgEVQYHGdtPp&amp;mid=4:1tbiBBG0b01pzcRvRQAAmJ&amp;mode=inline&amp;part=3">
          <a:extLst>
            <a:ext uri="{FF2B5EF4-FFF2-40B4-BE49-F238E27FC236}">
              <a16:creationId xmlns:a16="http://schemas.microsoft.com/office/drawing/2014/main" id="{24FC6D02-7DE6-40BF-8C06-34A7BA792E9F}"/>
            </a:ext>
          </a:extLst>
        </xdr:cNvPr>
        <xdr:cNvSpPr>
          <a:spLocks noChangeAspect="1" noChangeArrowheads="1"/>
        </xdr:cNvSpPr>
      </xdr:nvSpPr>
      <xdr:spPr bwMode="auto">
        <a:xfrm>
          <a:off x="105918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37" name="AutoShape 1" descr="http://webmail.mail.yeah.net/js4/read/readdata.jsp?sid=TAzboKZXAjYMyuvVetXXxgEVQYHGdtPp&amp;mid=4:1tbiBBG0b01pzcRvRQAAmJ&amp;mode=inline&amp;part=3">
          <a:extLst>
            <a:ext uri="{FF2B5EF4-FFF2-40B4-BE49-F238E27FC236}">
              <a16:creationId xmlns:a16="http://schemas.microsoft.com/office/drawing/2014/main" id="{D7E43375-ABFB-4FB2-9890-D1BAF2768FAC}"/>
            </a:ext>
          </a:extLst>
        </xdr:cNvPr>
        <xdr:cNvSpPr>
          <a:spLocks noChangeAspect="1" noChangeArrowheads="1"/>
        </xdr:cNvSpPr>
      </xdr:nvSpPr>
      <xdr:spPr bwMode="auto">
        <a:xfrm>
          <a:off x="105918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38" name="AutoShape 1" descr="http://webmail.mail.yeah.net/js4/read/readdata.jsp?sid=TAzboKZXAjYMyuvVetXXxgEVQYHGdtPp&amp;mid=4:1tbiBBG0b01pzcRvRQAAmJ&amp;mode=inline&amp;part=3">
          <a:extLst>
            <a:ext uri="{FF2B5EF4-FFF2-40B4-BE49-F238E27FC236}">
              <a16:creationId xmlns:a16="http://schemas.microsoft.com/office/drawing/2014/main" id="{5B5264EA-B7C5-4CAA-B11B-2ABB08DC4335}"/>
            </a:ext>
          </a:extLst>
        </xdr:cNvPr>
        <xdr:cNvSpPr>
          <a:spLocks noChangeAspect="1" noChangeArrowheads="1"/>
        </xdr:cNvSpPr>
      </xdr:nvSpPr>
      <xdr:spPr bwMode="auto">
        <a:xfrm>
          <a:off x="105918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39" name="AutoShape 1" descr="http://webmail.mail.yeah.net/js4/read/readdata.jsp?sid=TAzboKZXAjYMyuvVetXXxgEVQYHGdtPp&amp;mid=4:1tbiBBG0b01pzcRvRQAAmJ&amp;mode=inline&amp;part=3">
          <a:extLst>
            <a:ext uri="{FF2B5EF4-FFF2-40B4-BE49-F238E27FC236}">
              <a16:creationId xmlns:a16="http://schemas.microsoft.com/office/drawing/2014/main" id="{145F0759-D4A3-40E7-B6D9-3D6ED57B74CB}"/>
            </a:ext>
          </a:extLst>
        </xdr:cNvPr>
        <xdr:cNvSpPr>
          <a:spLocks noChangeAspect="1" noChangeArrowheads="1"/>
        </xdr:cNvSpPr>
      </xdr:nvSpPr>
      <xdr:spPr bwMode="auto">
        <a:xfrm>
          <a:off x="9096375"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40" name="AutoShape 1" descr="http://webmail.mail.yeah.net/js4/read/readdata.jsp?sid=TAzboKZXAjYMyuvVetXXxgEVQYHGdtPp&amp;mid=4:1tbiBBG0b01pzcRvRQAAmJ&amp;mode=inline&amp;part=3">
          <a:extLst>
            <a:ext uri="{FF2B5EF4-FFF2-40B4-BE49-F238E27FC236}">
              <a16:creationId xmlns:a16="http://schemas.microsoft.com/office/drawing/2014/main" id="{3AD27DA9-3C57-40F9-B1BE-4F7AF883C22A}"/>
            </a:ext>
          </a:extLst>
        </xdr:cNvPr>
        <xdr:cNvSpPr>
          <a:spLocks noChangeAspect="1" noChangeArrowheads="1"/>
        </xdr:cNvSpPr>
      </xdr:nvSpPr>
      <xdr:spPr bwMode="auto">
        <a:xfrm>
          <a:off x="9096375"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9090"/>
    <xdr:sp macro="" textlink="">
      <xdr:nvSpPr>
        <xdr:cNvPr id="41" name="AutoShape 1" descr="http://webmail.mail.yeah.net/js4/read/readdata.jsp?sid=TAzboKZXAjYMyuvVetXXxgEVQYHGdtPp&amp;mid=4:1tbiBBG0b01pzcRvRQAAmJ&amp;mode=inline&amp;part=3">
          <a:extLst>
            <a:ext uri="{FF2B5EF4-FFF2-40B4-BE49-F238E27FC236}">
              <a16:creationId xmlns:a16="http://schemas.microsoft.com/office/drawing/2014/main" id="{E8B02227-8CC5-4D32-AE40-33B708A52979}"/>
            </a:ext>
          </a:extLst>
        </xdr:cNvPr>
        <xdr:cNvSpPr>
          <a:spLocks noChangeAspect="1" noChangeArrowheads="1"/>
        </xdr:cNvSpPr>
      </xdr:nvSpPr>
      <xdr:spPr bwMode="auto">
        <a:xfrm>
          <a:off x="9096375"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9090"/>
    <xdr:sp macro="" textlink="">
      <xdr:nvSpPr>
        <xdr:cNvPr id="42" name="AutoShape 1" descr="http://webmail.mail.yeah.net/js4/read/readdata.jsp?sid=TAzboKZXAjYMyuvVetXXxgEVQYHGdtPp&amp;mid=4:1tbiBBG0b01pzcRvRQAAmJ&amp;mode=inline&amp;part=3">
          <a:extLst>
            <a:ext uri="{FF2B5EF4-FFF2-40B4-BE49-F238E27FC236}">
              <a16:creationId xmlns:a16="http://schemas.microsoft.com/office/drawing/2014/main" id="{C2D1E82E-65C3-46F2-B100-3E4FE188967B}"/>
            </a:ext>
          </a:extLst>
        </xdr:cNvPr>
        <xdr:cNvSpPr>
          <a:spLocks noChangeAspect="1" noChangeArrowheads="1"/>
        </xdr:cNvSpPr>
      </xdr:nvSpPr>
      <xdr:spPr bwMode="auto">
        <a:xfrm>
          <a:off x="9096375"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43" name="AutoShape 1" descr="http://webmail.mail.yeah.net/js4/read/readdata.jsp?sid=TAzboKZXAjYMyuvVetXXxgEVQYHGdtPp&amp;mid=4:1tbiBBG0b01pzcRvRQAAmJ&amp;mode=inline&amp;part=3">
          <a:extLst>
            <a:ext uri="{FF2B5EF4-FFF2-40B4-BE49-F238E27FC236}">
              <a16:creationId xmlns:a16="http://schemas.microsoft.com/office/drawing/2014/main" id="{1A5B9905-7017-413F-B5E8-85B195D58CA3}"/>
            </a:ext>
          </a:extLst>
        </xdr:cNvPr>
        <xdr:cNvSpPr>
          <a:spLocks noChangeAspect="1" noChangeArrowheads="1"/>
        </xdr:cNvSpPr>
      </xdr:nvSpPr>
      <xdr:spPr bwMode="auto">
        <a:xfrm>
          <a:off x="9096375"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44" name="AutoShape 1" descr="http://webmail.mail.yeah.net/js4/read/readdata.jsp?sid=TAzboKZXAjYMyuvVetXXxgEVQYHGdtPp&amp;mid=4:1tbiBBG0b01pzcRvRQAAmJ&amp;mode=inline&amp;part=3">
          <a:extLst>
            <a:ext uri="{FF2B5EF4-FFF2-40B4-BE49-F238E27FC236}">
              <a16:creationId xmlns:a16="http://schemas.microsoft.com/office/drawing/2014/main" id="{4C7F2A2D-D990-4B3F-9591-8350AB14BF97}"/>
            </a:ext>
          </a:extLst>
        </xdr:cNvPr>
        <xdr:cNvSpPr>
          <a:spLocks noChangeAspect="1" noChangeArrowheads="1"/>
        </xdr:cNvSpPr>
      </xdr:nvSpPr>
      <xdr:spPr bwMode="auto">
        <a:xfrm>
          <a:off x="9096375"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45" name="AutoShape 1" descr="http://webmail.mail.yeah.net/js4/read/readdata.jsp?sid=TAzboKZXAjYMyuvVetXXxgEVQYHGdtPp&amp;mid=4:1tbiBBG0b01pzcRvRQAAmJ&amp;mode=inline&amp;part=3">
          <a:extLst>
            <a:ext uri="{FF2B5EF4-FFF2-40B4-BE49-F238E27FC236}">
              <a16:creationId xmlns:a16="http://schemas.microsoft.com/office/drawing/2014/main" id="{43BF24FB-ACC4-45E9-82CC-2837A4FD241B}"/>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46" name="AutoShape 1" descr="http://webmail.mail.yeah.net/js4/read/readdata.jsp?sid=TAzboKZXAjYMyuvVetXXxgEVQYHGdtPp&amp;mid=4:1tbiBBG0b01pzcRvRQAAmJ&amp;mode=inline&amp;part=3">
          <a:extLst>
            <a:ext uri="{FF2B5EF4-FFF2-40B4-BE49-F238E27FC236}">
              <a16:creationId xmlns:a16="http://schemas.microsoft.com/office/drawing/2014/main" id="{B3008281-D634-4086-AF10-95B8FD010F5F}"/>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9090"/>
    <xdr:sp macro="" textlink="">
      <xdr:nvSpPr>
        <xdr:cNvPr id="47" name="AutoShape 1" descr="http://webmail.mail.yeah.net/js4/read/readdata.jsp?sid=TAzboKZXAjYMyuvVetXXxgEVQYHGdtPp&amp;mid=4:1tbiBBG0b01pzcRvRQAAmJ&amp;mode=inline&amp;part=3">
          <a:extLst>
            <a:ext uri="{FF2B5EF4-FFF2-40B4-BE49-F238E27FC236}">
              <a16:creationId xmlns:a16="http://schemas.microsoft.com/office/drawing/2014/main" id="{DFFDC0B3-ACED-4B09-BDE0-6C9DE2F6F811}"/>
            </a:ext>
          </a:extLst>
        </xdr:cNvPr>
        <xdr:cNvSpPr>
          <a:spLocks noChangeAspect="1" noChangeArrowheads="1"/>
        </xdr:cNvSpPr>
      </xdr:nvSpPr>
      <xdr:spPr bwMode="auto">
        <a:xfrm>
          <a:off x="98679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9090"/>
    <xdr:sp macro="" textlink="">
      <xdr:nvSpPr>
        <xdr:cNvPr id="48" name="AutoShape 1" descr="http://webmail.mail.yeah.net/js4/read/readdata.jsp?sid=TAzboKZXAjYMyuvVetXXxgEVQYHGdtPp&amp;mid=4:1tbiBBG0b01pzcRvRQAAmJ&amp;mode=inline&amp;part=3">
          <a:extLst>
            <a:ext uri="{FF2B5EF4-FFF2-40B4-BE49-F238E27FC236}">
              <a16:creationId xmlns:a16="http://schemas.microsoft.com/office/drawing/2014/main" id="{44BBAEA5-19D2-4EDD-9399-739597DD4E4A}"/>
            </a:ext>
          </a:extLst>
        </xdr:cNvPr>
        <xdr:cNvSpPr>
          <a:spLocks noChangeAspect="1" noChangeArrowheads="1"/>
        </xdr:cNvSpPr>
      </xdr:nvSpPr>
      <xdr:spPr bwMode="auto">
        <a:xfrm>
          <a:off x="9867900" y="48672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49" name="AutoShape 1" descr="http://webmail.mail.yeah.net/js4/read/readdata.jsp?sid=TAzboKZXAjYMyuvVetXXxgEVQYHGdtPp&amp;mid=4:1tbiBBG0b01pzcRvRQAAmJ&amp;mode=inline&amp;part=3">
          <a:extLst>
            <a:ext uri="{FF2B5EF4-FFF2-40B4-BE49-F238E27FC236}">
              <a16:creationId xmlns:a16="http://schemas.microsoft.com/office/drawing/2014/main" id="{71149948-E4BE-48BA-802D-B090A678F444}"/>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xdr:row>
      <xdr:rowOff>0</xdr:rowOff>
    </xdr:from>
    <xdr:ext cx="304800" cy="335280"/>
    <xdr:sp macro="" textlink="">
      <xdr:nvSpPr>
        <xdr:cNvPr id="50" name="AutoShape 1" descr="http://webmail.mail.yeah.net/js4/read/readdata.jsp?sid=TAzboKZXAjYMyuvVetXXxgEVQYHGdtPp&amp;mid=4:1tbiBBG0b01pzcRvRQAAmJ&amp;mode=inline&amp;part=3">
          <a:extLst>
            <a:ext uri="{FF2B5EF4-FFF2-40B4-BE49-F238E27FC236}">
              <a16:creationId xmlns:a16="http://schemas.microsoft.com/office/drawing/2014/main" id="{725D5999-27EC-4863-B0AC-0A1A41F840D2}"/>
            </a:ext>
          </a:extLst>
        </xdr:cNvPr>
        <xdr:cNvSpPr>
          <a:spLocks noChangeAspect="1" noChangeArrowheads="1"/>
        </xdr:cNvSpPr>
      </xdr:nvSpPr>
      <xdr:spPr bwMode="auto">
        <a:xfrm>
          <a:off x="9867900" y="48672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342900</xdr:colOff>
      <xdr:row>27</xdr:row>
      <xdr:rowOff>5972</xdr:rowOff>
    </xdr:to>
    <xdr:pic>
      <xdr:nvPicPr>
        <xdr:cNvPr id="3" name="Picture 2">
          <a:extLst>
            <a:ext uri="{FF2B5EF4-FFF2-40B4-BE49-F238E27FC236}">
              <a16:creationId xmlns:a16="http://schemas.microsoft.com/office/drawing/2014/main" id="{8B54CF2E-8823-CB50-41B6-E06EE173DE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54923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655321</xdr:colOff>
      <xdr:row>1</xdr:row>
      <xdr:rowOff>126648</xdr:rowOff>
    </xdr:from>
    <xdr:to>
      <xdr:col>16</xdr:col>
      <xdr:colOff>205740</xdr:colOff>
      <xdr:row>3</xdr:row>
      <xdr:rowOff>5644</xdr:rowOff>
    </xdr:to>
    <xdr:pic>
      <xdr:nvPicPr>
        <xdr:cNvPr id="2" name="Picture 1">
          <a:extLst>
            <a:ext uri="{FF2B5EF4-FFF2-40B4-BE49-F238E27FC236}">
              <a16:creationId xmlns:a16="http://schemas.microsoft.com/office/drawing/2014/main" id="{FC2D1892-7233-164B-99C7-D90B5C0A4D3C}"/>
            </a:ext>
          </a:extLst>
        </xdr:cNvPr>
        <xdr:cNvPicPr>
          <a:picLocks noChangeAspect="1"/>
        </xdr:cNvPicPr>
      </xdr:nvPicPr>
      <xdr:blipFill>
        <a:blip xmlns:r="http://schemas.openxmlformats.org/officeDocument/2006/relationships" r:embed="rId1"/>
        <a:stretch>
          <a:fillRect/>
        </a:stretch>
      </xdr:blipFill>
      <xdr:spPr>
        <a:xfrm>
          <a:off x="11145521" y="329848"/>
          <a:ext cx="2026919" cy="444851"/>
        </a:xfrm>
        <a:prstGeom prst="rect">
          <a:avLst/>
        </a:prstGeom>
      </xdr:spPr>
    </xdr:pic>
    <xdr:clientData/>
  </xdr:twoCellAnchor>
  <xdr:oneCellAnchor>
    <xdr:from>
      <xdr:col>18</xdr:col>
      <xdr:colOff>0</xdr:colOff>
      <xdr:row>8</xdr:row>
      <xdr:rowOff>0</xdr:rowOff>
    </xdr:from>
    <xdr:ext cx="304800" cy="335280"/>
    <xdr:sp macro="" textlink="">
      <xdr:nvSpPr>
        <xdr:cNvPr id="4" name="AutoShape 1" descr="http://webmail.mail.yeah.net/js4/read/readdata.jsp?sid=TAzboKZXAjYMyuvVetXXxgEVQYHGdtPp&amp;mid=4:1tbiBBG0b01pzcRvRQAAmJ&amp;mode=inline&amp;part=3">
          <a:extLst>
            <a:ext uri="{FF2B5EF4-FFF2-40B4-BE49-F238E27FC236}">
              <a16:creationId xmlns:a16="http://schemas.microsoft.com/office/drawing/2014/main" id="{1048C7CB-D122-2F45-AF90-F3BE49E09EBC}"/>
            </a:ext>
          </a:extLst>
        </xdr:cNvPr>
        <xdr:cNvSpPr>
          <a:spLocks noChangeAspect="1" noChangeArrowheads="1"/>
        </xdr:cNvSpPr>
      </xdr:nvSpPr>
      <xdr:spPr bwMode="auto">
        <a:xfrm>
          <a:off x="9105900" y="23495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5" name="AutoShape 1" descr="http://webmail.mail.yeah.net/js4/read/readdata.jsp?sid=TAzboKZXAjYMyuvVetXXxgEVQYHGdtPp&amp;mid=4:1tbiBBG0b01pzcRvRQAAmJ&amp;mode=inline&amp;part=3">
          <a:extLst>
            <a:ext uri="{FF2B5EF4-FFF2-40B4-BE49-F238E27FC236}">
              <a16:creationId xmlns:a16="http://schemas.microsoft.com/office/drawing/2014/main" id="{51B4CB7F-34C7-1A4A-9A57-8817829F0E15}"/>
            </a:ext>
          </a:extLst>
        </xdr:cNvPr>
        <xdr:cNvSpPr>
          <a:spLocks noChangeAspect="1" noChangeArrowheads="1"/>
        </xdr:cNvSpPr>
      </xdr:nvSpPr>
      <xdr:spPr bwMode="auto">
        <a:xfrm>
          <a:off x="9105900" y="23495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9090"/>
    <xdr:sp macro="" textlink="">
      <xdr:nvSpPr>
        <xdr:cNvPr id="6" name="AutoShape 1" descr="http://webmail.mail.yeah.net/js4/read/readdata.jsp?sid=TAzboKZXAjYMyuvVetXXxgEVQYHGdtPp&amp;mid=4:1tbiBBG0b01pzcRvRQAAmJ&amp;mode=inline&amp;part=3">
          <a:extLst>
            <a:ext uri="{FF2B5EF4-FFF2-40B4-BE49-F238E27FC236}">
              <a16:creationId xmlns:a16="http://schemas.microsoft.com/office/drawing/2014/main" id="{F0A0799D-DA26-434C-8F12-E983F48598A5}"/>
            </a:ext>
          </a:extLst>
        </xdr:cNvPr>
        <xdr:cNvSpPr>
          <a:spLocks noChangeAspect="1" noChangeArrowheads="1"/>
        </xdr:cNvSpPr>
      </xdr:nvSpPr>
      <xdr:spPr bwMode="auto">
        <a:xfrm>
          <a:off x="9105900" y="23495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9090"/>
    <xdr:sp macro="" textlink="">
      <xdr:nvSpPr>
        <xdr:cNvPr id="7" name="AutoShape 1" descr="http://webmail.mail.yeah.net/js4/read/readdata.jsp?sid=TAzboKZXAjYMyuvVetXXxgEVQYHGdtPp&amp;mid=4:1tbiBBG0b01pzcRvRQAAmJ&amp;mode=inline&amp;part=3">
          <a:extLst>
            <a:ext uri="{FF2B5EF4-FFF2-40B4-BE49-F238E27FC236}">
              <a16:creationId xmlns:a16="http://schemas.microsoft.com/office/drawing/2014/main" id="{CE57F4E0-2233-D44F-A97B-7FFB0AA6D1B2}"/>
            </a:ext>
          </a:extLst>
        </xdr:cNvPr>
        <xdr:cNvSpPr>
          <a:spLocks noChangeAspect="1" noChangeArrowheads="1"/>
        </xdr:cNvSpPr>
      </xdr:nvSpPr>
      <xdr:spPr bwMode="auto">
        <a:xfrm>
          <a:off x="9105900" y="23495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8" name="AutoShape 1" descr="http://webmail.mail.yeah.net/js4/read/readdata.jsp?sid=TAzboKZXAjYMyuvVetXXxgEVQYHGdtPp&amp;mid=4:1tbiBBG0b01pzcRvRQAAmJ&amp;mode=inline&amp;part=3">
          <a:extLst>
            <a:ext uri="{FF2B5EF4-FFF2-40B4-BE49-F238E27FC236}">
              <a16:creationId xmlns:a16="http://schemas.microsoft.com/office/drawing/2014/main" id="{CD6DA977-71A7-D447-B3D6-B6272E013E11}"/>
            </a:ext>
          </a:extLst>
        </xdr:cNvPr>
        <xdr:cNvSpPr>
          <a:spLocks noChangeAspect="1" noChangeArrowheads="1"/>
        </xdr:cNvSpPr>
      </xdr:nvSpPr>
      <xdr:spPr bwMode="auto">
        <a:xfrm>
          <a:off x="9105900" y="23495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9" name="AutoShape 1" descr="http://webmail.mail.yeah.net/js4/read/readdata.jsp?sid=TAzboKZXAjYMyuvVetXXxgEVQYHGdtPp&amp;mid=4:1tbiBBG0b01pzcRvRQAAmJ&amp;mode=inline&amp;part=3">
          <a:extLst>
            <a:ext uri="{FF2B5EF4-FFF2-40B4-BE49-F238E27FC236}">
              <a16:creationId xmlns:a16="http://schemas.microsoft.com/office/drawing/2014/main" id="{96B93B83-32A8-7A49-A82A-2ACF4C87D5DD}"/>
            </a:ext>
          </a:extLst>
        </xdr:cNvPr>
        <xdr:cNvSpPr>
          <a:spLocks noChangeAspect="1" noChangeArrowheads="1"/>
        </xdr:cNvSpPr>
      </xdr:nvSpPr>
      <xdr:spPr bwMode="auto">
        <a:xfrm>
          <a:off x="9105900" y="23495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5280"/>
    <xdr:sp macro="" textlink="">
      <xdr:nvSpPr>
        <xdr:cNvPr id="16" name="AutoShape 1" descr="http://webmail.mail.yeah.net/js4/read/readdata.jsp?sid=TAzboKZXAjYMyuvVetXXxgEVQYHGdtPp&amp;mid=4:1tbiBBG0b01pzcRvRQAAmJ&amp;mode=inline&amp;part=3">
          <a:extLst>
            <a:ext uri="{FF2B5EF4-FFF2-40B4-BE49-F238E27FC236}">
              <a16:creationId xmlns:a16="http://schemas.microsoft.com/office/drawing/2014/main" id="{F5CA9C62-1494-684D-A1BB-17E67C22FBBA}"/>
            </a:ext>
          </a:extLst>
        </xdr:cNvPr>
        <xdr:cNvSpPr>
          <a:spLocks noChangeAspect="1" noChangeArrowheads="1"/>
        </xdr:cNvSpPr>
      </xdr:nvSpPr>
      <xdr:spPr bwMode="auto">
        <a:xfrm>
          <a:off x="14617700" y="26797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5280"/>
    <xdr:sp macro="" textlink="">
      <xdr:nvSpPr>
        <xdr:cNvPr id="17" name="AutoShape 1" descr="http://webmail.mail.yeah.net/js4/read/readdata.jsp?sid=TAzboKZXAjYMyuvVetXXxgEVQYHGdtPp&amp;mid=4:1tbiBBG0b01pzcRvRQAAmJ&amp;mode=inline&amp;part=3">
          <a:extLst>
            <a:ext uri="{FF2B5EF4-FFF2-40B4-BE49-F238E27FC236}">
              <a16:creationId xmlns:a16="http://schemas.microsoft.com/office/drawing/2014/main" id="{170C68F5-02F0-1044-BAA8-82AE48A21942}"/>
            </a:ext>
          </a:extLst>
        </xdr:cNvPr>
        <xdr:cNvSpPr>
          <a:spLocks noChangeAspect="1" noChangeArrowheads="1"/>
        </xdr:cNvSpPr>
      </xdr:nvSpPr>
      <xdr:spPr bwMode="auto">
        <a:xfrm>
          <a:off x="14617700" y="26797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9090"/>
    <xdr:sp macro="" textlink="">
      <xdr:nvSpPr>
        <xdr:cNvPr id="18" name="AutoShape 1" descr="http://webmail.mail.yeah.net/js4/read/readdata.jsp?sid=TAzboKZXAjYMyuvVetXXxgEVQYHGdtPp&amp;mid=4:1tbiBBG0b01pzcRvRQAAmJ&amp;mode=inline&amp;part=3">
          <a:extLst>
            <a:ext uri="{FF2B5EF4-FFF2-40B4-BE49-F238E27FC236}">
              <a16:creationId xmlns:a16="http://schemas.microsoft.com/office/drawing/2014/main" id="{16AD9C3C-D859-F547-98D6-21147443C4B6}"/>
            </a:ext>
          </a:extLst>
        </xdr:cNvPr>
        <xdr:cNvSpPr>
          <a:spLocks noChangeAspect="1" noChangeArrowheads="1"/>
        </xdr:cNvSpPr>
      </xdr:nvSpPr>
      <xdr:spPr bwMode="auto">
        <a:xfrm>
          <a:off x="14617700" y="26797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9090"/>
    <xdr:sp macro="" textlink="">
      <xdr:nvSpPr>
        <xdr:cNvPr id="19" name="AutoShape 1" descr="http://webmail.mail.yeah.net/js4/read/readdata.jsp?sid=TAzboKZXAjYMyuvVetXXxgEVQYHGdtPp&amp;mid=4:1tbiBBG0b01pzcRvRQAAmJ&amp;mode=inline&amp;part=3">
          <a:extLst>
            <a:ext uri="{FF2B5EF4-FFF2-40B4-BE49-F238E27FC236}">
              <a16:creationId xmlns:a16="http://schemas.microsoft.com/office/drawing/2014/main" id="{234EF8E5-6580-904F-A366-77DCE6122011}"/>
            </a:ext>
          </a:extLst>
        </xdr:cNvPr>
        <xdr:cNvSpPr>
          <a:spLocks noChangeAspect="1" noChangeArrowheads="1"/>
        </xdr:cNvSpPr>
      </xdr:nvSpPr>
      <xdr:spPr bwMode="auto">
        <a:xfrm>
          <a:off x="14617700" y="26797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5280"/>
    <xdr:sp macro="" textlink="">
      <xdr:nvSpPr>
        <xdr:cNvPr id="20" name="AutoShape 1" descr="http://webmail.mail.yeah.net/js4/read/readdata.jsp?sid=TAzboKZXAjYMyuvVetXXxgEVQYHGdtPp&amp;mid=4:1tbiBBG0b01pzcRvRQAAmJ&amp;mode=inline&amp;part=3">
          <a:extLst>
            <a:ext uri="{FF2B5EF4-FFF2-40B4-BE49-F238E27FC236}">
              <a16:creationId xmlns:a16="http://schemas.microsoft.com/office/drawing/2014/main" id="{B787C372-BF21-7243-B6C8-828F2486843E}"/>
            </a:ext>
          </a:extLst>
        </xdr:cNvPr>
        <xdr:cNvSpPr>
          <a:spLocks noChangeAspect="1" noChangeArrowheads="1"/>
        </xdr:cNvSpPr>
      </xdr:nvSpPr>
      <xdr:spPr bwMode="auto">
        <a:xfrm>
          <a:off x="14617700" y="26797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xdr:row>
      <xdr:rowOff>0</xdr:rowOff>
    </xdr:from>
    <xdr:ext cx="304800" cy="335280"/>
    <xdr:sp macro="" textlink="">
      <xdr:nvSpPr>
        <xdr:cNvPr id="21" name="AutoShape 1" descr="http://webmail.mail.yeah.net/js4/read/readdata.jsp?sid=TAzboKZXAjYMyuvVetXXxgEVQYHGdtPp&amp;mid=4:1tbiBBG0b01pzcRvRQAAmJ&amp;mode=inline&amp;part=3">
          <a:extLst>
            <a:ext uri="{FF2B5EF4-FFF2-40B4-BE49-F238E27FC236}">
              <a16:creationId xmlns:a16="http://schemas.microsoft.com/office/drawing/2014/main" id="{1781A285-384B-4A49-9A44-A446723298B3}"/>
            </a:ext>
          </a:extLst>
        </xdr:cNvPr>
        <xdr:cNvSpPr>
          <a:spLocks noChangeAspect="1" noChangeArrowheads="1"/>
        </xdr:cNvSpPr>
      </xdr:nvSpPr>
      <xdr:spPr bwMode="auto">
        <a:xfrm>
          <a:off x="14617700" y="26797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4B2DE-C3BC-F545-A249-D0C6BB06B982}">
  <sheetPr>
    <pageSetUpPr fitToPage="1"/>
  </sheetPr>
  <dimension ref="A1:N40"/>
  <sheetViews>
    <sheetView zoomScale="81" zoomScaleNormal="96" workbookViewId="0">
      <selection activeCell="O19" sqref="O19"/>
    </sheetView>
  </sheetViews>
  <sheetFormatPr defaultColWidth="11.109375" defaultRowHeight="15"/>
  <cols>
    <col min="2" max="2" width="42.44140625" customWidth="1"/>
    <col min="3" max="3" width="10.88671875" style="63"/>
    <col min="4" max="4" width="12.33203125" customWidth="1"/>
    <col min="6" max="6" width="12.33203125" customWidth="1"/>
    <col min="7" max="7" width="9" customWidth="1"/>
  </cols>
  <sheetData>
    <row r="1" spans="1:14">
      <c r="A1" s="43" t="s">
        <v>0</v>
      </c>
      <c r="B1" s="70" t="s">
        <v>1</v>
      </c>
      <c r="C1" s="71" t="s">
        <v>2</v>
      </c>
      <c r="D1" s="226" t="s">
        <v>3</v>
      </c>
      <c r="E1" s="227"/>
      <c r="F1" s="74" t="s">
        <v>4</v>
      </c>
      <c r="G1" s="226" t="s">
        <v>5</v>
      </c>
      <c r="H1" s="227"/>
      <c r="I1" s="57"/>
      <c r="J1" s="64"/>
      <c r="K1" s="38"/>
      <c r="L1" s="1"/>
      <c r="M1" s="34"/>
      <c r="N1" s="9"/>
    </row>
    <row r="2" spans="1:14" ht="24.95" customHeight="1">
      <c r="A2" s="48" t="s">
        <v>6</v>
      </c>
      <c r="B2" s="73"/>
      <c r="C2" s="72" t="s">
        <v>7</v>
      </c>
      <c r="D2" s="228" t="s">
        <v>5</v>
      </c>
      <c r="E2" s="229"/>
      <c r="F2" s="75" t="s">
        <v>8</v>
      </c>
      <c r="G2" s="228" t="s">
        <v>5</v>
      </c>
      <c r="H2" s="229"/>
      <c r="I2" s="57"/>
      <c r="J2" s="64"/>
      <c r="K2" s="28"/>
      <c r="L2" s="37"/>
      <c r="M2" s="23"/>
      <c r="N2" s="10"/>
    </row>
    <row r="3" spans="1:14">
      <c r="A3" s="48" t="s">
        <v>9</v>
      </c>
      <c r="B3" s="189" t="s">
        <v>10</v>
      </c>
      <c r="C3" s="72" t="s">
        <v>11</v>
      </c>
      <c r="D3" s="228" t="s">
        <v>5</v>
      </c>
      <c r="E3" s="229"/>
      <c r="F3" s="75" t="s">
        <v>12</v>
      </c>
      <c r="G3" s="228" t="s">
        <v>5</v>
      </c>
      <c r="H3" s="229"/>
      <c r="I3" s="57"/>
      <c r="J3" s="64"/>
      <c r="K3" s="28"/>
      <c r="L3" s="37"/>
      <c r="M3" s="23"/>
      <c r="N3" s="10"/>
    </row>
    <row r="4" spans="1:14" ht="65.099999999999994" customHeight="1" thickBot="1">
      <c r="A4" s="138" t="s">
        <v>13</v>
      </c>
      <c r="B4" s="139" t="s">
        <v>14</v>
      </c>
      <c r="C4" s="77" t="s">
        <v>15</v>
      </c>
      <c r="D4" s="230" t="s">
        <v>5</v>
      </c>
      <c r="E4" s="231"/>
      <c r="F4" s="78" t="s">
        <v>16</v>
      </c>
      <c r="G4" s="79" t="s">
        <v>17</v>
      </c>
      <c r="H4" s="80"/>
      <c r="I4" s="81"/>
      <c r="J4" s="82"/>
      <c r="K4" s="28"/>
      <c r="L4" s="37"/>
      <c r="M4" s="23"/>
      <c r="N4" s="10"/>
    </row>
    <row r="5" spans="1:14" ht="30" customHeight="1" thickBot="1">
      <c r="A5" s="223" t="s">
        <v>18</v>
      </c>
      <c r="B5" s="224"/>
      <c r="C5" s="224"/>
      <c r="D5" s="224"/>
      <c r="E5" s="224"/>
      <c r="F5" s="224"/>
      <c r="G5" s="224"/>
      <c r="H5" s="224"/>
      <c r="I5" s="224"/>
      <c r="J5" s="224"/>
      <c r="K5" s="224"/>
      <c r="L5" s="224"/>
      <c r="M5" s="224"/>
      <c r="N5" s="225"/>
    </row>
    <row r="6" spans="1:14" ht="20.100000000000001" customHeight="1">
      <c r="A6" s="85"/>
      <c r="B6" s="86"/>
      <c r="C6" s="86"/>
      <c r="D6" s="86"/>
      <c r="E6" s="86"/>
      <c r="F6" s="86"/>
      <c r="G6" s="86"/>
      <c r="H6" s="86"/>
      <c r="I6" s="86"/>
      <c r="J6" s="86"/>
      <c r="K6" s="86"/>
      <c r="L6" s="86"/>
      <c r="M6" s="34"/>
      <c r="N6" s="9"/>
    </row>
    <row r="7" spans="1:14">
      <c r="A7" s="87"/>
      <c r="B7" s="88"/>
      <c r="C7" s="88"/>
      <c r="D7" s="88"/>
      <c r="E7" s="88"/>
      <c r="F7" s="88"/>
      <c r="G7" s="88"/>
      <c r="H7" s="88"/>
      <c r="I7" s="88"/>
      <c r="J7" s="88"/>
      <c r="K7" s="88"/>
      <c r="L7" s="88"/>
      <c r="M7" s="23"/>
      <c r="N7" s="10"/>
    </row>
    <row r="8" spans="1:14">
      <c r="A8" s="87"/>
      <c r="B8" s="88"/>
      <c r="C8" s="88"/>
      <c r="D8" s="88"/>
      <c r="E8" s="88"/>
      <c r="F8" s="88"/>
      <c r="G8" s="88"/>
      <c r="H8" s="88"/>
      <c r="I8" s="88"/>
      <c r="J8" s="88"/>
      <c r="K8" s="88"/>
      <c r="L8" s="88"/>
      <c r="M8" s="23"/>
      <c r="N8" s="10"/>
    </row>
    <row r="9" spans="1:14">
      <c r="A9" s="87"/>
      <c r="B9" s="88"/>
      <c r="C9" s="88"/>
      <c r="D9" s="88"/>
      <c r="E9" s="88"/>
      <c r="F9" s="88"/>
      <c r="G9" s="88"/>
      <c r="H9" s="88"/>
      <c r="I9" s="88"/>
      <c r="J9" s="88"/>
      <c r="K9" s="88"/>
      <c r="L9" s="88"/>
      <c r="M9" s="23"/>
      <c r="N9" s="10"/>
    </row>
    <row r="10" spans="1:14">
      <c r="A10" s="87"/>
      <c r="B10" s="88"/>
      <c r="C10" s="88"/>
      <c r="D10" s="88"/>
      <c r="E10" s="88"/>
      <c r="F10" s="88"/>
      <c r="G10" s="88"/>
      <c r="H10" s="88"/>
      <c r="I10" s="88"/>
      <c r="J10" s="88"/>
      <c r="K10" s="88"/>
      <c r="L10" s="88"/>
      <c r="M10" s="23"/>
      <c r="N10" s="10"/>
    </row>
    <row r="11" spans="1:14">
      <c r="A11" s="87"/>
      <c r="B11" s="88"/>
      <c r="C11" s="88"/>
      <c r="D11" s="88"/>
      <c r="E11" s="88"/>
      <c r="F11" s="88"/>
      <c r="G11" s="88"/>
      <c r="H11" s="88"/>
      <c r="I11" s="88"/>
      <c r="J11" s="88"/>
      <c r="K11" s="88"/>
      <c r="L11" s="88"/>
      <c r="M11" s="23"/>
      <c r="N11" s="10"/>
    </row>
    <row r="12" spans="1:14">
      <c r="A12" s="87"/>
      <c r="B12" s="88"/>
      <c r="C12" s="88"/>
      <c r="D12" s="88"/>
      <c r="E12" s="88"/>
      <c r="F12" s="88"/>
      <c r="G12" s="88"/>
      <c r="H12" s="88"/>
      <c r="I12" s="88"/>
      <c r="J12" s="88"/>
      <c r="K12" s="88"/>
      <c r="L12" s="88"/>
      <c r="M12" s="23"/>
      <c r="N12" s="10"/>
    </row>
    <row r="13" spans="1:14">
      <c r="A13" s="87"/>
      <c r="B13" s="88"/>
      <c r="C13" s="88"/>
      <c r="D13" s="88"/>
      <c r="E13" s="88"/>
      <c r="F13" s="88"/>
      <c r="G13" s="88"/>
      <c r="H13" s="88"/>
      <c r="I13" s="88"/>
      <c r="J13" s="88"/>
      <c r="K13" s="88"/>
      <c r="L13" s="88"/>
      <c r="M13" s="23"/>
      <c r="N13" s="10"/>
    </row>
    <row r="14" spans="1:14">
      <c r="A14" s="87"/>
      <c r="B14" s="88"/>
      <c r="C14" s="88"/>
      <c r="D14" s="88"/>
      <c r="E14" s="88"/>
      <c r="F14" s="88"/>
      <c r="G14" s="88"/>
      <c r="H14" s="88"/>
      <c r="I14" s="88"/>
      <c r="J14" s="88"/>
      <c r="K14" s="88"/>
      <c r="L14" s="88"/>
      <c r="M14" s="23"/>
      <c r="N14" s="10"/>
    </row>
    <row r="15" spans="1:14">
      <c r="A15" s="87"/>
      <c r="B15" s="88"/>
      <c r="C15" s="88"/>
      <c r="D15" s="88"/>
      <c r="E15" s="88"/>
      <c r="F15" s="88"/>
      <c r="G15" s="88"/>
      <c r="H15" s="88"/>
      <c r="I15" s="88"/>
      <c r="J15" s="88"/>
      <c r="K15" s="88"/>
      <c r="L15" s="88"/>
      <c r="M15" s="23"/>
      <c r="N15" s="10"/>
    </row>
    <row r="16" spans="1:14">
      <c r="A16" s="87"/>
      <c r="B16" s="88"/>
      <c r="C16" s="88"/>
      <c r="D16" s="88"/>
      <c r="E16" s="88"/>
      <c r="F16" s="88"/>
      <c r="G16" s="88"/>
      <c r="H16" s="88"/>
      <c r="I16" s="88"/>
      <c r="J16" s="88"/>
      <c r="K16" s="88"/>
      <c r="L16" s="88"/>
      <c r="M16" s="23"/>
      <c r="N16" s="10"/>
    </row>
    <row r="17" spans="1:14">
      <c r="A17" s="87"/>
      <c r="B17" s="88"/>
      <c r="C17" s="88"/>
      <c r="D17" s="88"/>
      <c r="E17" s="88"/>
      <c r="F17" s="88"/>
      <c r="G17" s="88"/>
      <c r="H17" s="88"/>
      <c r="I17" s="88"/>
      <c r="J17" s="88"/>
      <c r="K17" s="88"/>
      <c r="L17" s="88"/>
      <c r="M17" s="23"/>
      <c r="N17" s="10"/>
    </row>
    <row r="18" spans="1:14">
      <c r="A18" s="87"/>
      <c r="B18" s="88"/>
      <c r="C18" s="88"/>
      <c r="D18" s="88"/>
      <c r="E18" s="88"/>
      <c r="F18" s="88"/>
      <c r="G18" s="88"/>
      <c r="H18" s="88"/>
      <c r="I18" s="88"/>
      <c r="J18" s="88"/>
      <c r="K18" s="88"/>
      <c r="L18" s="88"/>
      <c r="M18" s="23"/>
      <c r="N18" s="10"/>
    </row>
    <row r="19" spans="1:14">
      <c r="A19" s="87"/>
      <c r="B19" s="88"/>
      <c r="C19" s="88"/>
      <c r="D19" s="88"/>
      <c r="E19" s="88"/>
      <c r="F19" s="88"/>
      <c r="G19" s="88"/>
      <c r="H19" s="88"/>
      <c r="I19" s="88"/>
      <c r="J19" s="88"/>
      <c r="K19" s="88"/>
      <c r="L19" s="88"/>
      <c r="M19" s="23"/>
      <c r="N19" s="10"/>
    </row>
    <row r="20" spans="1:14">
      <c r="A20" s="87"/>
      <c r="B20" s="88"/>
      <c r="C20" s="88"/>
      <c r="D20" s="88"/>
      <c r="E20" s="88"/>
      <c r="F20" s="88"/>
      <c r="G20" s="88"/>
      <c r="H20" s="88"/>
      <c r="I20" s="88"/>
      <c r="J20" s="88"/>
      <c r="K20" s="88"/>
      <c r="L20" s="88"/>
      <c r="M20" s="23"/>
      <c r="N20" s="10"/>
    </row>
    <row r="21" spans="1:14">
      <c r="A21" s="87"/>
      <c r="B21" s="88"/>
      <c r="C21" s="88"/>
      <c r="D21" s="88"/>
      <c r="E21" s="88"/>
      <c r="F21" s="88"/>
      <c r="G21" s="88"/>
      <c r="H21" s="88"/>
      <c r="I21" s="88"/>
      <c r="J21" s="88"/>
      <c r="K21" s="88"/>
      <c r="L21" s="88"/>
      <c r="M21" s="23"/>
      <c r="N21" s="10"/>
    </row>
    <row r="22" spans="1:14">
      <c r="A22" s="87"/>
      <c r="B22" s="88"/>
      <c r="C22" s="88"/>
      <c r="D22" s="88"/>
      <c r="E22" s="88"/>
      <c r="F22" s="88"/>
      <c r="G22" s="88"/>
      <c r="H22" s="88"/>
      <c r="I22" s="88"/>
      <c r="J22" s="88"/>
      <c r="K22" s="88"/>
      <c r="L22" s="88"/>
      <c r="M22" s="23"/>
      <c r="N22" s="10"/>
    </row>
    <row r="23" spans="1:14">
      <c r="A23" s="87"/>
      <c r="B23" s="88"/>
      <c r="C23" s="88"/>
      <c r="D23" s="88"/>
      <c r="E23" s="88"/>
      <c r="F23" s="88"/>
      <c r="G23" s="88"/>
      <c r="H23" s="88"/>
      <c r="I23" s="88"/>
      <c r="J23" s="88"/>
      <c r="K23" s="88"/>
      <c r="L23" s="88"/>
      <c r="M23" s="23"/>
      <c r="N23" s="10"/>
    </row>
    <row r="24" spans="1:14">
      <c r="A24" s="87"/>
      <c r="B24" s="88"/>
      <c r="C24" s="88"/>
      <c r="D24" s="88"/>
      <c r="E24" s="88"/>
      <c r="F24" s="88"/>
      <c r="G24" s="88"/>
      <c r="H24" s="88"/>
      <c r="I24" s="88"/>
      <c r="J24" s="88"/>
      <c r="K24" s="88"/>
      <c r="L24" s="88"/>
      <c r="M24" s="23"/>
      <c r="N24" s="10"/>
    </row>
    <row r="25" spans="1:14">
      <c r="A25" s="87"/>
      <c r="B25" s="88"/>
      <c r="C25" s="88"/>
      <c r="D25" s="88"/>
      <c r="E25" s="88"/>
      <c r="F25" s="88"/>
      <c r="G25" s="88"/>
      <c r="H25" s="88"/>
      <c r="I25" s="88"/>
      <c r="J25" s="88"/>
      <c r="K25" s="88"/>
      <c r="L25" s="88"/>
      <c r="M25" s="23"/>
      <c r="N25" s="10"/>
    </row>
    <row r="26" spans="1:14">
      <c r="A26" s="87"/>
      <c r="B26" s="88"/>
      <c r="C26" s="88"/>
      <c r="D26" s="88"/>
      <c r="E26" s="88"/>
      <c r="F26" s="88"/>
      <c r="G26" s="88"/>
      <c r="H26" s="88"/>
      <c r="I26" s="88"/>
      <c r="J26" s="88"/>
      <c r="K26" s="88"/>
      <c r="L26" s="88"/>
      <c r="M26" s="23"/>
      <c r="N26" s="10"/>
    </row>
    <row r="27" spans="1:14">
      <c r="A27" s="87"/>
      <c r="B27" s="88"/>
      <c r="C27" s="88"/>
      <c r="D27" s="88"/>
      <c r="E27" s="88"/>
      <c r="F27" s="88"/>
      <c r="G27" s="88"/>
      <c r="H27" s="88"/>
      <c r="I27" s="88"/>
      <c r="J27" s="88"/>
      <c r="K27" s="88"/>
      <c r="L27" s="88"/>
      <c r="M27" s="23"/>
      <c r="N27" s="10"/>
    </row>
    <row r="28" spans="1:14">
      <c r="A28" s="87"/>
      <c r="B28" s="88"/>
      <c r="C28" s="88"/>
      <c r="D28" s="88"/>
      <c r="E28" s="88"/>
      <c r="F28" s="88"/>
      <c r="G28" s="88"/>
      <c r="H28" s="88"/>
      <c r="I28" s="88"/>
      <c r="J28" s="88"/>
      <c r="K28" s="88"/>
      <c r="L28" s="88"/>
      <c r="M28" s="23"/>
      <c r="N28" s="10"/>
    </row>
    <row r="29" spans="1:14">
      <c r="A29" s="87"/>
      <c r="B29" s="88"/>
      <c r="C29" s="88"/>
      <c r="D29" s="88"/>
      <c r="E29" s="88"/>
      <c r="F29" s="88"/>
      <c r="G29" s="88"/>
      <c r="H29" s="88"/>
      <c r="I29" s="88"/>
      <c r="J29" s="88"/>
      <c r="K29" s="88"/>
      <c r="L29" s="88"/>
      <c r="M29" s="23"/>
      <c r="N29" s="10"/>
    </row>
    <row r="30" spans="1:14">
      <c r="A30" s="87"/>
      <c r="B30" s="88"/>
      <c r="C30" s="88"/>
      <c r="D30" s="88"/>
      <c r="E30" s="88"/>
      <c r="F30" s="88"/>
      <c r="G30" s="88"/>
      <c r="H30" s="88"/>
      <c r="I30" s="88"/>
      <c r="J30" s="88"/>
      <c r="K30" s="88"/>
      <c r="L30" s="88"/>
      <c r="M30" s="23"/>
      <c r="N30" s="10"/>
    </row>
    <row r="31" spans="1:14">
      <c r="A31" s="87"/>
      <c r="B31" s="88"/>
      <c r="C31" s="88"/>
      <c r="D31" s="88"/>
      <c r="E31" s="88"/>
      <c r="F31" s="88"/>
      <c r="G31" s="88"/>
      <c r="H31" s="88"/>
      <c r="I31" s="88"/>
      <c r="J31" s="88"/>
      <c r="K31" s="88"/>
      <c r="L31" s="88"/>
      <c r="M31" s="23"/>
      <c r="N31" s="10"/>
    </row>
    <row r="32" spans="1:14">
      <c r="A32" s="87"/>
      <c r="B32" s="88"/>
      <c r="C32" s="88"/>
      <c r="D32" s="88"/>
      <c r="E32" s="88"/>
      <c r="F32" s="88"/>
      <c r="G32" s="88"/>
      <c r="H32" s="88"/>
      <c r="I32" s="88"/>
      <c r="J32" s="88"/>
      <c r="K32" s="88"/>
      <c r="L32" s="88"/>
      <c r="M32" s="23"/>
      <c r="N32" s="10"/>
    </row>
    <row r="33" spans="1:14">
      <c r="A33" s="87"/>
      <c r="B33" s="88"/>
      <c r="C33" s="88"/>
      <c r="D33" s="88"/>
      <c r="E33" s="88"/>
      <c r="F33" s="88"/>
      <c r="G33" s="88"/>
      <c r="H33" s="88"/>
      <c r="I33" s="88"/>
      <c r="J33" s="88"/>
      <c r="K33" s="88"/>
      <c r="L33" s="88"/>
      <c r="M33" s="23"/>
      <c r="N33" s="10"/>
    </row>
    <row r="34" spans="1:14">
      <c r="A34" s="87"/>
      <c r="B34" s="88"/>
      <c r="C34" s="88"/>
      <c r="D34" s="88"/>
      <c r="E34" s="88"/>
      <c r="F34" s="88"/>
      <c r="G34" s="88"/>
      <c r="H34" s="88"/>
      <c r="I34" s="88"/>
      <c r="J34" s="88"/>
      <c r="K34" s="88"/>
      <c r="L34" s="88"/>
      <c r="M34" s="23"/>
      <c r="N34" s="10"/>
    </row>
    <row r="35" spans="1:14">
      <c r="A35" s="87"/>
      <c r="B35" s="88"/>
      <c r="C35" s="88"/>
      <c r="D35" s="88"/>
      <c r="E35" s="88"/>
      <c r="F35" s="88"/>
      <c r="G35" s="88"/>
      <c r="H35" s="88"/>
      <c r="I35" s="88"/>
      <c r="J35" s="88"/>
      <c r="K35" s="88"/>
      <c r="L35" s="88"/>
      <c r="M35" s="23"/>
      <c r="N35" s="10"/>
    </row>
    <row r="36" spans="1:14">
      <c r="A36" s="87"/>
      <c r="B36" s="88"/>
      <c r="C36" s="88"/>
      <c r="D36" s="88"/>
      <c r="E36" s="88"/>
      <c r="F36" s="88"/>
      <c r="G36" s="88"/>
      <c r="H36" s="88"/>
      <c r="I36" s="88"/>
      <c r="J36" s="88"/>
      <c r="K36" s="88"/>
      <c r="L36" s="88"/>
      <c r="M36" s="23"/>
      <c r="N36" s="10"/>
    </row>
    <row r="37" spans="1:14">
      <c r="A37" s="87"/>
      <c r="B37" s="88"/>
      <c r="C37" s="88"/>
      <c r="D37" s="88"/>
      <c r="E37" s="88"/>
      <c r="F37" s="88"/>
      <c r="G37" s="88"/>
      <c r="H37" s="88"/>
      <c r="I37" s="88"/>
      <c r="J37" s="88"/>
      <c r="K37" s="88"/>
      <c r="L37" s="88"/>
      <c r="M37" s="23"/>
      <c r="N37" s="10"/>
    </row>
    <row r="38" spans="1:14">
      <c r="A38" s="87"/>
      <c r="B38" s="88"/>
      <c r="C38" s="88"/>
      <c r="D38" s="88"/>
      <c r="E38" s="88"/>
      <c r="F38" s="88"/>
      <c r="G38" s="88"/>
      <c r="H38" s="88"/>
      <c r="I38" s="88"/>
      <c r="J38" s="88"/>
      <c r="K38" s="88"/>
      <c r="L38" s="88"/>
      <c r="M38" s="23"/>
      <c r="N38" s="10"/>
    </row>
    <row r="39" spans="1:14" ht="15.75" thickBot="1">
      <c r="A39" s="89"/>
      <c r="B39" s="90"/>
      <c r="C39" s="90"/>
      <c r="D39" s="90"/>
      <c r="E39" s="90"/>
      <c r="F39" s="90"/>
      <c r="G39" s="90"/>
      <c r="H39" s="90"/>
      <c r="I39" s="90"/>
      <c r="J39" s="90"/>
      <c r="K39" s="90"/>
      <c r="L39" s="90"/>
      <c r="M39" s="24"/>
      <c r="N39" s="11"/>
    </row>
    <row r="40" spans="1:14" ht="15.75" thickBot="1">
      <c r="A40" s="83" t="s">
        <v>19</v>
      </c>
      <c r="B40" s="84"/>
      <c r="C40" s="84"/>
      <c r="D40" s="84"/>
      <c r="E40" s="84"/>
      <c r="F40" s="84"/>
      <c r="G40" s="84"/>
      <c r="H40" s="84"/>
      <c r="I40" s="84"/>
      <c r="J40" s="84"/>
      <c r="K40" s="84"/>
      <c r="L40" s="84"/>
      <c r="M40" s="24"/>
      <c r="N40" s="11"/>
    </row>
  </sheetData>
  <mergeCells count="8">
    <mergeCell ref="A5:N5"/>
    <mergeCell ref="D1:E1"/>
    <mergeCell ref="D2:E2"/>
    <mergeCell ref="D3:E3"/>
    <mergeCell ref="D4:E4"/>
    <mergeCell ref="G1:H1"/>
    <mergeCell ref="G2:H2"/>
    <mergeCell ref="G3:H3"/>
  </mergeCells>
  <pageMargins left="0.7" right="0.7" top="0.75" bottom="0.75" header="0.3" footer="0.3"/>
  <pageSetup paperSize="9" scale="77"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04BF-9673-0746-A9C6-19B71A9F32D9}">
  <sheetPr>
    <pageSetUpPr fitToPage="1"/>
  </sheetPr>
  <dimension ref="A1:O42"/>
  <sheetViews>
    <sheetView topLeftCell="C1" zoomScale="107" zoomScaleNormal="162" workbookViewId="0">
      <selection activeCell="C26" sqref="C26"/>
    </sheetView>
  </sheetViews>
  <sheetFormatPr defaultColWidth="11.109375" defaultRowHeight="15"/>
  <cols>
    <col min="2" max="3" width="44.109375" style="63" customWidth="1"/>
    <col min="4" max="4" width="10.6640625" customWidth="1"/>
    <col min="5" max="5" width="9.33203125" customWidth="1"/>
    <col min="6" max="6" width="10.109375" customWidth="1"/>
    <col min="7" max="7" width="9.44140625" customWidth="1"/>
    <col min="8" max="8" width="9"/>
    <col min="9" max="10" width="7.6640625" customWidth="1"/>
    <col min="11" max="11" width="7.44140625" customWidth="1"/>
    <col min="12" max="12" width="7.33203125" customWidth="1"/>
    <col min="13" max="13" width="5.33203125" customWidth="1"/>
  </cols>
  <sheetData>
    <row r="1" spans="1:15">
      <c r="A1" s="43" t="s">
        <v>0</v>
      </c>
      <c r="B1" s="70" t="s">
        <v>20</v>
      </c>
      <c r="C1" s="203"/>
      <c r="D1" s="71" t="s">
        <v>2</v>
      </c>
      <c r="E1" s="226" t="s">
        <v>21</v>
      </c>
      <c r="F1" s="227"/>
      <c r="G1" s="74" t="s">
        <v>4</v>
      </c>
      <c r="H1" s="226" t="s">
        <v>5</v>
      </c>
      <c r="I1" s="227"/>
      <c r="J1" s="57"/>
      <c r="K1" s="64"/>
      <c r="L1" s="38"/>
      <c r="M1" s="1"/>
      <c r="N1" s="34"/>
      <c r="O1" s="9"/>
    </row>
    <row r="2" spans="1:15" ht="29.1" customHeight="1">
      <c r="A2" s="48" t="s">
        <v>6</v>
      </c>
      <c r="B2" s="73" t="s">
        <v>22</v>
      </c>
      <c r="C2" s="204"/>
      <c r="D2" s="72" t="s">
        <v>7</v>
      </c>
      <c r="E2" s="228" t="s">
        <v>5</v>
      </c>
      <c r="F2" s="229"/>
      <c r="G2" s="75" t="s">
        <v>8</v>
      </c>
      <c r="H2" s="228" t="s">
        <v>5</v>
      </c>
      <c r="I2" s="229"/>
      <c r="J2" s="57"/>
      <c r="K2" s="64"/>
      <c r="L2" s="28"/>
      <c r="M2" s="37"/>
      <c r="N2" s="23"/>
      <c r="O2" s="10"/>
    </row>
    <row r="3" spans="1:15">
      <c r="A3" s="48" t="s">
        <v>9</v>
      </c>
      <c r="B3" s="76" t="s">
        <v>22</v>
      </c>
      <c r="C3" s="205"/>
      <c r="D3" s="72" t="s">
        <v>11</v>
      </c>
      <c r="E3" s="228" t="s">
        <v>5</v>
      </c>
      <c r="F3" s="229"/>
      <c r="G3" s="75" t="s">
        <v>12</v>
      </c>
      <c r="H3" s="228" t="s">
        <v>5</v>
      </c>
      <c r="I3" s="229"/>
      <c r="J3" s="57"/>
      <c r="K3" s="64"/>
      <c r="L3" s="28"/>
      <c r="M3" s="37"/>
      <c r="N3" s="23"/>
      <c r="O3" s="10"/>
    </row>
    <row r="4" spans="1:15" ht="57" customHeight="1" thickBot="1">
      <c r="A4" s="138" t="s">
        <v>13</v>
      </c>
      <c r="B4" s="139" t="s">
        <v>23</v>
      </c>
      <c r="C4" s="206"/>
      <c r="D4" s="77" t="s">
        <v>15</v>
      </c>
      <c r="E4" s="230" t="s">
        <v>5</v>
      </c>
      <c r="F4" s="231"/>
      <c r="G4" s="78" t="s">
        <v>16</v>
      </c>
      <c r="H4" s="79" t="s">
        <v>17</v>
      </c>
      <c r="I4" s="80"/>
      <c r="J4" s="81"/>
      <c r="K4" s="82"/>
      <c r="L4" s="29"/>
      <c r="M4" s="3"/>
      <c r="N4" s="24"/>
      <c r="O4" s="11"/>
    </row>
    <row r="5" spans="1:15" ht="23.1" customHeight="1" thickBot="1">
      <c r="A5" s="232" t="s">
        <v>24</v>
      </c>
      <c r="B5" s="233"/>
      <c r="C5" s="233"/>
      <c r="D5" s="233"/>
      <c r="E5" s="234"/>
      <c r="F5" s="234"/>
      <c r="G5" s="234"/>
      <c r="H5" s="233"/>
      <c r="I5" s="233"/>
      <c r="J5" s="233"/>
      <c r="K5" s="235"/>
      <c r="L5" s="40"/>
      <c r="M5" s="40"/>
      <c r="N5" s="40"/>
      <c r="O5" s="41"/>
    </row>
    <row r="6" spans="1:15">
      <c r="A6" s="42" t="s">
        <v>25</v>
      </c>
      <c r="B6" s="66" t="s">
        <v>26</v>
      </c>
      <c r="C6" s="66"/>
      <c r="D6" s="166" t="s">
        <v>27</v>
      </c>
      <c r="E6" s="167" t="s">
        <v>28</v>
      </c>
      <c r="F6" s="167" t="s">
        <v>29</v>
      </c>
      <c r="G6" s="167" t="s">
        <v>30</v>
      </c>
      <c r="H6" s="95" t="s">
        <v>31</v>
      </c>
      <c r="I6" s="167" t="s">
        <v>32</v>
      </c>
      <c r="J6" s="168" t="s">
        <v>33</v>
      </c>
      <c r="K6" s="38"/>
      <c r="L6" s="34"/>
      <c r="M6" s="34"/>
      <c r="N6" s="34"/>
      <c r="O6" s="9"/>
    </row>
    <row r="7" spans="1:15">
      <c r="A7" s="145" t="s">
        <v>34</v>
      </c>
      <c r="B7" s="146" t="s">
        <v>35</v>
      </c>
      <c r="C7" s="146" t="s">
        <v>36</v>
      </c>
      <c r="D7" s="151">
        <v>2.5</v>
      </c>
      <c r="E7" s="92">
        <v>1</v>
      </c>
      <c r="F7" s="92">
        <f t="shared" ref="F7:F17" si="0">G7-D7</f>
        <v>-5</v>
      </c>
      <c r="G7" s="92">
        <f t="shared" ref="G7:G17" si="1">H7-D7</f>
        <v>-2.5</v>
      </c>
      <c r="H7" s="175">
        <v>0</v>
      </c>
      <c r="I7" s="92">
        <f t="shared" ref="I7:I17" si="2">H7+D7</f>
        <v>2.5</v>
      </c>
      <c r="J7" s="178">
        <f t="shared" ref="J7:J17" si="3">I7+D7</f>
        <v>5</v>
      </c>
      <c r="K7" s="28"/>
      <c r="L7" s="23"/>
      <c r="M7" s="181"/>
      <c r="N7" s="23"/>
      <c r="O7" s="39"/>
    </row>
    <row r="8" spans="1:15">
      <c r="A8" s="148" t="s">
        <v>37</v>
      </c>
      <c r="B8" s="146" t="s">
        <v>38</v>
      </c>
      <c r="C8" s="146" t="s">
        <v>39</v>
      </c>
      <c r="D8" s="151">
        <v>2.5</v>
      </c>
      <c r="E8" s="92">
        <v>1</v>
      </c>
      <c r="F8" s="92">
        <f t="shared" si="0"/>
        <v>-5</v>
      </c>
      <c r="G8" s="92">
        <f t="shared" si="1"/>
        <v>-2.5</v>
      </c>
      <c r="H8" s="140">
        <v>0</v>
      </c>
      <c r="I8" s="92">
        <f t="shared" si="2"/>
        <v>2.5</v>
      </c>
      <c r="J8" s="178">
        <f t="shared" si="3"/>
        <v>5</v>
      </c>
      <c r="K8" s="28"/>
      <c r="L8" s="23"/>
      <c r="M8" s="181"/>
      <c r="N8" s="23"/>
      <c r="O8" s="39"/>
    </row>
    <row r="9" spans="1:15">
      <c r="A9" s="148" t="s">
        <v>40</v>
      </c>
      <c r="B9" s="146" t="s">
        <v>41</v>
      </c>
      <c r="C9" s="146" t="s">
        <v>42</v>
      </c>
      <c r="D9" s="151">
        <v>0</v>
      </c>
      <c r="E9" s="92">
        <v>1</v>
      </c>
      <c r="F9" s="92">
        <f t="shared" si="0"/>
        <v>0</v>
      </c>
      <c r="G9" s="92">
        <f t="shared" si="1"/>
        <v>0</v>
      </c>
      <c r="H9" s="140">
        <v>0</v>
      </c>
      <c r="I9" s="92">
        <f t="shared" si="2"/>
        <v>0</v>
      </c>
      <c r="J9" s="178">
        <f t="shared" si="3"/>
        <v>0</v>
      </c>
      <c r="K9" s="28"/>
      <c r="L9" s="23"/>
      <c r="M9" s="181"/>
      <c r="N9" s="23"/>
      <c r="O9" s="39"/>
    </row>
    <row r="10" spans="1:15">
      <c r="A10" s="145" t="s">
        <v>43</v>
      </c>
      <c r="B10" s="146" t="s">
        <v>44</v>
      </c>
      <c r="C10" s="146" t="s">
        <v>45</v>
      </c>
      <c r="D10" s="151">
        <v>2.5</v>
      </c>
      <c r="E10" s="92">
        <v>1</v>
      </c>
      <c r="F10" s="92">
        <f t="shared" si="0"/>
        <v>-5</v>
      </c>
      <c r="G10" s="92">
        <f t="shared" si="1"/>
        <v>-2.5</v>
      </c>
      <c r="H10" s="140">
        <v>0</v>
      </c>
      <c r="I10" s="92">
        <f t="shared" si="2"/>
        <v>2.5</v>
      </c>
      <c r="J10" s="178">
        <f t="shared" si="3"/>
        <v>5</v>
      </c>
      <c r="K10" s="28"/>
      <c r="L10" s="23"/>
      <c r="M10" s="181"/>
      <c r="N10" s="23"/>
      <c r="O10" s="39"/>
    </row>
    <row r="11" spans="1:15" ht="15.95" customHeight="1">
      <c r="A11" s="145" t="s">
        <v>46</v>
      </c>
      <c r="B11" s="146" t="s">
        <v>47</v>
      </c>
      <c r="C11" s="146" t="s">
        <v>48</v>
      </c>
      <c r="D11" s="151">
        <v>1</v>
      </c>
      <c r="E11" s="92">
        <v>1</v>
      </c>
      <c r="F11" s="92">
        <f t="shared" si="0"/>
        <v>-2</v>
      </c>
      <c r="G11" s="92">
        <f t="shared" si="1"/>
        <v>-1</v>
      </c>
      <c r="H11" s="140">
        <v>0</v>
      </c>
      <c r="I11" s="92">
        <f t="shared" si="2"/>
        <v>1</v>
      </c>
      <c r="J11" s="178">
        <f t="shared" si="3"/>
        <v>2</v>
      </c>
      <c r="K11" s="28"/>
      <c r="L11" s="23"/>
      <c r="M11" s="181"/>
      <c r="N11" s="23"/>
      <c r="O11" s="39"/>
    </row>
    <row r="12" spans="1:15">
      <c r="A12" s="145" t="s">
        <v>49</v>
      </c>
      <c r="B12" s="146" t="s">
        <v>50</v>
      </c>
      <c r="C12" s="146" t="s">
        <v>51</v>
      </c>
      <c r="D12" s="151">
        <v>1</v>
      </c>
      <c r="E12" s="92">
        <v>1</v>
      </c>
      <c r="F12" s="92">
        <f t="shared" si="0"/>
        <v>-2</v>
      </c>
      <c r="G12" s="92">
        <f t="shared" si="1"/>
        <v>-1</v>
      </c>
      <c r="H12" s="140">
        <v>0</v>
      </c>
      <c r="I12" s="92">
        <f t="shared" si="2"/>
        <v>1</v>
      </c>
      <c r="J12" s="178">
        <f t="shared" si="3"/>
        <v>2</v>
      </c>
      <c r="K12" s="28"/>
      <c r="L12" s="23"/>
      <c r="M12" s="182"/>
      <c r="N12" s="23"/>
      <c r="O12" s="39"/>
    </row>
    <row r="13" spans="1:15">
      <c r="A13" s="145" t="s">
        <v>52</v>
      </c>
      <c r="B13" s="146" t="s">
        <v>53</v>
      </c>
      <c r="C13" s="146" t="s">
        <v>54</v>
      </c>
      <c r="D13" s="151">
        <v>1.25</v>
      </c>
      <c r="E13" s="92">
        <v>1</v>
      </c>
      <c r="F13" s="92">
        <f t="shared" si="0"/>
        <v>-2.5</v>
      </c>
      <c r="G13" s="92">
        <f t="shared" si="1"/>
        <v>-1.25</v>
      </c>
      <c r="H13" s="140">
        <v>0</v>
      </c>
      <c r="I13" s="92">
        <f t="shared" si="2"/>
        <v>1.25</v>
      </c>
      <c r="J13" s="178">
        <f t="shared" si="3"/>
        <v>2.5</v>
      </c>
      <c r="K13" s="28"/>
      <c r="L13" s="23"/>
      <c r="M13" s="183"/>
      <c r="N13" s="23"/>
      <c r="O13" s="39"/>
    </row>
    <row r="14" spans="1:15">
      <c r="A14" s="145" t="s">
        <v>55</v>
      </c>
      <c r="B14" s="146" t="s">
        <v>56</v>
      </c>
      <c r="C14" s="146" t="s">
        <v>57</v>
      </c>
      <c r="D14" s="151">
        <v>0.7</v>
      </c>
      <c r="E14" s="92">
        <v>0.5</v>
      </c>
      <c r="F14" s="92">
        <f t="shared" si="0"/>
        <v>-1.4</v>
      </c>
      <c r="G14" s="92">
        <f t="shared" si="1"/>
        <v>-0.7</v>
      </c>
      <c r="H14" s="140">
        <v>0</v>
      </c>
      <c r="I14" s="92">
        <f t="shared" si="2"/>
        <v>0.7</v>
      </c>
      <c r="J14" s="178">
        <f t="shared" si="3"/>
        <v>1.4</v>
      </c>
      <c r="K14" s="28"/>
      <c r="L14" s="23"/>
      <c r="M14" s="183"/>
      <c r="N14" s="23"/>
      <c r="O14" s="39"/>
    </row>
    <row r="15" spans="1:15">
      <c r="A15" s="145" t="s">
        <v>31</v>
      </c>
      <c r="B15" s="146" t="s">
        <v>58</v>
      </c>
      <c r="C15" s="146" t="s">
        <v>59</v>
      </c>
      <c r="D15" s="169">
        <v>0.3</v>
      </c>
      <c r="E15" s="92">
        <v>0.5</v>
      </c>
      <c r="F15" s="92">
        <f t="shared" si="0"/>
        <v>-0.6</v>
      </c>
      <c r="G15" s="92">
        <f t="shared" si="1"/>
        <v>-0.3</v>
      </c>
      <c r="H15" s="140">
        <v>0</v>
      </c>
      <c r="I15" s="92">
        <f t="shared" si="2"/>
        <v>0.3</v>
      </c>
      <c r="J15" s="178">
        <f t="shared" si="3"/>
        <v>0.6</v>
      </c>
      <c r="K15" s="28"/>
      <c r="L15" s="23"/>
      <c r="M15" s="184"/>
      <c r="N15" s="23"/>
      <c r="O15" s="39"/>
    </row>
    <row r="16" spans="1:15">
      <c r="A16" s="145" t="s">
        <v>30</v>
      </c>
      <c r="B16" s="146" t="s">
        <v>60</v>
      </c>
      <c r="C16" s="146" t="s">
        <v>61</v>
      </c>
      <c r="D16" s="169">
        <v>0.5</v>
      </c>
      <c r="E16" s="92">
        <v>0.5</v>
      </c>
      <c r="F16" s="92">
        <f t="shared" si="0"/>
        <v>-1</v>
      </c>
      <c r="G16" s="92">
        <f t="shared" si="1"/>
        <v>-0.5</v>
      </c>
      <c r="H16" s="140">
        <v>0</v>
      </c>
      <c r="I16" s="92">
        <f t="shared" si="2"/>
        <v>0.5</v>
      </c>
      <c r="J16" s="178">
        <f t="shared" si="3"/>
        <v>1</v>
      </c>
      <c r="K16" s="28"/>
      <c r="L16" s="23"/>
      <c r="M16" s="183"/>
      <c r="N16" s="23"/>
      <c r="O16" s="39"/>
    </row>
    <row r="17" spans="1:15">
      <c r="A17" s="148" t="s">
        <v>62</v>
      </c>
      <c r="B17" s="146" t="s">
        <v>63</v>
      </c>
      <c r="C17" s="146" t="s">
        <v>64</v>
      </c>
      <c r="D17" s="151">
        <v>2</v>
      </c>
      <c r="E17" s="92">
        <v>1</v>
      </c>
      <c r="F17" s="92">
        <f t="shared" si="0"/>
        <v>-4</v>
      </c>
      <c r="G17" s="92">
        <f t="shared" si="1"/>
        <v>-2</v>
      </c>
      <c r="H17" s="140">
        <v>0</v>
      </c>
      <c r="I17" s="92">
        <f t="shared" si="2"/>
        <v>2</v>
      </c>
      <c r="J17" s="178">
        <f t="shared" si="3"/>
        <v>4</v>
      </c>
      <c r="K17" s="28"/>
      <c r="L17" s="23"/>
      <c r="M17" s="183"/>
      <c r="N17" s="23"/>
      <c r="O17" s="39"/>
    </row>
    <row r="18" spans="1:15">
      <c r="A18" s="94"/>
      <c r="B18" s="96"/>
      <c r="C18" s="96"/>
      <c r="D18" s="151"/>
      <c r="E18" s="92"/>
      <c r="F18" s="92"/>
      <c r="G18" s="92"/>
      <c r="H18" s="140"/>
      <c r="I18" s="92"/>
      <c r="J18" s="178"/>
      <c r="K18" s="28"/>
      <c r="L18" s="23"/>
      <c r="M18" s="183"/>
      <c r="N18" s="23"/>
      <c r="O18" s="39"/>
    </row>
    <row r="19" spans="1:15" ht="14.1" customHeight="1">
      <c r="H19" s="176"/>
      <c r="K19" s="28"/>
      <c r="L19" s="23"/>
      <c r="M19" s="183"/>
      <c r="N19" s="23"/>
      <c r="O19" s="39"/>
    </row>
    <row r="20" spans="1:15">
      <c r="A20" s="177"/>
      <c r="B20" s="97"/>
      <c r="C20" s="207"/>
      <c r="D20" s="162"/>
      <c r="E20" s="162"/>
      <c r="F20" s="162"/>
      <c r="G20" s="162"/>
      <c r="H20" s="98"/>
      <c r="I20" s="162"/>
      <c r="J20" s="179"/>
      <c r="K20" s="28"/>
      <c r="L20" s="23"/>
      <c r="M20" s="183"/>
      <c r="N20" s="23"/>
      <c r="O20" s="39"/>
    </row>
    <row r="21" spans="1:15">
      <c r="A21" s="160" t="s">
        <v>65</v>
      </c>
      <c r="B21" s="96" t="s">
        <v>66</v>
      </c>
      <c r="C21" s="96" t="s">
        <v>67</v>
      </c>
      <c r="D21" s="151">
        <v>0.5</v>
      </c>
      <c r="E21" s="92">
        <v>0.5</v>
      </c>
      <c r="F21" s="92">
        <f>G21-D21</f>
        <v>-1</v>
      </c>
      <c r="G21" s="92">
        <f>H21-D21</f>
        <v>-0.5</v>
      </c>
      <c r="H21" s="140">
        <v>0</v>
      </c>
      <c r="I21" s="92">
        <f>H21+D21</f>
        <v>0.5</v>
      </c>
      <c r="J21" s="178">
        <f>I21+D21</f>
        <v>1</v>
      </c>
      <c r="K21" s="28"/>
      <c r="L21" s="23"/>
      <c r="M21" s="183"/>
      <c r="N21" s="23"/>
      <c r="O21" s="39"/>
    </row>
    <row r="22" spans="1:15">
      <c r="A22" s="92" t="s">
        <v>68</v>
      </c>
      <c r="B22" s="141" t="s">
        <v>69</v>
      </c>
      <c r="C22" s="141" t="s">
        <v>70</v>
      </c>
      <c r="D22" s="151">
        <v>0</v>
      </c>
      <c r="E22" s="92">
        <v>0.5</v>
      </c>
      <c r="F22" s="92">
        <f>G22-D22</f>
        <v>0</v>
      </c>
      <c r="G22" s="92">
        <f>H22-D22</f>
        <v>0</v>
      </c>
      <c r="H22" s="140">
        <v>0</v>
      </c>
      <c r="I22" s="92">
        <f>H22+D22</f>
        <v>0</v>
      </c>
      <c r="J22" s="178">
        <f>I22+D22</f>
        <v>0</v>
      </c>
      <c r="K22" s="28"/>
      <c r="L22" s="23"/>
      <c r="M22" s="183"/>
      <c r="N22" s="23"/>
      <c r="O22" s="39"/>
    </row>
    <row r="23" spans="1:15">
      <c r="A23" s="150" t="s">
        <v>71</v>
      </c>
      <c r="B23" s="141" t="s">
        <v>72</v>
      </c>
      <c r="C23" s="141" t="s">
        <v>73</v>
      </c>
      <c r="D23" s="151">
        <v>3</v>
      </c>
      <c r="E23" s="92">
        <v>1</v>
      </c>
      <c r="F23" s="92">
        <f>G23-D23</f>
        <v>-6</v>
      </c>
      <c r="G23" s="92">
        <f>H23-D23</f>
        <v>-3</v>
      </c>
      <c r="H23" s="140">
        <v>0</v>
      </c>
      <c r="I23" s="92">
        <f>H23+D23</f>
        <v>3</v>
      </c>
      <c r="J23" s="178">
        <f>I23+D23</f>
        <v>6</v>
      </c>
      <c r="K23" s="28"/>
      <c r="L23" s="23"/>
      <c r="M23" s="183"/>
      <c r="N23" s="23"/>
      <c r="O23" s="39"/>
    </row>
    <row r="24" spans="1:15">
      <c r="A24" s="94" t="s">
        <v>74</v>
      </c>
      <c r="B24" s="93" t="s">
        <v>75</v>
      </c>
      <c r="C24" s="93" t="s">
        <v>76</v>
      </c>
      <c r="D24" s="92">
        <v>0</v>
      </c>
      <c r="E24" s="92">
        <v>1</v>
      </c>
      <c r="F24" s="142">
        <f>G24-D24</f>
        <v>0</v>
      </c>
      <c r="G24" s="142">
        <f t="shared" ref="G24:G25" si="4">H24-D24</f>
        <v>0</v>
      </c>
      <c r="H24" s="99">
        <v>0</v>
      </c>
      <c r="I24" s="142">
        <f>H24+D24</f>
        <v>0</v>
      </c>
      <c r="J24" s="92">
        <f t="shared" ref="J24:J25" si="5">I24+D24</f>
        <v>0</v>
      </c>
      <c r="K24" s="28"/>
      <c r="L24" s="23"/>
      <c r="M24" s="183"/>
      <c r="N24" s="23"/>
      <c r="O24" s="39"/>
    </row>
    <row r="25" spans="1:15">
      <c r="A25" s="143" t="s">
        <v>77</v>
      </c>
      <c r="B25" s="144" t="s">
        <v>78</v>
      </c>
      <c r="C25" s="144" t="s">
        <v>79</v>
      </c>
      <c r="D25" s="92">
        <v>0</v>
      </c>
      <c r="E25" s="92">
        <v>1</v>
      </c>
      <c r="F25" s="92">
        <f>G25-D25</f>
        <v>0</v>
      </c>
      <c r="G25" s="92">
        <f t="shared" si="4"/>
        <v>0</v>
      </c>
      <c r="H25" s="99">
        <v>0</v>
      </c>
      <c r="I25" s="92">
        <f>H25+D25</f>
        <v>0</v>
      </c>
      <c r="J25" s="92">
        <f t="shared" si="5"/>
        <v>0</v>
      </c>
      <c r="K25" s="28"/>
      <c r="L25" s="23"/>
      <c r="M25" s="183"/>
      <c r="N25" s="23"/>
      <c r="O25" s="39"/>
    </row>
    <row r="26" spans="1:15">
      <c r="A26" s="160"/>
      <c r="B26" s="154"/>
      <c r="C26" s="154"/>
      <c r="D26" s="92"/>
      <c r="E26" s="92"/>
      <c r="F26" s="92"/>
      <c r="G26" s="92"/>
      <c r="H26" s="172"/>
      <c r="I26" s="92"/>
      <c r="J26" s="178"/>
      <c r="K26" s="28"/>
      <c r="L26" s="23"/>
      <c r="M26" s="185"/>
      <c r="N26" s="23"/>
      <c r="O26" s="39"/>
    </row>
    <row r="27" spans="1:15">
      <c r="A27" s="160"/>
      <c r="B27" s="155"/>
      <c r="C27" s="155"/>
      <c r="D27" s="92"/>
      <c r="E27" s="92"/>
      <c r="F27" s="92"/>
      <c r="G27" s="92"/>
      <c r="H27" s="172"/>
      <c r="I27" s="92"/>
      <c r="J27" s="178"/>
      <c r="K27" s="28"/>
      <c r="L27" s="23"/>
      <c r="M27" s="185"/>
      <c r="N27" s="23"/>
      <c r="O27" s="39"/>
    </row>
    <row r="28" spans="1:15">
      <c r="A28" s="160"/>
      <c r="B28" s="156"/>
      <c r="C28" s="156"/>
      <c r="D28" s="92"/>
      <c r="E28" s="92"/>
      <c r="F28" s="92"/>
      <c r="G28" s="92"/>
      <c r="H28" s="172"/>
      <c r="I28" s="92"/>
      <c r="J28" s="178"/>
      <c r="K28" s="28"/>
      <c r="L28" s="23"/>
      <c r="M28" s="185"/>
      <c r="N28" s="23"/>
      <c r="O28" s="39"/>
    </row>
    <row r="29" spans="1:15">
      <c r="A29" s="160"/>
      <c r="B29" s="157"/>
      <c r="C29" s="157"/>
      <c r="D29" s="173"/>
      <c r="E29" s="173"/>
      <c r="F29" s="173"/>
      <c r="G29" s="173"/>
      <c r="H29" s="174"/>
      <c r="I29" s="173"/>
      <c r="J29" s="180"/>
      <c r="K29" s="28"/>
      <c r="L29" s="23"/>
      <c r="M29" s="185"/>
      <c r="N29" s="23"/>
      <c r="O29" s="39"/>
    </row>
    <row r="30" spans="1:15">
      <c r="A30" s="160"/>
      <c r="B30" s="158"/>
      <c r="C30" s="155"/>
      <c r="D30" s="162"/>
      <c r="E30" s="162"/>
      <c r="F30" s="162"/>
      <c r="G30" s="162"/>
      <c r="H30" s="170"/>
      <c r="I30" s="162"/>
      <c r="J30" s="179"/>
      <c r="K30" s="28"/>
      <c r="L30" s="23"/>
      <c r="M30" s="23"/>
      <c r="N30" s="23"/>
      <c r="O30" s="10"/>
    </row>
    <row r="31" spans="1:15">
      <c r="A31" s="160"/>
      <c r="B31" s="154"/>
      <c r="C31" s="154"/>
      <c r="D31" s="92"/>
      <c r="E31" s="92"/>
      <c r="F31" s="92"/>
      <c r="G31" s="92"/>
      <c r="H31" s="171"/>
      <c r="I31" s="92"/>
      <c r="J31" s="178"/>
      <c r="K31" s="28"/>
      <c r="L31" s="23"/>
      <c r="M31" s="185"/>
      <c r="N31" s="23"/>
      <c r="O31" s="39"/>
    </row>
    <row r="32" spans="1:15">
      <c r="A32" s="92"/>
      <c r="B32" s="154"/>
      <c r="C32" s="154"/>
      <c r="D32" s="92"/>
      <c r="E32" s="92"/>
      <c r="F32" s="92"/>
      <c r="G32" s="92"/>
      <c r="H32" s="171"/>
      <c r="I32" s="92"/>
      <c r="J32" s="178"/>
      <c r="K32" s="28"/>
      <c r="L32" s="23"/>
      <c r="M32" s="185"/>
      <c r="N32" s="23"/>
      <c r="O32" s="39"/>
    </row>
    <row r="33" spans="1:15">
      <c r="A33" s="161"/>
      <c r="B33" s="152"/>
      <c r="C33" s="152"/>
      <c r="D33" s="92"/>
      <c r="E33" s="92"/>
      <c r="F33" s="92"/>
      <c r="G33" s="92"/>
      <c r="H33" s="171"/>
      <c r="I33" s="92"/>
      <c r="J33" s="178"/>
      <c r="K33" s="28"/>
      <c r="L33" s="23"/>
      <c r="M33" s="185"/>
      <c r="N33" s="23"/>
      <c r="O33" s="39"/>
    </row>
    <row r="34" spans="1:15" ht="15.75" thickBot="1">
      <c r="A34" s="164"/>
      <c r="B34" s="153"/>
      <c r="C34" s="153"/>
      <c r="D34" s="162"/>
      <c r="E34" s="162"/>
      <c r="F34" s="162"/>
      <c r="G34" s="162"/>
      <c r="H34" s="170"/>
      <c r="I34" s="162"/>
      <c r="J34" s="179"/>
      <c r="K34" s="29"/>
      <c r="L34" s="24"/>
      <c r="M34" s="186"/>
      <c r="N34" s="24"/>
      <c r="O34" s="187"/>
    </row>
    <row r="35" spans="1:15" ht="15.75" thickBot="1">
      <c r="A35" s="165"/>
      <c r="B35" s="104"/>
      <c r="C35" s="104"/>
      <c r="D35" s="91"/>
      <c r="E35" s="91"/>
      <c r="F35" s="91"/>
      <c r="G35" s="91"/>
      <c r="H35" s="105"/>
      <c r="I35" s="91"/>
      <c r="J35" s="91"/>
      <c r="K35" s="103"/>
      <c r="L35" s="106"/>
      <c r="M35" s="35"/>
      <c r="N35" s="35"/>
      <c r="O35" s="36"/>
    </row>
    <row r="36" spans="1:15">
      <c r="A36" s="163"/>
      <c r="B36" s="159"/>
      <c r="C36" s="159"/>
      <c r="D36" s="100"/>
      <c r="E36" s="101"/>
      <c r="F36" s="101"/>
      <c r="G36" s="101"/>
      <c r="H36" s="101"/>
      <c r="I36" s="101"/>
      <c r="J36" s="101"/>
      <c r="K36" s="101"/>
      <c r="L36" s="23"/>
      <c r="M36" s="23"/>
      <c r="N36" s="23"/>
      <c r="O36" s="10"/>
    </row>
    <row r="37" spans="1:15">
      <c r="A37" s="4"/>
      <c r="B37" s="159"/>
      <c r="C37" s="159"/>
      <c r="D37" s="100"/>
      <c r="E37" s="101"/>
      <c r="F37" s="101"/>
      <c r="G37" s="101"/>
      <c r="H37" s="101"/>
      <c r="I37" s="101"/>
      <c r="J37" s="101"/>
      <c r="K37" s="101"/>
      <c r="L37" s="23"/>
      <c r="M37" s="23"/>
      <c r="N37" s="23"/>
      <c r="O37" s="10"/>
    </row>
    <row r="38" spans="1:15">
      <c r="A38" s="4"/>
      <c r="B38" s="102"/>
      <c r="C38" s="102"/>
      <c r="D38" s="100"/>
      <c r="E38" s="101"/>
      <c r="F38" s="101"/>
      <c r="G38" s="101"/>
      <c r="H38" s="101"/>
      <c r="I38" s="101"/>
      <c r="J38" s="101"/>
      <c r="K38" s="101"/>
      <c r="L38" s="23"/>
      <c r="M38" s="23"/>
      <c r="N38" s="23"/>
      <c r="O38" s="10"/>
    </row>
    <row r="39" spans="1:15">
      <c r="A39" s="4"/>
      <c r="B39" s="102"/>
      <c r="C39" s="102"/>
      <c r="D39" s="100"/>
      <c r="E39" s="101"/>
      <c r="F39" s="101"/>
      <c r="G39" s="101"/>
      <c r="H39" s="101"/>
      <c r="I39" s="101"/>
      <c r="J39" s="101"/>
      <c r="K39" s="101"/>
      <c r="L39" s="23"/>
      <c r="M39" s="23"/>
      <c r="N39" s="23"/>
      <c r="O39" s="10"/>
    </row>
    <row r="40" spans="1:15">
      <c r="A40" s="4"/>
      <c r="B40" s="102"/>
      <c r="C40" s="102"/>
      <c r="D40" s="100"/>
      <c r="E40" s="101"/>
      <c r="F40" s="101"/>
      <c r="G40" s="101"/>
      <c r="H40" s="101"/>
      <c r="I40" s="101"/>
      <c r="J40" s="101"/>
      <c r="K40" s="101"/>
      <c r="L40" s="23"/>
      <c r="M40" s="23"/>
      <c r="N40" s="23"/>
      <c r="O40" s="10"/>
    </row>
    <row r="41" spans="1:15" ht="15.75" thickBot="1">
      <c r="A41" s="6"/>
      <c r="B41" s="65"/>
      <c r="C41" s="65"/>
      <c r="D41" s="7"/>
      <c r="E41" s="2"/>
      <c r="F41" s="2"/>
      <c r="G41" s="2"/>
      <c r="H41" s="2"/>
      <c r="I41" s="2"/>
      <c r="J41" s="2"/>
      <c r="K41" s="2"/>
      <c r="L41" s="24"/>
      <c r="M41" s="24"/>
      <c r="N41" s="24"/>
      <c r="O41" s="11"/>
    </row>
    <row r="42" spans="1:15" ht="15.75" thickBot="1">
      <c r="A42" s="236" t="s">
        <v>19</v>
      </c>
      <c r="B42" s="237"/>
      <c r="C42" s="237"/>
      <c r="D42" s="237"/>
      <c r="E42" s="237"/>
      <c r="F42" s="237"/>
      <c r="G42" s="237"/>
      <c r="H42" s="237"/>
      <c r="I42" s="237"/>
      <c r="J42" s="237"/>
      <c r="K42" s="237"/>
      <c r="L42" s="24"/>
      <c r="M42" s="24"/>
      <c r="N42" s="24"/>
      <c r="O42" s="11"/>
    </row>
  </sheetData>
  <mergeCells count="9">
    <mergeCell ref="A5:K5"/>
    <mergeCell ref="A42:K42"/>
    <mergeCell ref="E1:F1"/>
    <mergeCell ref="H1:I1"/>
    <mergeCell ref="E2:F2"/>
    <mergeCell ref="H2:I2"/>
    <mergeCell ref="E3:F3"/>
    <mergeCell ref="H3:I3"/>
    <mergeCell ref="E4:F4"/>
  </mergeCells>
  <phoneticPr fontId="10" type="noConversion"/>
  <pageMargins left="0.7" right="0.7" top="0.75" bottom="0.75" header="0.3" footer="0.3"/>
  <pageSetup paperSize="9"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4E765-BC79-457E-A258-3E84E143D81A}">
  <sheetPr>
    <pageSetUpPr fitToPage="1"/>
  </sheetPr>
  <dimension ref="A1:K27"/>
  <sheetViews>
    <sheetView tabSelected="1" topLeftCell="B1" zoomScaleNormal="100" workbookViewId="0">
      <selection activeCell="F9" sqref="F9"/>
    </sheetView>
  </sheetViews>
  <sheetFormatPr defaultColWidth="11.109375" defaultRowHeight="15"/>
  <cols>
    <col min="2" max="2" width="33.6640625" style="63" customWidth="1"/>
    <col min="3" max="3" width="46" style="63" customWidth="1"/>
    <col min="4" max="4" width="10.6640625" customWidth="1"/>
    <col min="5" max="5" width="9.33203125" customWidth="1"/>
    <col min="7" max="7" width="7.44140625" customWidth="1"/>
    <col min="8" max="8" width="7.33203125" customWidth="1"/>
    <col min="9" max="9" width="5.33203125" customWidth="1"/>
  </cols>
  <sheetData>
    <row r="1" spans="1:11" ht="23.1" customHeight="1" thickBot="1">
      <c r="A1" s="232" t="s">
        <v>24</v>
      </c>
      <c r="B1" s="233"/>
      <c r="C1" s="233"/>
      <c r="D1" s="233"/>
      <c r="E1" s="234"/>
      <c r="F1" s="233"/>
      <c r="G1" s="235"/>
      <c r="H1" s="40"/>
      <c r="I1" s="40"/>
      <c r="J1" s="40"/>
      <c r="K1" s="41"/>
    </row>
    <row r="2" spans="1:11">
      <c r="A2" s="42" t="s">
        <v>25</v>
      </c>
      <c r="B2" s="66" t="s">
        <v>26</v>
      </c>
      <c r="C2" s="208"/>
      <c r="D2" s="209" t="s">
        <v>27</v>
      </c>
      <c r="E2" s="210" t="s">
        <v>28</v>
      </c>
      <c r="F2" s="211" t="s">
        <v>30</v>
      </c>
      <c r="G2" s="38"/>
      <c r="H2" s="34"/>
      <c r="I2" s="34"/>
      <c r="J2" s="34"/>
      <c r="K2" s="9"/>
    </row>
    <row r="3" spans="1:11" ht="25.5" customHeight="1">
      <c r="A3" s="145" t="s">
        <v>34</v>
      </c>
      <c r="B3" s="146" t="s">
        <v>35</v>
      </c>
      <c r="C3" s="212" t="s">
        <v>36</v>
      </c>
      <c r="D3" s="213">
        <v>2.5</v>
      </c>
      <c r="E3" s="214">
        <v>1</v>
      </c>
      <c r="F3" s="219">
        <v>40</v>
      </c>
      <c r="G3" s="28"/>
      <c r="H3" s="23"/>
      <c r="I3" s="181"/>
      <c r="J3" s="23"/>
      <c r="K3" s="39"/>
    </row>
    <row r="4" spans="1:11" ht="25.5" customHeight="1">
      <c r="A4" s="148" t="s">
        <v>37</v>
      </c>
      <c r="B4" s="146" t="s">
        <v>38</v>
      </c>
      <c r="C4" s="212" t="s">
        <v>39</v>
      </c>
      <c r="D4" s="213">
        <v>2.5</v>
      </c>
      <c r="E4" s="214">
        <v>1</v>
      </c>
      <c r="F4" s="220">
        <v>56</v>
      </c>
      <c r="G4" s="28"/>
      <c r="H4" s="23"/>
      <c r="I4" s="181"/>
      <c r="J4" s="23"/>
      <c r="K4" s="39"/>
    </row>
    <row r="5" spans="1:11" ht="25.5" customHeight="1">
      <c r="A5" s="148" t="s">
        <v>40</v>
      </c>
      <c r="B5" s="146" t="s">
        <v>41</v>
      </c>
      <c r="C5" s="212" t="s">
        <v>42</v>
      </c>
      <c r="D5" s="213">
        <v>0</v>
      </c>
      <c r="E5" s="214">
        <v>1</v>
      </c>
      <c r="F5" s="220">
        <v>4.5</v>
      </c>
      <c r="G5" s="28"/>
      <c r="H5" s="23"/>
      <c r="I5" s="181"/>
      <c r="J5" s="23"/>
      <c r="K5" s="39"/>
    </row>
    <row r="6" spans="1:11" ht="25.5" customHeight="1">
      <c r="A6" s="145" t="s">
        <v>43</v>
      </c>
      <c r="B6" s="146" t="s">
        <v>44</v>
      </c>
      <c r="C6" s="212" t="s">
        <v>122</v>
      </c>
      <c r="D6" s="213">
        <v>2.5</v>
      </c>
      <c r="E6" s="214">
        <v>1</v>
      </c>
      <c r="F6" s="220">
        <v>60</v>
      </c>
      <c r="G6" s="28"/>
      <c r="H6" s="23"/>
      <c r="I6" s="181"/>
      <c r="J6" s="23"/>
      <c r="K6" s="39"/>
    </row>
    <row r="7" spans="1:11" ht="25.5" customHeight="1">
      <c r="A7" s="145" t="s">
        <v>46</v>
      </c>
      <c r="B7" s="146" t="s">
        <v>124</v>
      </c>
      <c r="C7" s="212" t="s">
        <v>125</v>
      </c>
      <c r="D7" s="213">
        <v>1</v>
      </c>
      <c r="E7" s="214">
        <v>1</v>
      </c>
      <c r="F7" s="220">
        <v>36.5</v>
      </c>
      <c r="G7" s="28"/>
      <c r="H7" s="23"/>
      <c r="I7" s="181"/>
      <c r="J7" s="23"/>
      <c r="K7" s="39"/>
    </row>
    <row r="8" spans="1:11" ht="25.5" customHeight="1">
      <c r="A8" s="145" t="s">
        <v>49</v>
      </c>
      <c r="B8" s="146" t="s">
        <v>123</v>
      </c>
      <c r="C8" s="212" t="s">
        <v>126</v>
      </c>
      <c r="D8" s="213">
        <v>1</v>
      </c>
      <c r="E8" s="214">
        <v>1</v>
      </c>
      <c r="F8" s="220">
        <v>31</v>
      </c>
      <c r="G8" s="28"/>
      <c r="H8" s="23"/>
      <c r="I8" s="182"/>
      <c r="J8" s="23"/>
      <c r="K8" s="39"/>
    </row>
    <row r="9" spans="1:11" ht="25.5" customHeight="1">
      <c r="A9" s="145" t="s">
        <v>52</v>
      </c>
      <c r="B9" s="146" t="s">
        <v>53</v>
      </c>
      <c r="C9" s="212" t="s">
        <v>54</v>
      </c>
      <c r="D9" s="213">
        <v>1.25</v>
      </c>
      <c r="E9" s="214">
        <v>1</v>
      </c>
      <c r="F9" s="220">
        <v>38</v>
      </c>
      <c r="G9" s="28"/>
      <c r="H9" s="23"/>
      <c r="I9" s="183"/>
      <c r="J9" s="23"/>
      <c r="K9" s="39"/>
    </row>
    <row r="10" spans="1:11" ht="25.5" customHeight="1">
      <c r="A10" s="145" t="s">
        <v>55</v>
      </c>
      <c r="B10" s="146" t="s">
        <v>56</v>
      </c>
      <c r="C10" s="212" t="s">
        <v>57</v>
      </c>
      <c r="D10" s="213">
        <v>0.7</v>
      </c>
      <c r="E10" s="214">
        <v>0.5</v>
      </c>
      <c r="F10" s="220">
        <v>25</v>
      </c>
      <c r="G10" s="28"/>
      <c r="H10" s="23"/>
      <c r="I10" s="183"/>
      <c r="J10" s="23"/>
      <c r="K10" s="39"/>
    </row>
    <row r="11" spans="1:11" ht="25.5" customHeight="1">
      <c r="A11" s="145" t="s">
        <v>31</v>
      </c>
      <c r="B11" s="146" t="s">
        <v>58</v>
      </c>
      <c r="C11" s="212" t="s">
        <v>59</v>
      </c>
      <c r="D11" s="215">
        <v>0.3</v>
      </c>
      <c r="E11" s="214">
        <v>0.5</v>
      </c>
      <c r="F11" s="220">
        <v>14.5</v>
      </c>
      <c r="G11" s="28"/>
      <c r="H11" s="23"/>
      <c r="I11" s="184"/>
      <c r="J11" s="23"/>
      <c r="K11" s="39"/>
    </row>
    <row r="12" spans="1:11" ht="25.5" customHeight="1">
      <c r="A12" s="145" t="s">
        <v>30</v>
      </c>
      <c r="B12" s="146" t="s">
        <v>60</v>
      </c>
      <c r="C12" s="212" t="s">
        <v>61</v>
      </c>
      <c r="D12" s="215">
        <v>0.5</v>
      </c>
      <c r="E12" s="214">
        <v>0.5</v>
      </c>
      <c r="F12" s="220">
        <v>20</v>
      </c>
      <c r="G12" s="28"/>
      <c r="H12" s="23"/>
      <c r="I12" s="183"/>
      <c r="J12" s="23"/>
      <c r="K12" s="39"/>
    </row>
    <row r="13" spans="1:11" ht="25.5" customHeight="1">
      <c r="A13" s="148" t="s">
        <v>62</v>
      </c>
      <c r="B13" s="146" t="s">
        <v>63</v>
      </c>
      <c r="C13" s="212" t="s">
        <v>64</v>
      </c>
      <c r="D13" s="213">
        <v>2</v>
      </c>
      <c r="E13" s="214">
        <v>1</v>
      </c>
      <c r="F13" s="220">
        <v>80</v>
      </c>
      <c r="G13" s="28"/>
      <c r="H13" s="23"/>
      <c r="I13" s="183"/>
      <c r="J13" s="23"/>
      <c r="K13" s="39"/>
    </row>
    <row r="14" spans="1:11" ht="25.5" customHeight="1">
      <c r="A14" s="92" t="s">
        <v>68</v>
      </c>
      <c r="B14" s="141" t="s">
        <v>69</v>
      </c>
      <c r="C14" s="216" t="s">
        <v>70</v>
      </c>
      <c r="D14" s="213">
        <v>0</v>
      </c>
      <c r="E14" s="214">
        <v>0.5</v>
      </c>
      <c r="F14" s="220">
        <v>2.5</v>
      </c>
      <c r="G14" s="28"/>
      <c r="H14" s="23"/>
      <c r="I14" s="183"/>
      <c r="J14" s="23"/>
      <c r="K14" s="39"/>
    </row>
    <row r="15" spans="1:11" ht="25.5" customHeight="1">
      <c r="A15" s="150" t="s">
        <v>71</v>
      </c>
      <c r="B15" s="141" t="s">
        <v>72</v>
      </c>
      <c r="C15" s="216" t="s">
        <v>73</v>
      </c>
      <c r="D15" s="213">
        <v>3</v>
      </c>
      <c r="E15" s="214">
        <v>1</v>
      </c>
      <c r="F15" s="220">
        <v>113</v>
      </c>
      <c r="G15" s="28" t="s">
        <v>120</v>
      </c>
      <c r="H15" s="23"/>
      <c r="I15" s="183"/>
      <c r="J15" s="23"/>
      <c r="K15" s="39"/>
    </row>
    <row r="16" spans="1:11" ht="25.5" customHeight="1">
      <c r="A16" s="94" t="s">
        <v>74</v>
      </c>
      <c r="B16" s="93" t="s">
        <v>75</v>
      </c>
      <c r="C16" s="217" t="s">
        <v>76</v>
      </c>
      <c r="D16" s="214">
        <v>0</v>
      </c>
      <c r="E16" s="214">
        <v>1</v>
      </c>
      <c r="F16" s="221">
        <v>16</v>
      </c>
      <c r="G16" s="28"/>
      <c r="H16" s="23"/>
      <c r="I16" s="183"/>
      <c r="J16" s="23"/>
      <c r="K16" s="39"/>
    </row>
    <row r="17" spans="1:11" ht="25.5" customHeight="1">
      <c r="A17" s="160"/>
      <c r="B17" s="155"/>
      <c r="C17" s="218" t="s">
        <v>121</v>
      </c>
      <c r="D17" s="214"/>
      <c r="E17" s="214"/>
      <c r="F17" s="222">
        <v>126</v>
      </c>
      <c r="G17" s="28"/>
      <c r="H17" s="23"/>
      <c r="I17" s="185"/>
      <c r="J17" s="23"/>
      <c r="K17" s="39"/>
    </row>
    <row r="18" spans="1:11">
      <c r="A18" s="161"/>
      <c r="B18" s="152"/>
      <c r="C18" s="152"/>
      <c r="D18" s="92"/>
      <c r="E18" s="92"/>
      <c r="F18" s="171"/>
      <c r="G18" s="28"/>
      <c r="H18" s="23"/>
      <c r="I18" s="185"/>
      <c r="J18" s="23"/>
      <c r="K18" s="39"/>
    </row>
    <row r="19" spans="1:11" ht="15.75" thickBot="1">
      <c r="A19" s="164"/>
      <c r="B19" s="153"/>
      <c r="C19" s="153"/>
      <c r="D19" s="162"/>
      <c r="E19" s="162"/>
      <c r="F19" s="170"/>
      <c r="G19" s="29"/>
      <c r="H19" s="24"/>
      <c r="I19" s="186"/>
      <c r="J19" s="24"/>
      <c r="K19" s="187"/>
    </row>
    <row r="20" spans="1:11" ht="15.75" thickBot="1">
      <c r="A20" s="165"/>
      <c r="B20" s="104"/>
      <c r="C20" s="104"/>
      <c r="D20" s="91"/>
      <c r="E20" s="91"/>
      <c r="F20" s="105"/>
      <c r="G20" s="103"/>
      <c r="H20" s="106"/>
      <c r="I20" s="35"/>
      <c r="J20" s="35"/>
      <c r="K20" s="36"/>
    </row>
    <row r="21" spans="1:11">
      <c r="A21" s="163"/>
      <c r="B21" s="159"/>
      <c r="C21" s="159"/>
      <c r="D21" s="100"/>
      <c r="E21" s="101"/>
      <c r="F21" s="101"/>
      <c r="G21" s="101"/>
      <c r="H21" s="23"/>
      <c r="I21" s="23"/>
      <c r="J21" s="23"/>
      <c r="K21" s="10"/>
    </row>
    <row r="22" spans="1:11">
      <c r="A22" s="4"/>
      <c r="B22" s="159"/>
      <c r="C22" s="159"/>
      <c r="D22" s="100"/>
      <c r="E22" s="101"/>
      <c r="F22" s="101"/>
      <c r="G22" s="101"/>
      <c r="H22" s="23"/>
      <c r="I22" s="23"/>
      <c r="J22" s="23"/>
      <c r="K22" s="10"/>
    </row>
    <row r="23" spans="1:11">
      <c r="A23" s="4"/>
      <c r="B23" s="102"/>
      <c r="C23" s="102"/>
      <c r="D23" s="100"/>
      <c r="E23" s="101"/>
      <c r="F23" s="101"/>
      <c r="G23" s="101"/>
      <c r="H23" s="23"/>
      <c r="I23" s="23"/>
      <c r="J23" s="23"/>
      <c r="K23" s="10"/>
    </row>
    <row r="24" spans="1:11">
      <c r="A24" s="4"/>
      <c r="B24" s="102"/>
      <c r="C24" s="102"/>
      <c r="D24" s="100"/>
      <c r="E24" s="101"/>
      <c r="F24" s="101"/>
      <c r="G24" s="101"/>
      <c r="H24" s="23"/>
      <c r="I24" s="23"/>
      <c r="J24" s="23"/>
      <c r="K24" s="10"/>
    </row>
    <row r="25" spans="1:11">
      <c r="A25" s="4"/>
      <c r="B25" s="102"/>
      <c r="C25" s="102"/>
      <c r="D25" s="100"/>
      <c r="E25" s="101"/>
      <c r="F25" s="101"/>
      <c r="G25" s="101"/>
      <c r="H25" s="23"/>
      <c r="I25" s="23"/>
      <c r="J25" s="23"/>
      <c r="K25" s="10"/>
    </row>
    <row r="26" spans="1:11" ht="15.75" thickBot="1">
      <c r="A26" s="6"/>
      <c r="B26" s="65"/>
      <c r="C26" s="65"/>
      <c r="D26" s="7"/>
      <c r="E26" s="2"/>
      <c r="F26" s="2"/>
      <c r="G26" s="2"/>
      <c r="H26" s="24"/>
      <c r="I26" s="24"/>
      <c r="J26" s="24"/>
      <c r="K26" s="11"/>
    </row>
    <row r="27" spans="1:11" ht="15.75" thickBot="1">
      <c r="A27" s="236" t="s">
        <v>19</v>
      </c>
      <c r="B27" s="237"/>
      <c r="C27" s="237"/>
      <c r="D27" s="237"/>
      <c r="E27" s="237"/>
      <c r="F27" s="237"/>
      <c r="G27" s="237"/>
      <c r="H27" s="24"/>
      <c r="I27" s="24"/>
      <c r="J27" s="24"/>
      <c r="K27" s="11"/>
    </row>
  </sheetData>
  <mergeCells count="2">
    <mergeCell ref="A1:G1"/>
    <mergeCell ref="A27:G27"/>
  </mergeCells>
  <pageMargins left="0.7" right="0.7" top="0.75" bottom="0.75" header="0.3" footer="0.3"/>
  <pageSetup paperSize="9" scale="8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FB026-F99C-D34F-96AC-580A267601E1}">
  <sheetPr>
    <pageSetUpPr fitToPage="1"/>
  </sheetPr>
  <dimension ref="A1:J28"/>
  <sheetViews>
    <sheetView workbookViewId="0"/>
  </sheetViews>
  <sheetFormatPr defaultColWidth="11.109375" defaultRowHeight="15"/>
  <sheetData>
    <row r="1" spans="1:10">
      <c r="A1" s="23"/>
      <c r="B1" s="23"/>
      <c r="C1" s="23"/>
      <c r="D1" s="23"/>
      <c r="E1" s="23"/>
      <c r="F1" s="23"/>
      <c r="G1" s="23"/>
      <c r="H1" s="23"/>
      <c r="I1" s="23"/>
      <c r="J1" s="23"/>
    </row>
    <row r="2" spans="1:10">
      <c r="A2" s="23"/>
      <c r="B2" s="23"/>
      <c r="C2" s="23"/>
      <c r="D2" s="23"/>
      <c r="E2" s="23"/>
      <c r="F2" s="23"/>
      <c r="G2" s="23"/>
      <c r="H2" s="23"/>
      <c r="I2" s="23"/>
      <c r="J2" s="23"/>
    </row>
    <row r="3" spans="1:10">
      <c r="A3" s="23"/>
      <c r="B3" s="23"/>
      <c r="C3" s="23"/>
      <c r="D3" s="23"/>
      <c r="E3" s="23"/>
      <c r="F3" s="23"/>
      <c r="G3" s="23"/>
      <c r="H3" s="23"/>
      <c r="I3" s="23"/>
      <c r="J3" s="23"/>
    </row>
    <row r="4" spans="1:10">
      <c r="A4" s="23"/>
      <c r="B4" s="23"/>
      <c r="C4" s="23"/>
      <c r="D4" s="23"/>
      <c r="E4" s="23"/>
      <c r="F4" s="23"/>
      <c r="G4" s="23"/>
      <c r="H4" s="23"/>
      <c r="I4" s="23"/>
      <c r="J4" s="23"/>
    </row>
    <row r="5" spans="1:10">
      <c r="A5" s="23"/>
      <c r="B5" s="23"/>
      <c r="C5" s="23"/>
      <c r="D5" s="23"/>
      <c r="E5" s="23"/>
      <c r="F5" s="23"/>
      <c r="G5" s="23"/>
      <c r="H5" s="23"/>
      <c r="I5" s="23"/>
      <c r="J5" s="23"/>
    </row>
    <row r="6" spans="1:10">
      <c r="A6" s="23"/>
      <c r="B6" s="23"/>
      <c r="C6" s="23"/>
      <c r="D6" s="23"/>
      <c r="E6" s="23"/>
      <c r="F6" s="23"/>
      <c r="G6" s="23"/>
      <c r="H6" s="23"/>
      <c r="I6" s="23"/>
      <c r="J6" s="23"/>
    </row>
    <row r="7" spans="1:10">
      <c r="A7" s="23"/>
      <c r="B7" s="23"/>
      <c r="C7" s="23"/>
      <c r="D7" s="23"/>
      <c r="E7" s="23"/>
      <c r="F7" s="23"/>
      <c r="G7" s="23"/>
      <c r="H7" s="23"/>
      <c r="I7" s="23"/>
      <c r="J7" s="23"/>
    </row>
    <row r="8" spans="1:10">
      <c r="A8" s="23"/>
      <c r="B8" s="23"/>
      <c r="C8" s="23"/>
      <c r="D8" s="23"/>
      <c r="E8" s="23"/>
      <c r="F8" s="23"/>
      <c r="G8" s="23"/>
      <c r="H8" s="23"/>
      <c r="I8" s="23"/>
      <c r="J8" s="23"/>
    </row>
    <row r="9" spans="1:10">
      <c r="A9" s="23"/>
      <c r="B9" s="23"/>
      <c r="C9" s="23"/>
      <c r="D9" s="23"/>
      <c r="E9" s="23"/>
      <c r="F9" s="23"/>
      <c r="G9" s="23"/>
      <c r="H9" s="23"/>
      <c r="I9" s="23"/>
      <c r="J9" s="23"/>
    </row>
    <row r="10" spans="1:10">
      <c r="A10" s="23"/>
      <c r="B10" s="23"/>
      <c r="C10" s="23"/>
      <c r="D10" s="23"/>
      <c r="E10" s="23"/>
      <c r="F10" s="23"/>
      <c r="G10" s="23"/>
      <c r="H10" s="23"/>
      <c r="I10" s="23"/>
      <c r="J10" s="23"/>
    </row>
    <row r="11" spans="1:10">
      <c r="A11" s="23"/>
      <c r="B11" s="23"/>
      <c r="C11" s="23"/>
      <c r="D11" s="23"/>
      <c r="E11" s="23"/>
      <c r="F11" s="23"/>
      <c r="G11" s="23"/>
      <c r="H11" s="23"/>
      <c r="I11" s="23"/>
      <c r="J11" s="23"/>
    </row>
    <row r="12" spans="1:10">
      <c r="A12" s="23"/>
      <c r="B12" s="23"/>
      <c r="C12" s="23"/>
      <c r="D12" s="23"/>
      <c r="E12" s="23"/>
      <c r="F12" s="23"/>
      <c r="G12" s="23"/>
      <c r="H12" s="23"/>
      <c r="I12" s="23"/>
      <c r="J12" s="23"/>
    </row>
    <row r="13" spans="1:10">
      <c r="A13" s="23"/>
      <c r="B13" s="23"/>
      <c r="C13" s="23"/>
      <c r="D13" s="23"/>
      <c r="E13" s="23"/>
      <c r="F13" s="23"/>
      <c r="G13" s="23"/>
      <c r="H13" s="23"/>
      <c r="I13" s="23"/>
      <c r="J13" s="23"/>
    </row>
    <row r="14" spans="1:10">
      <c r="A14" s="23"/>
      <c r="B14" s="23"/>
      <c r="C14" s="23"/>
      <c r="D14" s="23"/>
      <c r="E14" s="23"/>
      <c r="F14" s="23"/>
      <c r="G14" s="23"/>
      <c r="H14" s="23"/>
      <c r="I14" s="23"/>
      <c r="J14" s="23"/>
    </row>
    <row r="15" spans="1:10">
      <c r="A15" s="23"/>
      <c r="B15" s="23"/>
      <c r="C15" s="23"/>
      <c r="D15" s="23"/>
      <c r="E15" s="23"/>
      <c r="F15" s="23"/>
      <c r="G15" s="23"/>
      <c r="H15" s="23"/>
      <c r="I15" s="23"/>
      <c r="J15" s="23"/>
    </row>
    <row r="16" spans="1:10">
      <c r="A16" s="23"/>
      <c r="B16" s="23"/>
      <c r="C16" s="23"/>
      <c r="D16" s="23"/>
      <c r="E16" s="23"/>
      <c r="F16" s="23"/>
      <c r="G16" s="23"/>
      <c r="H16" s="23"/>
      <c r="I16" s="23"/>
      <c r="J16" s="23"/>
    </row>
    <row r="17" spans="1:10">
      <c r="A17" s="23"/>
      <c r="B17" s="23"/>
      <c r="C17" s="23"/>
      <c r="D17" s="23"/>
      <c r="E17" s="23"/>
      <c r="F17" s="23"/>
      <c r="G17" s="23"/>
      <c r="H17" s="23"/>
      <c r="I17" s="23"/>
      <c r="J17" s="23"/>
    </row>
    <row r="18" spans="1:10">
      <c r="A18" s="23"/>
      <c r="B18" s="23"/>
      <c r="C18" s="23"/>
      <c r="D18" s="23"/>
      <c r="E18" s="23"/>
      <c r="F18" s="23"/>
      <c r="G18" s="23"/>
      <c r="H18" s="23"/>
      <c r="I18" s="23"/>
      <c r="J18" s="23"/>
    </row>
    <row r="19" spans="1:10">
      <c r="A19" s="23"/>
      <c r="B19" s="23"/>
      <c r="C19" s="23"/>
      <c r="D19" s="23"/>
      <c r="E19" s="23"/>
      <c r="F19" s="23"/>
      <c r="G19" s="23"/>
      <c r="H19" s="23"/>
      <c r="I19" s="23"/>
      <c r="J19" s="23"/>
    </row>
    <row r="20" spans="1:10">
      <c r="A20" s="23"/>
      <c r="B20" s="23"/>
      <c r="C20" s="23"/>
      <c r="D20" s="23"/>
      <c r="E20" s="23"/>
      <c r="F20" s="23"/>
      <c r="G20" s="23"/>
      <c r="H20" s="23"/>
      <c r="I20" s="23"/>
      <c r="J20" s="23"/>
    </row>
    <row r="21" spans="1:10">
      <c r="A21" s="23"/>
      <c r="B21" s="23"/>
      <c r="C21" s="23"/>
      <c r="D21" s="23"/>
      <c r="E21" s="23"/>
      <c r="F21" s="23"/>
      <c r="G21" s="23"/>
      <c r="H21" s="23"/>
      <c r="I21" s="23"/>
      <c r="J21" s="23"/>
    </row>
    <row r="22" spans="1:10">
      <c r="A22" s="23"/>
      <c r="B22" s="23"/>
      <c r="C22" s="23"/>
      <c r="D22" s="23"/>
      <c r="E22" s="23"/>
      <c r="F22" s="23"/>
      <c r="G22" s="23"/>
      <c r="H22" s="23"/>
      <c r="I22" s="23"/>
      <c r="J22" s="23"/>
    </row>
    <row r="23" spans="1:10">
      <c r="A23" s="23"/>
      <c r="B23" s="23"/>
      <c r="C23" s="23"/>
      <c r="D23" s="23"/>
      <c r="E23" s="23"/>
      <c r="F23" s="23"/>
      <c r="G23" s="23"/>
      <c r="H23" s="23"/>
      <c r="I23" s="23"/>
      <c r="J23" s="23"/>
    </row>
    <row r="24" spans="1:10">
      <c r="A24" s="23"/>
      <c r="B24" s="23"/>
      <c r="C24" s="23"/>
      <c r="D24" s="23"/>
      <c r="E24" s="23"/>
      <c r="F24" s="23"/>
      <c r="G24" s="23"/>
      <c r="H24" s="23"/>
      <c r="I24" s="23"/>
      <c r="J24" s="23"/>
    </row>
    <row r="25" spans="1:10">
      <c r="A25" s="23"/>
      <c r="B25" s="23"/>
      <c r="C25" s="23"/>
      <c r="D25" s="23"/>
      <c r="E25" s="23"/>
      <c r="F25" s="23"/>
      <c r="G25" s="23"/>
      <c r="H25" s="23"/>
      <c r="I25" s="23"/>
      <c r="J25" s="23"/>
    </row>
    <row r="26" spans="1:10">
      <c r="A26" s="23"/>
      <c r="B26" s="23"/>
      <c r="C26" s="23"/>
      <c r="D26" s="23"/>
      <c r="E26" s="23"/>
      <c r="F26" s="23"/>
      <c r="G26" s="23"/>
      <c r="H26" s="23"/>
      <c r="I26" s="23"/>
      <c r="J26" s="23"/>
    </row>
    <row r="27" spans="1:10">
      <c r="A27" s="23"/>
      <c r="B27" s="23"/>
      <c r="C27" s="23"/>
      <c r="D27" s="23"/>
      <c r="E27" s="23"/>
      <c r="F27" s="23"/>
      <c r="G27" s="23"/>
      <c r="H27" s="23"/>
      <c r="I27" s="23"/>
      <c r="J27" s="23"/>
    </row>
    <row r="28" spans="1:10">
      <c r="A28" s="23"/>
      <c r="B28" s="23"/>
      <c r="C28" s="23"/>
      <c r="D28" s="23"/>
      <c r="E28" s="23"/>
      <c r="F28" s="23"/>
      <c r="G28" s="23"/>
      <c r="H28" s="23"/>
      <c r="I28" s="23"/>
      <c r="J28" s="23"/>
    </row>
  </sheetData>
  <pageMargins left="0.7" right="0.7" top="0.75" bottom="0.75" header="0.3" footer="0.3"/>
  <pageSetup paperSize="9"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E90D4-5219-3B47-BBF5-5C1887677D4F}">
  <sheetPr>
    <pageSetUpPr fitToPage="1"/>
  </sheetPr>
  <dimension ref="A1:BA35"/>
  <sheetViews>
    <sheetView topLeftCell="A4" zoomScaleNormal="252" workbookViewId="0">
      <selection activeCell="D6" sqref="D6"/>
    </sheetView>
  </sheetViews>
  <sheetFormatPr defaultColWidth="11.109375" defaultRowHeight="15"/>
  <cols>
    <col min="2" max="2" width="42.109375" style="63" customWidth="1"/>
    <col min="4" max="4" width="12.44140625" customWidth="1"/>
    <col min="5" max="6" width="11.88671875" customWidth="1"/>
    <col min="7" max="7" width="10.44140625" customWidth="1"/>
    <col min="8" max="8" width="9.88671875" customWidth="1"/>
    <col min="9" max="9" width="9" customWidth="1"/>
    <col min="10" max="10" width="10.44140625" customWidth="1"/>
    <col min="11" max="11" width="9.88671875" customWidth="1"/>
  </cols>
  <sheetData>
    <row r="1" spans="1:53">
      <c r="A1" s="43" t="s">
        <v>0</v>
      </c>
      <c r="B1" s="70" t="s">
        <v>20</v>
      </c>
      <c r="C1" s="71" t="s">
        <v>2</v>
      </c>
      <c r="D1" s="226" t="s">
        <v>21</v>
      </c>
      <c r="E1" s="227"/>
      <c r="F1" s="74" t="s">
        <v>4</v>
      </c>
      <c r="G1" s="226" t="s">
        <v>5</v>
      </c>
      <c r="H1" s="227"/>
      <c r="I1" s="57"/>
      <c r="J1" s="64"/>
      <c r="K1" s="58"/>
      <c r="L1" s="46"/>
      <c r="M1" s="59"/>
      <c r="N1" s="38"/>
      <c r="O1" s="1"/>
      <c r="P1" s="34"/>
      <c r="Q1" s="9"/>
    </row>
    <row r="2" spans="1:53" ht="29.1" customHeight="1">
      <c r="A2" s="48" t="s">
        <v>6</v>
      </c>
      <c r="B2" s="73" t="s">
        <v>22</v>
      </c>
      <c r="C2" s="72" t="s">
        <v>7</v>
      </c>
      <c r="D2" s="228" t="s">
        <v>5</v>
      </c>
      <c r="E2" s="229"/>
      <c r="F2" s="75" t="s">
        <v>8</v>
      </c>
      <c r="G2" s="228" t="s">
        <v>5</v>
      </c>
      <c r="H2" s="229"/>
      <c r="I2" s="57"/>
      <c r="J2" s="64"/>
      <c r="K2" s="50"/>
      <c r="L2" s="51"/>
      <c r="M2" s="60"/>
      <c r="N2" s="28"/>
      <c r="O2" s="37"/>
      <c r="P2" s="23"/>
      <c r="Q2" s="10"/>
    </row>
    <row r="3" spans="1:53">
      <c r="A3" s="48" t="s">
        <v>9</v>
      </c>
      <c r="B3" s="76" t="s">
        <v>22</v>
      </c>
      <c r="C3" s="72" t="s">
        <v>11</v>
      </c>
      <c r="D3" s="228" t="s">
        <v>5</v>
      </c>
      <c r="E3" s="229"/>
      <c r="F3" s="75" t="s">
        <v>12</v>
      </c>
      <c r="G3" s="228" t="s">
        <v>5</v>
      </c>
      <c r="H3" s="229"/>
      <c r="I3" s="57"/>
      <c r="J3" s="64"/>
      <c r="K3" s="50"/>
      <c r="L3" s="51"/>
      <c r="M3" s="60"/>
      <c r="N3" s="28"/>
      <c r="O3" s="37"/>
      <c r="P3" s="23"/>
      <c r="Q3" s="10"/>
    </row>
    <row r="4" spans="1:53" ht="57.95" customHeight="1" thickBot="1">
      <c r="A4" s="138" t="s">
        <v>13</v>
      </c>
      <c r="B4" s="139" t="s">
        <v>23</v>
      </c>
      <c r="C4" s="77" t="s">
        <v>15</v>
      </c>
      <c r="D4" s="230" t="s">
        <v>5</v>
      </c>
      <c r="E4" s="231"/>
      <c r="F4" s="78" t="s">
        <v>16</v>
      </c>
      <c r="G4" s="79" t="s">
        <v>17</v>
      </c>
      <c r="H4" s="80"/>
      <c r="I4" s="81"/>
      <c r="J4" s="82"/>
      <c r="K4" s="54"/>
      <c r="L4" s="55"/>
      <c r="M4" s="61"/>
      <c r="N4" s="29"/>
      <c r="O4" s="3"/>
      <c r="P4" s="24"/>
      <c r="Q4" s="11"/>
    </row>
    <row r="5" spans="1:53" ht="27" customHeight="1" thickBot="1">
      <c r="A5" s="239" t="s">
        <v>80</v>
      </c>
      <c r="B5" s="240"/>
      <c r="C5" s="240"/>
      <c r="D5" s="240"/>
      <c r="E5" s="240"/>
      <c r="F5" s="240"/>
      <c r="G5" s="240"/>
      <c r="H5" s="240"/>
      <c r="I5" s="240"/>
      <c r="J5" s="240"/>
      <c r="K5" s="240"/>
      <c r="L5" s="240"/>
      <c r="M5" s="240"/>
      <c r="N5" s="240"/>
      <c r="O5" s="240"/>
      <c r="P5" s="240"/>
      <c r="Q5" s="241"/>
    </row>
    <row r="6" spans="1:53" ht="56.1" customHeight="1">
      <c r="A6" s="42" t="str">
        <f>'GRADING '!A6</f>
        <v>REF</v>
      </c>
      <c r="B6" s="66" t="str">
        <f>'GRADING '!B6</f>
        <v>DESCRIPTION</v>
      </c>
      <c r="C6" s="25" t="s">
        <v>81</v>
      </c>
      <c r="D6" s="26" t="s">
        <v>82</v>
      </c>
      <c r="E6" s="26" t="s">
        <v>83</v>
      </c>
      <c r="F6" s="25" t="s">
        <v>84</v>
      </c>
      <c r="G6" s="26" t="s">
        <v>85</v>
      </c>
      <c r="H6" s="26" t="s">
        <v>86</v>
      </c>
      <c r="I6" s="25" t="s">
        <v>84</v>
      </c>
      <c r="J6" s="26" t="s">
        <v>87</v>
      </c>
      <c r="K6" s="26" t="s">
        <v>88</v>
      </c>
      <c r="L6" s="25" t="s">
        <v>84</v>
      </c>
      <c r="M6" s="26" t="s">
        <v>89</v>
      </c>
      <c r="N6" s="26" t="s">
        <v>90</v>
      </c>
      <c r="O6" s="26" t="s">
        <v>91</v>
      </c>
      <c r="P6" s="26" t="s">
        <v>92</v>
      </c>
      <c r="Q6" s="27" t="s">
        <v>93</v>
      </c>
    </row>
    <row r="7" spans="1:53">
      <c r="A7" s="145" t="s">
        <v>34</v>
      </c>
      <c r="B7" s="146" t="s">
        <v>35</v>
      </c>
      <c r="C7" s="188">
        <v>43</v>
      </c>
      <c r="D7" s="20"/>
      <c r="E7" s="20">
        <v>43</v>
      </c>
      <c r="F7" s="18"/>
      <c r="G7" s="19"/>
      <c r="H7" s="19"/>
      <c r="I7" s="18"/>
      <c r="J7" s="19"/>
      <c r="K7" s="19"/>
      <c r="L7" s="18"/>
      <c r="M7" s="17"/>
      <c r="N7" s="17"/>
      <c r="O7" s="17"/>
      <c r="P7" s="17"/>
      <c r="Q7" s="21"/>
    </row>
    <row r="8" spans="1:53">
      <c r="A8" s="148" t="s">
        <v>37</v>
      </c>
      <c r="B8" s="146" t="s">
        <v>38</v>
      </c>
      <c r="C8" s="147">
        <v>58.5</v>
      </c>
      <c r="D8" s="20"/>
      <c r="E8" s="190">
        <v>57</v>
      </c>
      <c r="F8" s="18"/>
      <c r="G8" s="19"/>
      <c r="H8" s="19"/>
      <c r="I8" s="18"/>
      <c r="J8" s="19"/>
      <c r="K8" s="19"/>
      <c r="L8" s="18"/>
      <c r="M8" s="17"/>
      <c r="N8" s="17"/>
      <c r="O8" s="17"/>
      <c r="P8" s="17"/>
      <c r="Q8" s="21"/>
    </row>
    <row r="9" spans="1:53">
      <c r="A9" s="148" t="s">
        <v>40</v>
      </c>
      <c r="B9" s="146" t="s">
        <v>41</v>
      </c>
      <c r="C9" s="147">
        <v>4</v>
      </c>
      <c r="D9" s="20"/>
      <c r="E9" s="20">
        <v>4</v>
      </c>
      <c r="F9" s="18"/>
      <c r="G9" s="19"/>
      <c r="H9" s="19"/>
      <c r="I9" s="18"/>
      <c r="J9" s="19"/>
      <c r="K9" s="19"/>
      <c r="L9" s="18"/>
      <c r="M9" s="17"/>
      <c r="N9" s="17"/>
      <c r="O9" s="17"/>
      <c r="P9" s="17"/>
      <c r="Q9" s="21"/>
    </row>
    <row r="10" spans="1:53">
      <c r="A10" s="145" t="s">
        <v>43</v>
      </c>
      <c r="B10" s="146" t="s">
        <v>44</v>
      </c>
      <c r="C10" s="149">
        <v>60.5</v>
      </c>
      <c r="D10" s="20"/>
      <c r="E10" s="20">
        <v>60.5</v>
      </c>
      <c r="F10" s="18"/>
      <c r="G10" s="19"/>
      <c r="H10" s="19"/>
      <c r="I10" s="18"/>
      <c r="J10" s="19"/>
      <c r="K10" s="19"/>
      <c r="L10" s="18"/>
      <c r="M10" s="17"/>
      <c r="N10" s="17"/>
      <c r="O10" s="17"/>
      <c r="P10" s="17"/>
      <c r="Q10" s="21"/>
    </row>
    <row r="11" spans="1:53">
      <c r="A11" s="145" t="s">
        <v>46</v>
      </c>
      <c r="B11" s="146" t="s">
        <v>47</v>
      </c>
      <c r="C11" s="147">
        <v>30</v>
      </c>
      <c r="D11" s="20"/>
      <c r="E11" s="20">
        <v>30</v>
      </c>
      <c r="F11" s="18"/>
      <c r="G11" s="19"/>
      <c r="H11" s="19"/>
      <c r="I11" s="18"/>
      <c r="J11" s="19"/>
      <c r="K11" s="19"/>
      <c r="L11" s="18"/>
      <c r="M11" s="17"/>
      <c r="N11" s="17"/>
      <c r="O11" s="17"/>
      <c r="P11" s="17"/>
      <c r="Q11" s="21"/>
      <c r="X11" s="16"/>
      <c r="Y11" s="16"/>
      <c r="AA11" s="15"/>
      <c r="AB11" s="15"/>
      <c r="AC11" s="15"/>
      <c r="AD11" s="15"/>
      <c r="AF11" s="14"/>
      <c r="AG11" s="14"/>
      <c r="AH11" s="14"/>
      <c r="AI11" s="14"/>
      <c r="AJ11" s="14"/>
      <c r="AL11" s="14"/>
      <c r="AM11" s="14"/>
      <c r="AN11" s="14"/>
      <c r="AO11" s="14"/>
      <c r="AP11" s="14"/>
      <c r="AR11" s="14"/>
      <c r="AS11" s="14"/>
      <c r="AT11" s="14"/>
      <c r="AU11" s="14"/>
      <c r="AV11" s="14"/>
      <c r="AX11" s="14"/>
      <c r="AY11" s="14"/>
      <c r="AZ11" s="14"/>
      <c r="BA11" s="14"/>
    </row>
    <row r="12" spans="1:53">
      <c r="A12" s="145" t="s">
        <v>49</v>
      </c>
      <c r="B12" s="146" t="s">
        <v>50</v>
      </c>
      <c r="C12" s="147">
        <v>40</v>
      </c>
      <c r="D12" s="20"/>
      <c r="E12" s="20">
        <v>40</v>
      </c>
      <c r="F12" s="18"/>
      <c r="G12" s="19"/>
      <c r="H12" s="19"/>
      <c r="I12" s="18"/>
      <c r="J12" s="19"/>
      <c r="K12" s="19"/>
      <c r="L12" s="18"/>
      <c r="M12" s="17"/>
      <c r="N12" s="17"/>
      <c r="O12" s="17"/>
      <c r="P12" s="17"/>
      <c r="Q12" s="21"/>
      <c r="X12" s="16"/>
      <c r="Y12" s="16"/>
      <c r="AA12" s="15"/>
      <c r="AB12" s="15"/>
      <c r="AC12" s="15"/>
      <c r="AD12" s="15"/>
      <c r="AF12" s="15"/>
      <c r="AG12" s="15"/>
      <c r="AH12" s="15"/>
      <c r="AI12" s="15"/>
      <c r="AJ12" s="15"/>
      <c r="AL12" s="15"/>
      <c r="AM12" s="15"/>
      <c r="AN12" s="15"/>
      <c r="AO12" s="15"/>
      <c r="AP12" s="15"/>
      <c r="AR12" s="15"/>
      <c r="AS12" s="15"/>
      <c r="AT12" s="15"/>
      <c r="AU12" s="15"/>
      <c r="AV12" s="15"/>
      <c r="AX12" s="15"/>
      <c r="AY12" s="15"/>
      <c r="AZ12" s="15"/>
      <c r="BA12" s="15"/>
    </row>
    <row r="13" spans="1:53">
      <c r="A13" s="145" t="s">
        <v>52</v>
      </c>
      <c r="B13" s="146" t="s">
        <v>53</v>
      </c>
      <c r="C13" s="147">
        <v>39.75</v>
      </c>
      <c r="D13" s="20"/>
      <c r="E13" s="20">
        <v>40.5</v>
      </c>
      <c r="F13" s="18"/>
      <c r="G13" s="19"/>
      <c r="H13" s="19"/>
      <c r="I13" s="18"/>
      <c r="J13" s="19"/>
      <c r="K13" s="19"/>
      <c r="L13" s="18"/>
      <c r="M13" s="17"/>
      <c r="N13" s="17"/>
      <c r="O13" s="17"/>
      <c r="P13" s="17"/>
      <c r="Q13" s="21"/>
      <c r="X13" s="16"/>
      <c r="Y13" s="16"/>
      <c r="AA13" s="14"/>
      <c r="AB13" s="14"/>
      <c r="AC13" s="14"/>
      <c r="AD13" s="14"/>
      <c r="AF13" s="14"/>
      <c r="AG13" s="14"/>
      <c r="AH13" s="14"/>
      <c r="AI13" s="14"/>
      <c r="AJ13" s="14"/>
      <c r="AL13" s="14"/>
      <c r="AM13" s="14"/>
      <c r="AN13" s="14"/>
      <c r="AO13" s="14"/>
      <c r="AP13" s="14"/>
      <c r="AR13" s="14"/>
      <c r="AS13" s="14"/>
      <c r="AT13" s="14"/>
      <c r="AU13" s="14"/>
      <c r="AV13" s="14"/>
      <c r="AX13" s="14"/>
      <c r="AY13" s="14"/>
      <c r="AZ13" s="14"/>
      <c r="BA13" s="14"/>
    </row>
    <row r="14" spans="1:53" ht="15.95" customHeight="1">
      <c r="A14" s="145" t="s">
        <v>55</v>
      </c>
      <c r="B14" s="146" t="s">
        <v>56</v>
      </c>
      <c r="C14" s="147">
        <v>30</v>
      </c>
      <c r="D14" s="20"/>
      <c r="E14" s="20">
        <v>30.5</v>
      </c>
      <c r="F14" s="18"/>
      <c r="G14" s="19"/>
      <c r="H14" s="19"/>
      <c r="I14" s="18"/>
      <c r="J14" s="19"/>
      <c r="K14" s="19"/>
      <c r="L14" s="18"/>
      <c r="M14" s="17"/>
      <c r="N14" s="17"/>
      <c r="O14" s="17"/>
      <c r="P14" s="17"/>
      <c r="Q14" s="21"/>
      <c r="X14" s="16"/>
      <c r="Y14" s="16"/>
      <c r="AA14" s="14"/>
      <c r="AB14" s="14"/>
      <c r="AC14" s="14"/>
      <c r="AD14" s="14"/>
      <c r="AF14" s="14"/>
      <c r="AG14" s="14"/>
      <c r="AH14" s="14"/>
      <c r="AI14" s="14"/>
      <c r="AJ14" s="14"/>
      <c r="AL14" s="14"/>
      <c r="AM14" s="14"/>
      <c r="AN14" s="14"/>
      <c r="AO14" s="14"/>
      <c r="AP14" s="14"/>
      <c r="AR14" s="14"/>
      <c r="AS14" s="14"/>
      <c r="AT14" s="14"/>
      <c r="AU14" s="14"/>
      <c r="AV14" s="14"/>
      <c r="AX14" s="14"/>
      <c r="AY14" s="14"/>
      <c r="AZ14" s="14"/>
      <c r="BA14" s="14"/>
    </row>
    <row r="15" spans="1:53">
      <c r="A15" s="145" t="s">
        <v>31</v>
      </c>
      <c r="B15" s="146" t="s">
        <v>58</v>
      </c>
      <c r="C15" s="147">
        <v>15.5</v>
      </c>
      <c r="D15" s="20"/>
      <c r="E15" s="20">
        <v>15.5</v>
      </c>
      <c r="F15" s="18"/>
      <c r="G15" s="19"/>
      <c r="H15" s="19"/>
      <c r="I15" s="18"/>
      <c r="J15" s="19"/>
      <c r="K15" s="19"/>
      <c r="L15" s="18"/>
      <c r="M15" s="17"/>
      <c r="N15" s="17"/>
      <c r="O15" s="17"/>
      <c r="P15" s="17"/>
      <c r="Q15" s="21"/>
      <c r="X15" s="16"/>
      <c r="Y15" s="16"/>
      <c r="AA15" s="14"/>
      <c r="AB15" s="14"/>
      <c r="AC15" s="14"/>
      <c r="AD15" s="14"/>
      <c r="AF15" s="14"/>
      <c r="AG15" s="14"/>
      <c r="AH15" s="14"/>
      <c r="AI15" s="14"/>
      <c r="AJ15" s="14"/>
      <c r="AL15" s="14"/>
      <c r="AM15" s="14"/>
      <c r="AN15" s="14"/>
      <c r="AO15" s="14"/>
      <c r="AP15" s="14"/>
      <c r="AR15" s="14"/>
      <c r="AS15" s="14"/>
      <c r="AT15" s="14"/>
      <c r="AU15" s="14"/>
      <c r="AV15" s="14"/>
      <c r="AX15" s="14"/>
      <c r="AY15" s="14"/>
      <c r="AZ15" s="14"/>
      <c r="BA15" s="14"/>
    </row>
    <row r="16" spans="1:53" ht="15.95" customHeight="1">
      <c r="A16" s="145" t="s">
        <v>30</v>
      </c>
      <c r="B16" s="146" t="s">
        <v>60</v>
      </c>
      <c r="C16" s="147">
        <v>25</v>
      </c>
      <c r="D16" s="20"/>
      <c r="E16" s="20">
        <v>25</v>
      </c>
      <c r="F16" s="18"/>
      <c r="G16" s="19"/>
      <c r="H16" s="19"/>
      <c r="I16" s="18"/>
      <c r="J16" s="19"/>
      <c r="K16" s="19"/>
      <c r="L16" s="18"/>
      <c r="M16" s="17"/>
      <c r="N16" s="17"/>
      <c r="O16" s="17"/>
      <c r="P16" s="17"/>
      <c r="Q16" s="21"/>
      <c r="X16" s="16"/>
      <c r="Y16" s="16"/>
      <c r="AA16" s="14"/>
      <c r="AB16" s="14"/>
      <c r="AC16" s="14"/>
      <c r="AD16" s="14"/>
      <c r="AF16" s="14"/>
      <c r="AG16" s="14"/>
      <c r="AH16" s="14"/>
      <c r="AI16" s="14"/>
      <c r="AJ16" s="14"/>
      <c r="AL16" s="14"/>
      <c r="AM16" s="14"/>
      <c r="AN16" s="14"/>
      <c r="AO16" s="14"/>
      <c r="AP16" s="14"/>
      <c r="AR16" s="14"/>
      <c r="AS16" s="14"/>
      <c r="AT16" s="14"/>
      <c r="AU16" s="14"/>
      <c r="AV16" s="14"/>
      <c r="AX16" s="14"/>
      <c r="AY16" s="14"/>
      <c r="AZ16" s="14"/>
      <c r="BA16" s="14"/>
    </row>
    <row r="17" spans="1:53" ht="15.95" customHeight="1">
      <c r="A17" s="148" t="s">
        <v>62</v>
      </c>
      <c r="B17" s="146" t="s">
        <v>63</v>
      </c>
      <c r="C17" s="147">
        <v>81</v>
      </c>
      <c r="D17" s="20"/>
      <c r="E17" s="20">
        <v>81</v>
      </c>
      <c r="F17" s="18"/>
      <c r="G17" s="19"/>
      <c r="H17" s="19"/>
      <c r="I17" s="18"/>
      <c r="J17" s="19"/>
      <c r="K17" s="19"/>
      <c r="L17" s="18"/>
      <c r="M17" s="17"/>
      <c r="N17" s="17"/>
      <c r="O17" s="17"/>
      <c r="P17" s="17"/>
      <c r="Q17" s="21"/>
      <c r="X17" s="16"/>
      <c r="Y17" s="16"/>
      <c r="AA17" s="14"/>
      <c r="AB17" s="14"/>
      <c r="AC17" s="14"/>
      <c r="AD17" s="14"/>
      <c r="AF17" s="14"/>
      <c r="AG17" s="14"/>
      <c r="AH17" s="14"/>
      <c r="AI17" s="14"/>
      <c r="AJ17" s="14"/>
      <c r="AL17" s="14"/>
      <c r="AM17" s="14"/>
      <c r="AN17" s="14"/>
      <c r="AO17" s="14"/>
      <c r="AP17" s="14"/>
      <c r="AR17" s="14"/>
      <c r="AS17" s="14"/>
      <c r="AT17" s="14"/>
      <c r="AU17" s="14"/>
      <c r="AV17" s="14"/>
      <c r="AX17" s="14"/>
      <c r="AY17" s="14"/>
      <c r="AZ17" s="14"/>
      <c r="BA17" s="14"/>
    </row>
    <row r="18" spans="1:53" ht="15.95" customHeight="1">
      <c r="A18" s="125"/>
      <c r="B18" s="126"/>
      <c r="C18" s="136"/>
      <c r="D18" s="20"/>
      <c r="E18" s="20"/>
      <c r="F18" s="18"/>
      <c r="G18" s="19"/>
      <c r="H18" s="19"/>
      <c r="I18" s="18"/>
      <c r="J18" s="19"/>
      <c r="K18" s="19"/>
      <c r="L18" s="18"/>
      <c r="M18" s="17"/>
      <c r="N18" s="17"/>
      <c r="O18" s="17"/>
      <c r="P18" s="17"/>
      <c r="Q18" s="21"/>
      <c r="X18" s="16"/>
      <c r="Y18" s="16"/>
      <c r="AA18" s="14"/>
      <c r="AB18" s="14"/>
      <c r="AC18" s="14"/>
      <c r="AD18" s="14"/>
      <c r="AF18" s="14"/>
      <c r="AG18" s="14"/>
      <c r="AH18" s="14"/>
      <c r="AI18" s="14"/>
      <c r="AJ18" s="14"/>
      <c r="AL18" s="14"/>
      <c r="AM18" s="14"/>
      <c r="AN18" s="14"/>
      <c r="AO18" s="14"/>
      <c r="AP18" s="14"/>
      <c r="AR18" s="14"/>
      <c r="AS18" s="14"/>
      <c r="AT18" s="14"/>
      <c r="AU18" s="14"/>
      <c r="AV18" s="14"/>
      <c r="AX18" s="14"/>
      <c r="AY18" s="14"/>
      <c r="AZ18" s="14"/>
      <c r="BA18" s="14"/>
    </row>
    <row r="19" spans="1:53" ht="15.95" customHeight="1">
      <c r="A19" s="107" t="s">
        <v>65</v>
      </c>
      <c r="B19" s="96" t="s">
        <v>66</v>
      </c>
      <c r="C19" s="136"/>
      <c r="D19" s="20" t="s">
        <v>94</v>
      </c>
      <c r="E19" s="20"/>
      <c r="F19" s="18"/>
      <c r="G19" s="19"/>
      <c r="H19" s="19"/>
      <c r="I19" s="18"/>
      <c r="J19" s="19"/>
      <c r="K19" s="19"/>
      <c r="L19" s="18"/>
      <c r="M19" s="17"/>
      <c r="N19" s="17"/>
      <c r="O19" s="17"/>
      <c r="P19" s="17"/>
      <c r="Q19" s="21"/>
      <c r="X19" s="16"/>
      <c r="Y19" s="16"/>
      <c r="AA19" s="14"/>
      <c r="AB19" s="14"/>
      <c r="AC19" s="14"/>
      <c r="AD19" s="14"/>
      <c r="AF19" s="14"/>
      <c r="AG19" s="14"/>
      <c r="AH19" s="14"/>
      <c r="AI19" s="14"/>
      <c r="AJ19" s="14"/>
      <c r="AL19" s="14"/>
      <c r="AM19" s="14"/>
      <c r="AN19" s="14"/>
      <c r="AO19" s="14"/>
      <c r="AP19" s="14"/>
      <c r="AR19" s="14"/>
      <c r="AS19" s="14"/>
      <c r="AT19" s="14"/>
      <c r="AU19" s="14"/>
      <c r="AV19" s="14"/>
      <c r="AX19" s="14"/>
      <c r="AY19" s="14"/>
      <c r="AZ19" s="14"/>
      <c r="BA19" s="14"/>
    </row>
    <row r="20" spans="1:53">
      <c r="A20" s="92" t="s">
        <v>68</v>
      </c>
      <c r="B20" s="141" t="s">
        <v>69</v>
      </c>
      <c r="C20" s="136">
        <v>2.5</v>
      </c>
      <c r="D20" s="20"/>
      <c r="E20" s="20"/>
      <c r="F20" s="18"/>
      <c r="G20" s="19"/>
      <c r="H20" s="19"/>
      <c r="I20" s="18"/>
      <c r="J20" s="19"/>
      <c r="K20" s="19"/>
      <c r="L20" s="18"/>
      <c r="M20" s="17"/>
      <c r="N20" s="17"/>
      <c r="O20" s="17"/>
      <c r="P20" s="17"/>
      <c r="Q20" s="21"/>
      <c r="X20" s="16"/>
      <c r="Y20" s="16"/>
      <c r="AA20" s="14"/>
      <c r="AB20" s="14"/>
      <c r="AC20" s="14"/>
      <c r="AD20" s="14"/>
      <c r="AF20" s="14"/>
      <c r="AG20" s="14"/>
      <c r="AH20" s="14"/>
      <c r="AI20" s="14"/>
      <c r="AJ20" s="14"/>
      <c r="AL20" s="14"/>
      <c r="AM20" s="14"/>
      <c r="AN20" s="14"/>
      <c r="AO20" s="14"/>
      <c r="AP20" s="14"/>
      <c r="AR20" s="14"/>
      <c r="AS20" s="14"/>
      <c r="AT20" s="14"/>
      <c r="AU20" s="14"/>
      <c r="AV20" s="14"/>
      <c r="AX20" s="14"/>
      <c r="AY20" s="14"/>
      <c r="AZ20" s="14"/>
      <c r="BA20" s="14"/>
    </row>
    <row r="21" spans="1:53">
      <c r="A21" s="150" t="s">
        <v>71</v>
      </c>
      <c r="B21" s="141" t="s">
        <v>72</v>
      </c>
      <c r="C21" s="136"/>
      <c r="D21" s="20" t="s">
        <v>94</v>
      </c>
      <c r="E21" s="20"/>
      <c r="F21" s="18"/>
      <c r="G21" s="19"/>
      <c r="H21" s="19"/>
      <c r="I21" s="18"/>
      <c r="J21" s="19"/>
      <c r="K21" s="19"/>
      <c r="L21" s="18"/>
      <c r="M21" s="17"/>
      <c r="N21" s="17"/>
      <c r="O21" s="17"/>
      <c r="P21" s="17"/>
      <c r="Q21" s="21"/>
      <c r="X21" s="16"/>
      <c r="Y21" s="16"/>
      <c r="AA21" s="14"/>
      <c r="AB21" s="14"/>
      <c r="AC21" s="14"/>
      <c r="AD21" s="14"/>
      <c r="AF21" s="14"/>
      <c r="AG21" s="14"/>
      <c r="AH21" s="14"/>
      <c r="AI21" s="14"/>
      <c r="AJ21" s="14"/>
      <c r="AL21" s="14"/>
      <c r="AM21" s="14"/>
      <c r="AN21" s="14"/>
      <c r="AO21" s="14"/>
      <c r="AP21" s="14"/>
      <c r="AR21" s="14"/>
      <c r="AS21" s="14"/>
      <c r="AT21" s="14"/>
      <c r="AU21" s="14"/>
      <c r="AV21" s="14"/>
      <c r="AX21" s="14"/>
      <c r="AY21" s="14"/>
      <c r="AZ21" s="14"/>
      <c r="BA21" s="14"/>
    </row>
    <row r="22" spans="1:53" ht="15.95" customHeight="1">
      <c r="A22" s="94" t="s">
        <v>74</v>
      </c>
      <c r="B22" s="93" t="s">
        <v>75</v>
      </c>
      <c r="C22" s="136">
        <v>18</v>
      </c>
      <c r="D22" s="20"/>
      <c r="E22" s="20"/>
      <c r="F22" s="18"/>
      <c r="G22" s="19"/>
      <c r="H22" s="19"/>
      <c r="I22" s="18"/>
      <c r="J22" s="19"/>
      <c r="K22" s="19"/>
      <c r="L22" s="18"/>
      <c r="M22" s="17"/>
      <c r="N22" s="17"/>
      <c r="O22" s="17"/>
      <c r="P22" s="17"/>
      <c r="Q22" s="21"/>
      <c r="X22" s="16"/>
      <c r="Y22" s="16"/>
      <c r="AA22" s="14"/>
      <c r="AB22" s="14"/>
      <c r="AC22" s="14"/>
      <c r="AD22" s="14"/>
      <c r="AF22" s="14"/>
      <c r="AG22" s="14"/>
      <c r="AH22" s="14"/>
      <c r="AI22" s="14"/>
      <c r="AJ22" s="14"/>
      <c r="AL22" s="14"/>
      <c r="AM22" s="14"/>
      <c r="AN22" s="14"/>
      <c r="AO22" s="14"/>
      <c r="AP22" s="14"/>
      <c r="AR22" s="14"/>
      <c r="AS22" s="14"/>
      <c r="AT22" s="14"/>
      <c r="AU22" s="14"/>
      <c r="AV22" s="14"/>
      <c r="AX22" s="14"/>
      <c r="AY22" s="14"/>
      <c r="AZ22" s="14"/>
      <c r="BA22" s="14"/>
    </row>
    <row r="23" spans="1:53">
      <c r="A23" s="143" t="s">
        <v>77</v>
      </c>
      <c r="B23" s="144" t="s">
        <v>78</v>
      </c>
      <c r="C23" s="136">
        <v>16</v>
      </c>
      <c r="D23" s="20"/>
      <c r="E23" s="20"/>
      <c r="F23" s="18"/>
      <c r="G23" s="19"/>
      <c r="H23" s="19"/>
      <c r="I23" s="18"/>
      <c r="J23" s="19"/>
      <c r="K23" s="19"/>
      <c r="L23" s="18"/>
      <c r="M23" s="17"/>
      <c r="N23" s="17"/>
      <c r="O23" s="17"/>
      <c r="P23" s="17"/>
      <c r="Q23" s="21"/>
    </row>
    <row r="24" spans="1:53">
      <c r="A24" s="128"/>
      <c r="B24" s="127"/>
      <c r="C24" s="136"/>
      <c r="D24" s="20"/>
      <c r="E24" s="20"/>
      <c r="F24" s="18"/>
      <c r="G24" s="19"/>
      <c r="H24" s="19"/>
      <c r="I24" s="18"/>
      <c r="J24" s="19"/>
      <c r="K24" s="19"/>
      <c r="L24" s="18"/>
      <c r="M24" s="17"/>
      <c r="N24" s="17"/>
      <c r="O24" s="17"/>
      <c r="P24" s="17"/>
      <c r="Q24" s="21"/>
    </row>
    <row r="25" spans="1:53">
      <c r="A25" s="129"/>
      <c r="B25" s="130"/>
      <c r="C25" s="136"/>
      <c r="D25" s="20"/>
      <c r="E25" s="20"/>
      <c r="F25" s="18"/>
      <c r="G25" s="19"/>
      <c r="H25" s="19"/>
      <c r="I25" s="18"/>
      <c r="J25" s="19"/>
      <c r="K25" s="19"/>
      <c r="L25" s="18"/>
      <c r="M25" s="17"/>
      <c r="N25" s="17"/>
      <c r="O25" s="17"/>
      <c r="P25" s="17"/>
      <c r="Q25" s="21"/>
    </row>
    <row r="26" spans="1:53">
      <c r="A26" s="131"/>
      <c r="B26" s="132"/>
      <c r="C26" s="136"/>
      <c r="D26" s="20"/>
      <c r="E26" s="20"/>
      <c r="F26" s="18"/>
      <c r="G26" s="19"/>
      <c r="H26" s="19"/>
      <c r="I26" s="18"/>
      <c r="J26" s="19"/>
      <c r="K26" s="19"/>
      <c r="L26" s="18"/>
      <c r="M26" s="17"/>
      <c r="N26" s="17"/>
      <c r="O26" s="17"/>
      <c r="P26" s="17"/>
      <c r="Q26" s="21"/>
    </row>
    <row r="27" spans="1:53">
      <c r="A27" s="133"/>
      <c r="B27" s="134"/>
      <c r="C27" s="136"/>
      <c r="D27" s="20"/>
      <c r="E27" s="20"/>
      <c r="F27" s="18"/>
      <c r="G27" s="19"/>
      <c r="H27" s="19"/>
      <c r="I27" s="18"/>
      <c r="J27" s="19"/>
      <c r="K27" s="19"/>
      <c r="L27" s="18"/>
      <c r="M27" s="17"/>
      <c r="N27" s="17"/>
      <c r="O27" s="17"/>
      <c r="P27" s="17"/>
      <c r="Q27" s="21"/>
    </row>
    <row r="28" spans="1:53" ht="15.75" thickBot="1">
      <c r="A28" s="135"/>
      <c r="B28" s="130"/>
      <c r="C28" s="137"/>
      <c r="D28" s="108"/>
      <c r="E28" s="108"/>
      <c r="F28" s="109"/>
      <c r="G28" s="110"/>
      <c r="H28" s="110"/>
      <c r="I28" s="109"/>
      <c r="J28" s="110"/>
      <c r="K28" s="110"/>
      <c r="L28" s="109"/>
      <c r="M28" s="111"/>
      <c r="N28" s="111"/>
      <c r="O28" s="111"/>
      <c r="P28" s="111"/>
      <c r="Q28" s="112"/>
    </row>
    <row r="29" spans="1:53">
      <c r="A29" s="121"/>
      <c r="B29" s="123"/>
      <c r="C29" s="113"/>
      <c r="D29" s="114"/>
      <c r="E29" s="114"/>
      <c r="F29" s="115"/>
      <c r="G29" s="115"/>
      <c r="H29" s="115"/>
      <c r="I29" s="115"/>
      <c r="J29" s="115"/>
      <c r="K29" s="115"/>
      <c r="L29" s="115"/>
      <c r="M29" s="114"/>
      <c r="N29" s="114"/>
      <c r="O29" s="114"/>
      <c r="P29" s="114"/>
      <c r="Q29" s="116"/>
    </row>
    <row r="30" spans="1:53">
      <c r="A30" s="122"/>
      <c r="B30" s="124"/>
      <c r="C30" s="117"/>
      <c r="D30" s="118"/>
      <c r="E30" s="118"/>
      <c r="F30" s="119"/>
      <c r="G30" s="119"/>
      <c r="H30" s="119"/>
      <c r="I30" s="119"/>
      <c r="J30" s="119"/>
      <c r="K30" s="119"/>
      <c r="L30" s="119"/>
      <c r="M30" s="118"/>
      <c r="N30" s="118"/>
      <c r="O30" s="118"/>
      <c r="P30" s="118"/>
      <c r="Q30" s="120"/>
    </row>
    <row r="31" spans="1:53">
      <c r="A31" s="122"/>
      <c r="B31" s="124"/>
      <c r="C31" s="117"/>
      <c r="D31" s="118"/>
      <c r="E31" s="118"/>
      <c r="F31" s="119"/>
      <c r="G31" s="119"/>
      <c r="H31" s="119"/>
      <c r="I31" s="119"/>
      <c r="J31" s="119"/>
      <c r="K31" s="119"/>
      <c r="L31" s="119"/>
      <c r="M31" s="118"/>
      <c r="N31" s="118"/>
      <c r="O31" s="118"/>
      <c r="P31" s="118"/>
      <c r="Q31" s="120"/>
    </row>
    <row r="32" spans="1:53" ht="17.100000000000001" customHeight="1">
      <c r="A32" s="4"/>
      <c r="B32" s="102"/>
      <c r="C32" s="100"/>
      <c r="D32" s="101"/>
      <c r="E32" s="101"/>
      <c r="F32" s="101"/>
      <c r="G32" s="101"/>
      <c r="H32" s="101"/>
      <c r="I32" s="101"/>
      <c r="J32" s="101"/>
      <c r="K32" s="101"/>
      <c r="L32" s="101"/>
      <c r="M32" s="101"/>
      <c r="N32" s="101"/>
      <c r="O32" s="101"/>
      <c r="P32" s="101"/>
      <c r="Q32" s="5"/>
    </row>
    <row r="33" spans="1:17">
      <c r="A33" s="4"/>
      <c r="B33" s="102"/>
      <c r="C33" s="100"/>
      <c r="D33" s="101"/>
      <c r="E33" s="101"/>
      <c r="F33" s="101"/>
      <c r="G33" s="101"/>
      <c r="H33" s="101"/>
      <c r="I33" s="101"/>
      <c r="J33" s="101"/>
      <c r="K33" s="101"/>
      <c r="L33" s="101"/>
      <c r="M33" s="101"/>
      <c r="N33" s="101"/>
      <c r="O33" s="101"/>
      <c r="P33" s="101"/>
      <c r="Q33" s="5"/>
    </row>
    <row r="34" spans="1:17" ht="15.75" thickBot="1">
      <c r="A34" s="6"/>
      <c r="B34" s="65"/>
      <c r="C34" s="7"/>
      <c r="D34" s="2"/>
      <c r="E34" s="2"/>
      <c r="F34" s="2"/>
      <c r="G34" s="2"/>
      <c r="H34" s="2"/>
      <c r="I34" s="2"/>
      <c r="J34" s="2"/>
      <c r="K34" s="2"/>
      <c r="L34" s="2"/>
      <c r="M34" s="2"/>
      <c r="N34" s="2"/>
      <c r="O34" s="2"/>
      <c r="P34" s="2"/>
      <c r="Q34" s="8"/>
    </row>
    <row r="35" spans="1:17" ht="15.75" thickBot="1">
      <c r="A35" s="236" t="s">
        <v>19</v>
      </c>
      <c r="B35" s="237"/>
      <c r="C35" s="237"/>
      <c r="D35" s="237"/>
      <c r="E35" s="237"/>
      <c r="F35" s="237"/>
      <c r="G35" s="237"/>
      <c r="H35" s="237"/>
      <c r="I35" s="237"/>
      <c r="J35" s="237"/>
      <c r="K35" s="237"/>
      <c r="L35" s="237"/>
      <c r="M35" s="237"/>
      <c r="N35" s="237"/>
      <c r="O35" s="237"/>
      <c r="P35" s="237"/>
      <c r="Q35" s="238"/>
    </row>
  </sheetData>
  <mergeCells count="9">
    <mergeCell ref="A35:Q35"/>
    <mergeCell ref="A5:Q5"/>
    <mergeCell ref="D1:E1"/>
    <mergeCell ref="G1:H1"/>
    <mergeCell ref="D2:E2"/>
    <mergeCell ref="G2:H2"/>
    <mergeCell ref="D3:E3"/>
    <mergeCell ref="G3:H3"/>
    <mergeCell ref="D4:E4"/>
  </mergeCells>
  <phoneticPr fontId="10" type="noConversion"/>
  <pageMargins left="0.7" right="0.7" top="0.75" bottom="0.75" header="0.3" footer="0.3"/>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0754-2B86-6145-811C-2B6FB97B2BAB}">
  <sheetPr>
    <pageSetUpPr fitToPage="1"/>
  </sheetPr>
  <dimension ref="A1:N35"/>
  <sheetViews>
    <sheetView zoomScale="94" zoomScaleNormal="94" workbookViewId="0">
      <selection activeCell="B36" sqref="B36"/>
    </sheetView>
  </sheetViews>
  <sheetFormatPr defaultColWidth="11.109375" defaultRowHeight="15"/>
  <cols>
    <col min="2" max="2" width="40.6640625" style="63" customWidth="1"/>
    <col min="4" max="4" width="12.33203125" customWidth="1"/>
    <col min="7" max="7" width="13.33203125" customWidth="1"/>
    <col min="8" max="8" width="49.88671875" customWidth="1"/>
  </cols>
  <sheetData>
    <row r="1" spans="1:14">
      <c r="A1" s="43" t="s">
        <v>0</v>
      </c>
      <c r="B1" s="70" t="s">
        <v>20</v>
      </c>
      <c r="C1" s="71" t="s">
        <v>2</v>
      </c>
      <c r="D1" s="226" t="s">
        <v>21</v>
      </c>
      <c r="E1" s="227"/>
      <c r="F1" s="74" t="s">
        <v>4</v>
      </c>
      <c r="G1" s="226" t="s">
        <v>5</v>
      </c>
      <c r="H1" s="227"/>
      <c r="I1" s="57"/>
      <c r="J1" s="64"/>
      <c r="K1" s="44" t="s">
        <v>95</v>
      </c>
      <c r="L1" s="45"/>
      <c r="M1" s="46" t="s">
        <v>96</v>
      </c>
      <c r="N1" s="47"/>
    </row>
    <row r="2" spans="1:14" ht="29.1" customHeight="1">
      <c r="A2" s="48" t="s">
        <v>6</v>
      </c>
      <c r="B2" s="73" t="s">
        <v>22</v>
      </c>
      <c r="C2" s="72" t="s">
        <v>7</v>
      </c>
      <c r="D2" s="228" t="s">
        <v>97</v>
      </c>
      <c r="E2" s="229"/>
      <c r="F2" s="75" t="s">
        <v>8</v>
      </c>
      <c r="G2" s="228" t="s">
        <v>5</v>
      </c>
      <c r="H2" s="229"/>
      <c r="I2" s="57"/>
      <c r="J2" s="64"/>
      <c r="K2" s="49" t="s">
        <v>98</v>
      </c>
      <c r="L2" s="50"/>
      <c r="M2" s="51" t="s">
        <v>99</v>
      </c>
      <c r="N2" s="52"/>
    </row>
    <row r="3" spans="1:14">
      <c r="A3" s="48" t="s">
        <v>9</v>
      </c>
      <c r="B3" s="76" t="s">
        <v>22</v>
      </c>
      <c r="C3" s="72" t="s">
        <v>11</v>
      </c>
      <c r="D3" s="228" t="s">
        <v>5</v>
      </c>
      <c r="E3" s="229"/>
      <c r="F3" s="75" t="s">
        <v>12</v>
      </c>
      <c r="G3" s="228" t="s">
        <v>5</v>
      </c>
      <c r="H3" s="229"/>
      <c r="I3" s="57"/>
      <c r="J3" s="64"/>
      <c r="K3" s="49" t="s">
        <v>100</v>
      </c>
      <c r="L3" s="50"/>
      <c r="M3" s="51" t="s">
        <v>101</v>
      </c>
      <c r="N3" s="52"/>
    </row>
    <row r="4" spans="1:14" ht="47.1" customHeight="1" thickBot="1">
      <c r="A4" s="138" t="s">
        <v>13</v>
      </c>
      <c r="B4" s="139" t="s">
        <v>23</v>
      </c>
      <c r="C4" s="77" t="s">
        <v>15</v>
      </c>
      <c r="D4" s="230" t="s">
        <v>5</v>
      </c>
      <c r="E4" s="231"/>
      <c r="F4" s="78" t="s">
        <v>16</v>
      </c>
      <c r="G4" s="79" t="s">
        <v>17</v>
      </c>
      <c r="H4" s="80"/>
      <c r="I4" s="81"/>
      <c r="J4" s="82"/>
      <c r="K4" s="62"/>
      <c r="L4" s="54"/>
      <c r="M4" s="55"/>
      <c r="N4" s="56"/>
    </row>
    <row r="5" spans="1:14" ht="27" customHeight="1" thickBot="1">
      <c r="A5" s="232" t="s">
        <v>102</v>
      </c>
      <c r="B5" s="242"/>
      <c r="C5" s="242"/>
      <c r="D5" s="242"/>
      <c r="E5" s="242"/>
      <c r="F5" s="242"/>
      <c r="G5" s="242"/>
      <c r="H5" s="242"/>
      <c r="I5" s="242"/>
      <c r="J5" s="242"/>
      <c r="K5" s="242"/>
      <c r="L5" s="242"/>
      <c r="M5" s="242"/>
      <c r="N5" s="243"/>
    </row>
    <row r="6" spans="1:14">
      <c r="A6" s="30" t="s">
        <v>103</v>
      </c>
      <c r="B6" s="191"/>
      <c r="C6" s="191"/>
      <c r="D6" s="31"/>
      <c r="E6" s="31"/>
      <c r="F6" s="31"/>
      <c r="G6" s="31"/>
      <c r="H6" s="31"/>
      <c r="I6" s="32"/>
      <c r="J6" s="31"/>
      <c r="K6" s="31"/>
      <c r="L6" s="31"/>
      <c r="M6" s="31"/>
      <c r="N6" s="33"/>
    </row>
    <row r="7" spans="1:14" ht="27.95" customHeight="1">
      <c r="A7" s="244" t="s">
        <v>104</v>
      </c>
      <c r="B7" s="245"/>
      <c r="C7" s="245"/>
      <c r="D7" s="31"/>
      <c r="E7" s="31"/>
      <c r="F7" s="31"/>
      <c r="G7" s="31"/>
      <c r="H7" s="31"/>
      <c r="I7" s="32"/>
      <c r="J7" s="31"/>
      <c r="K7" s="31"/>
      <c r="L7" s="31"/>
      <c r="M7" s="31"/>
      <c r="N7" s="33"/>
    </row>
    <row r="8" spans="1:14" ht="36" customHeight="1">
      <c r="A8" s="246" t="s">
        <v>105</v>
      </c>
      <c r="B8" s="247"/>
      <c r="C8" s="191"/>
      <c r="D8" s="31"/>
      <c r="E8" s="31"/>
      <c r="F8" s="31"/>
      <c r="G8" s="31"/>
      <c r="H8" s="31"/>
      <c r="I8" s="32"/>
      <c r="J8" s="31"/>
      <c r="K8" s="31"/>
      <c r="L8" s="31"/>
      <c r="M8" s="31"/>
      <c r="N8" s="33"/>
    </row>
    <row r="9" spans="1:14">
      <c r="A9" s="192"/>
      <c r="B9" s="191"/>
      <c r="C9" s="191"/>
      <c r="D9" s="31"/>
      <c r="E9" s="31"/>
      <c r="F9" s="31"/>
      <c r="G9" s="31"/>
      <c r="H9" s="31"/>
      <c r="I9" s="32"/>
      <c r="J9" s="31"/>
      <c r="K9" s="31"/>
      <c r="L9" s="31"/>
      <c r="M9" s="31"/>
      <c r="N9" s="33"/>
    </row>
    <row r="10" spans="1:14">
      <c r="A10" s="192"/>
      <c r="B10" s="191"/>
      <c r="C10" s="191"/>
      <c r="D10" s="31"/>
      <c r="E10" s="31"/>
      <c r="F10" s="31"/>
      <c r="G10" s="31"/>
      <c r="H10" s="31"/>
      <c r="I10" s="32"/>
      <c r="J10" s="31"/>
      <c r="K10" s="31"/>
      <c r="L10" s="31"/>
      <c r="M10" s="31"/>
      <c r="N10" s="33"/>
    </row>
    <row r="11" spans="1:14">
      <c r="A11" s="192"/>
      <c r="B11" s="191"/>
      <c r="C11" s="191"/>
      <c r="D11" s="31"/>
      <c r="E11" s="31"/>
      <c r="F11" s="31"/>
      <c r="G11" s="31"/>
      <c r="H11" s="31"/>
      <c r="I11" s="32"/>
      <c r="J11" s="31"/>
      <c r="K11" s="31"/>
      <c r="L11" s="31"/>
      <c r="M11" s="31"/>
      <c r="N11" s="33"/>
    </row>
    <row r="12" spans="1:14">
      <c r="A12" s="30" t="s">
        <v>106</v>
      </c>
      <c r="B12" s="193"/>
      <c r="C12" s="194"/>
      <c r="D12" s="22"/>
      <c r="E12" s="22"/>
      <c r="F12" s="22"/>
      <c r="G12" s="22"/>
      <c r="H12" s="22"/>
      <c r="I12" s="28"/>
      <c r="J12" s="23"/>
      <c r="K12" s="23"/>
      <c r="L12" s="23"/>
      <c r="M12" s="23"/>
      <c r="N12" s="10"/>
    </row>
    <row r="13" spans="1:14">
      <c r="A13" s="195" t="s">
        <v>107</v>
      </c>
      <c r="B13" s="194"/>
      <c r="C13" s="194"/>
      <c r="D13" s="22"/>
      <c r="E13" s="22"/>
      <c r="F13" s="22"/>
      <c r="G13" s="22"/>
      <c r="H13" s="22"/>
      <c r="I13" s="28"/>
      <c r="J13" s="23"/>
      <c r="K13" s="23"/>
      <c r="L13" s="23"/>
      <c r="M13" s="23"/>
      <c r="N13" s="10"/>
    </row>
    <row r="14" spans="1:14">
      <c r="A14" s="196"/>
      <c r="B14" s="193"/>
      <c r="C14" s="194"/>
      <c r="D14" s="22"/>
      <c r="E14" s="22"/>
      <c r="F14" s="22"/>
      <c r="G14" s="22"/>
      <c r="H14" s="22"/>
      <c r="I14" s="28"/>
      <c r="J14" s="23"/>
      <c r="K14" s="23"/>
      <c r="L14" s="23"/>
      <c r="M14" s="23"/>
      <c r="N14" s="10"/>
    </row>
    <row r="15" spans="1:14">
      <c r="A15" s="196"/>
      <c r="B15" s="193"/>
      <c r="C15" s="194"/>
      <c r="D15" s="22"/>
      <c r="E15" s="22"/>
      <c r="F15" s="22"/>
      <c r="G15" s="22"/>
      <c r="H15" s="22"/>
      <c r="I15" s="28"/>
      <c r="J15" s="23"/>
      <c r="K15" s="23"/>
      <c r="L15" s="23"/>
      <c r="M15" s="23"/>
      <c r="N15" s="10"/>
    </row>
    <row r="16" spans="1:14">
      <c r="A16" s="197"/>
      <c r="B16" s="193"/>
      <c r="C16" s="194"/>
      <c r="D16" s="22"/>
      <c r="E16" s="22"/>
      <c r="F16" s="22"/>
      <c r="G16" s="22"/>
      <c r="H16" s="22"/>
      <c r="I16" s="28"/>
      <c r="J16" s="23"/>
      <c r="K16" s="23"/>
      <c r="L16" s="23"/>
      <c r="M16" s="23"/>
      <c r="N16" s="10"/>
    </row>
    <row r="17" spans="1:14">
      <c r="A17" s="196"/>
      <c r="B17" s="193"/>
      <c r="C17" s="194"/>
      <c r="D17" s="22"/>
      <c r="E17" s="22"/>
      <c r="F17" s="22"/>
      <c r="G17" s="22"/>
      <c r="H17" s="22"/>
      <c r="I17" s="28"/>
      <c r="J17" s="23"/>
      <c r="K17" s="23"/>
      <c r="L17" s="23"/>
      <c r="M17" s="23"/>
      <c r="N17" s="10"/>
    </row>
    <row r="18" spans="1:14">
      <c r="A18" s="196" t="s">
        <v>108</v>
      </c>
      <c r="B18" s="193"/>
      <c r="C18" s="194"/>
      <c r="D18" s="22"/>
      <c r="E18" s="22"/>
      <c r="F18" s="22"/>
      <c r="G18" s="22"/>
      <c r="H18" s="22"/>
      <c r="I18" s="28"/>
      <c r="J18" s="23"/>
      <c r="K18" s="23"/>
      <c r="L18" s="23"/>
      <c r="M18" s="23"/>
      <c r="N18" s="10"/>
    </row>
    <row r="19" spans="1:14">
      <c r="A19" s="198" t="s">
        <v>109</v>
      </c>
      <c r="B19" s="193"/>
      <c r="C19" s="194"/>
      <c r="D19" s="22"/>
      <c r="E19" s="22"/>
      <c r="F19" s="22"/>
      <c r="G19" s="22"/>
      <c r="H19" s="22"/>
      <c r="I19" s="28"/>
      <c r="J19" s="23"/>
      <c r="K19" s="23"/>
      <c r="L19" s="23"/>
      <c r="M19" s="23"/>
      <c r="N19" s="10"/>
    </row>
    <row r="20" spans="1:14">
      <c r="A20" s="201" t="s">
        <v>110</v>
      </c>
      <c r="B20" s="193"/>
      <c r="C20" s="194"/>
      <c r="D20" s="22"/>
      <c r="E20" s="22"/>
      <c r="F20" s="22"/>
      <c r="G20" s="22"/>
      <c r="H20" s="22"/>
      <c r="I20" s="28"/>
      <c r="J20" s="23"/>
      <c r="K20" s="23"/>
      <c r="L20" s="23"/>
      <c r="M20" s="23"/>
      <c r="N20" s="10"/>
    </row>
    <row r="21" spans="1:14">
      <c r="A21" s="196"/>
      <c r="B21" s="193"/>
      <c r="C21" s="194"/>
      <c r="D21" s="22"/>
      <c r="E21" s="22"/>
      <c r="F21" s="22"/>
      <c r="G21" s="22"/>
      <c r="H21" s="22"/>
      <c r="I21" s="28"/>
      <c r="J21" s="23"/>
      <c r="K21" s="23"/>
      <c r="L21" s="23"/>
      <c r="M21" s="23"/>
      <c r="N21" s="10"/>
    </row>
    <row r="22" spans="1:14">
      <c r="A22" s="196"/>
      <c r="B22" s="193"/>
      <c r="C22" s="194"/>
      <c r="D22" s="22"/>
      <c r="E22" s="22"/>
      <c r="F22" s="22"/>
      <c r="G22" s="22"/>
      <c r="H22" s="22"/>
      <c r="I22" s="28"/>
      <c r="J22" s="23"/>
      <c r="K22" s="23"/>
      <c r="L22" s="23"/>
      <c r="M22" s="23"/>
      <c r="N22" s="10"/>
    </row>
    <row r="23" spans="1:14">
      <c r="A23" s="197"/>
      <c r="B23" s="193"/>
      <c r="C23" s="194"/>
      <c r="D23" s="22"/>
      <c r="E23" s="22"/>
      <c r="F23" s="22"/>
      <c r="G23" s="22"/>
      <c r="H23" s="22"/>
      <c r="I23" s="28"/>
      <c r="J23" s="23"/>
      <c r="K23" s="23"/>
      <c r="L23" s="23"/>
      <c r="M23" s="23"/>
      <c r="N23" s="10"/>
    </row>
    <row r="24" spans="1:14">
      <c r="A24" s="196" t="s">
        <v>111</v>
      </c>
      <c r="B24" s="193"/>
      <c r="C24" s="194"/>
      <c r="D24" s="22"/>
      <c r="E24" s="22"/>
      <c r="F24" s="22"/>
      <c r="G24" s="22"/>
      <c r="H24" s="22"/>
      <c r="I24" s="28"/>
      <c r="J24" s="23"/>
      <c r="K24" s="23"/>
      <c r="L24" s="23"/>
      <c r="M24" s="23"/>
      <c r="N24" s="10"/>
    </row>
    <row r="25" spans="1:14">
      <c r="A25" s="197" t="s">
        <v>112</v>
      </c>
      <c r="B25" s="193"/>
      <c r="C25" s="194"/>
      <c r="D25" s="22"/>
      <c r="E25" s="22"/>
      <c r="F25" s="22"/>
      <c r="G25" s="22"/>
      <c r="H25" s="22"/>
      <c r="I25" s="28"/>
      <c r="J25" s="23"/>
      <c r="K25" s="23"/>
      <c r="L25" s="23"/>
      <c r="M25" s="23"/>
      <c r="N25" s="10"/>
    </row>
    <row r="26" spans="1:14">
      <c r="A26" s="195" t="s">
        <v>113</v>
      </c>
      <c r="B26" s="193"/>
      <c r="C26" s="194"/>
      <c r="D26" s="22"/>
      <c r="E26" s="22"/>
      <c r="F26" s="22"/>
      <c r="G26" s="22"/>
      <c r="H26" s="22"/>
      <c r="I26" s="28"/>
      <c r="J26" s="23"/>
      <c r="K26" s="23"/>
      <c r="L26" s="23"/>
      <c r="M26" s="23"/>
      <c r="N26" s="10"/>
    </row>
    <row r="27" spans="1:14">
      <c r="A27" s="196"/>
      <c r="B27" s="193"/>
      <c r="C27" s="194"/>
      <c r="D27" s="22"/>
      <c r="E27" s="22"/>
      <c r="F27" s="22"/>
      <c r="G27" s="22"/>
      <c r="H27" s="22"/>
      <c r="I27" s="28"/>
      <c r="J27" s="23"/>
      <c r="K27" s="23"/>
      <c r="L27" s="23"/>
      <c r="M27" s="23"/>
      <c r="N27" s="10"/>
    </row>
    <row r="28" spans="1:14">
      <c r="A28" s="197"/>
      <c r="B28" s="193"/>
      <c r="C28" s="194"/>
      <c r="D28" s="22"/>
      <c r="E28" s="22"/>
      <c r="F28" s="22"/>
      <c r="G28" s="22"/>
      <c r="H28" s="22"/>
      <c r="I28" s="28"/>
      <c r="J28" s="23"/>
      <c r="K28" s="23"/>
      <c r="L28" s="23"/>
      <c r="M28" s="23"/>
      <c r="N28" s="10"/>
    </row>
    <row r="29" spans="1:14">
      <c r="A29" s="197"/>
      <c r="B29" s="199"/>
      <c r="C29" s="200"/>
      <c r="D29" s="23"/>
      <c r="E29" s="23"/>
      <c r="F29" s="23"/>
      <c r="G29" s="23"/>
      <c r="H29" s="23"/>
      <c r="I29" s="28"/>
      <c r="J29" s="23"/>
      <c r="K29" s="23"/>
      <c r="L29" s="23"/>
      <c r="M29" s="23"/>
      <c r="N29" s="10"/>
    </row>
    <row r="30" spans="1:14">
      <c r="A30" s="30" t="s">
        <v>114</v>
      </c>
      <c r="B30" s="199"/>
      <c r="C30" s="200"/>
      <c r="D30" s="23"/>
      <c r="E30" s="23"/>
      <c r="F30" s="23"/>
      <c r="G30" s="23"/>
      <c r="H30" s="23"/>
      <c r="I30" s="28"/>
      <c r="J30" s="23"/>
      <c r="K30" s="23"/>
      <c r="L30" s="23"/>
      <c r="M30" s="23"/>
      <c r="N30" s="10"/>
    </row>
    <row r="31" spans="1:14">
      <c r="A31" s="198" t="s">
        <v>115</v>
      </c>
      <c r="B31" s="199"/>
      <c r="C31" s="200"/>
      <c r="D31" s="23"/>
      <c r="E31" s="23"/>
      <c r="F31" s="23"/>
      <c r="G31" s="23"/>
      <c r="H31" s="23"/>
      <c r="I31" s="28"/>
      <c r="J31" s="23"/>
      <c r="K31" s="23"/>
      <c r="L31" s="23"/>
      <c r="M31" s="23"/>
      <c r="N31" s="10"/>
    </row>
    <row r="32" spans="1:14">
      <c r="A32" s="202" t="s">
        <v>116</v>
      </c>
      <c r="B32" s="68"/>
      <c r="C32" s="23"/>
      <c r="D32" s="23"/>
      <c r="E32" s="23"/>
      <c r="F32" s="23"/>
      <c r="G32" s="23"/>
      <c r="H32" s="23"/>
      <c r="I32" s="28"/>
      <c r="J32" s="23"/>
      <c r="K32" s="23"/>
      <c r="L32" s="23"/>
      <c r="M32" s="23"/>
      <c r="N32" s="10"/>
    </row>
    <row r="33" spans="1:14">
      <c r="A33" s="28"/>
      <c r="B33" s="68"/>
      <c r="C33" s="23"/>
      <c r="D33" s="23"/>
      <c r="E33" s="23"/>
      <c r="F33" s="23"/>
      <c r="G33" s="23"/>
      <c r="H33" s="23"/>
      <c r="I33" s="28"/>
      <c r="J33" s="23"/>
      <c r="K33" s="23"/>
      <c r="L33" s="23"/>
      <c r="M33" s="23"/>
      <c r="N33" s="10"/>
    </row>
    <row r="34" spans="1:14" ht="15.75" thickBot="1">
      <c r="A34" s="29"/>
      <c r="B34" s="69"/>
      <c r="C34" s="24"/>
      <c r="D34" s="24"/>
      <c r="E34" s="24"/>
      <c r="F34" s="24"/>
      <c r="G34" s="24"/>
      <c r="H34" s="24"/>
      <c r="I34" s="29"/>
      <c r="J34" s="24"/>
      <c r="K34" s="24"/>
      <c r="L34" s="24"/>
      <c r="M34" s="24"/>
      <c r="N34" s="11"/>
    </row>
    <row r="35" spans="1:14" ht="15.75" thickBot="1">
      <c r="A35" s="236" t="s">
        <v>19</v>
      </c>
      <c r="B35" s="237"/>
      <c r="C35" s="237"/>
      <c r="D35" s="237"/>
      <c r="E35" s="237"/>
      <c r="F35" s="237"/>
      <c r="G35" s="237"/>
      <c r="H35" s="237"/>
      <c r="I35" s="237"/>
      <c r="J35" s="237"/>
      <c r="K35" s="237"/>
      <c r="L35" s="237"/>
      <c r="M35" s="237"/>
      <c r="N35" s="238"/>
    </row>
  </sheetData>
  <mergeCells count="11">
    <mergeCell ref="A5:N5"/>
    <mergeCell ref="A35:N35"/>
    <mergeCell ref="D1:E1"/>
    <mergeCell ref="G1:H1"/>
    <mergeCell ref="D2:E2"/>
    <mergeCell ref="G2:H2"/>
    <mergeCell ref="D3:E3"/>
    <mergeCell ref="G3:H3"/>
    <mergeCell ref="D4:E4"/>
    <mergeCell ref="A7:C7"/>
    <mergeCell ref="A8:B8"/>
  </mergeCells>
  <pageMargins left="0.7" right="0.7" top="0.75" bottom="0.75" header="0.3" footer="0.3"/>
  <pageSetup paperSize="9" fitToHeight="0"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9DB5E-76DE-514E-89FA-02290AF161CC}">
  <sheetPr>
    <pageSetUpPr fitToPage="1"/>
  </sheetPr>
  <dimension ref="A1:N35"/>
  <sheetViews>
    <sheetView zoomScale="94" zoomScaleNormal="94" workbookViewId="0">
      <selection sqref="A1:J4"/>
    </sheetView>
  </sheetViews>
  <sheetFormatPr defaultColWidth="11.109375" defaultRowHeight="15"/>
  <cols>
    <col min="2" max="2" width="39.44140625" style="63" customWidth="1"/>
    <col min="4" max="4" width="12.33203125" customWidth="1"/>
    <col min="7" max="8" width="13.33203125" customWidth="1"/>
  </cols>
  <sheetData>
    <row r="1" spans="1:14">
      <c r="A1" s="43" t="s">
        <v>0</v>
      </c>
      <c r="B1" s="70" t="s">
        <v>20</v>
      </c>
      <c r="C1" s="71" t="s">
        <v>2</v>
      </c>
      <c r="D1" s="226" t="s">
        <v>21</v>
      </c>
      <c r="E1" s="227"/>
      <c r="F1" s="74" t="s">
        <v>4</v>
      </c>
      <c r="G1" s="226" t="s">
        <v>5</v>
      </c>
      <c r="H1" s="227"/>
      <c r="I1" s="57"/>
      <c r="J1" s="64"/>
      <c r="K1" s="44" t="s">
        <v>95</v>
      </c>
      <c r="L1" s="45"/>
      <c r="M1" s="46" t="s">
        <v>96</v>
      </c>
      <c r="N1" s="47"/>
    </row>
    <row r="2" spans="1:14" ht="29.1" customHeight="1">
      <c r="A2" s="48" t="s">
        <v>6</v>
      </c>
      <c r="B2" s="73" t="s">
        <v>22</v>
      </c>
      <c r="C2" s="72" t="s">
        <v>7</v>
      </c>
      <c r="D2" s="228" t="s">
        <v>5</v>
      </c>
      <c r="E2" s="229"/>
      <c r="F2" s="75" t="s">
        <v>8</v>
      </c>
      <c r="G2" s="228" t="s">
        <v>5</v>
      </c>
      <c r="H2" s="229"/>
      <c r="I2" s="57"/>
      <c r="J2" s="64"/>
      <c r="K2" s="49" t="s">
        <v>98</v>
      </c>
      <c r="L2" s="50"/>
      <c r="M2" s="51" t="s">
        <v>17</v>
      </c>
      <c r="N2" s="52"/>
    </row>
    <row r="3" spans="1:14">
      <c r="A3" s="48" t="s">
        <v>9</v>
      </c>
      <c r="B3" s="76" t="s">
        <v>22</v>
      </c>
      <c r="C3" s="72" t="s">
        <v>11</v>
      </c>
      <c r="D3" s="228" t="s">
        <v>5</v>
      </c>
      <c r="E3" s="229"/>
      <c r="F3" s="75" t="s">
        <v>12</v>
      </c>
      <c r="G3" s="228" t="s">
        <v>5</v>
      </c>
      <c r="H3" s="229"/>
      <c r="I3" s="57"/>
      <c r="J3" s="64"/>
      <c r="K3" s="49" t="s">
        <v>100</v>
      </c>
      <c r="L3" s="50"/>
      <c r="M3" s="51" t="s">
        <v>17</v>
      </c>
      <c r="N3" s="52"/>
    </row>
    <row r="4" spans="1:14" ht="59.1" customHeight="1" thickBot="1">
      <c r="A4" s="138" t="s">
        <v>13</v>
      </c>
      <c r="B4" s="139" t="s">
        <v>23</v>
      </c>
      <c r="C4" s="77" t="s">
        <v>15</v>
      </c>
      <c r="D4" s="230" t="s">
        <v>5</v>
      </c>
      <c r="E4" s="231"/>
      <c r="F4" s="78" t="s">
        <v>16</v>
      </c>
      <c r="G4" s="79" t="s">
        <v>17</v>
      </c>
      <c r="H4" s="80"/>
      <c r="I4" s="81"/>
      <c r="J4" s="82"/>
      <c r="K4" s="62"/>
      <c r="L4" s="54"/>
      <c r="M4" s="55"/>
      <c r="N4" s="56"/>
    </row>
    <row r="5" spans="1:14" ht="27" customHeight="1" thickBot="1">
      <c r="A5" s="232" t="s">
        <v>117</v>
      </c>
      <c r="B5" s="242"/>
      <c r="C5" s="242"/>
      <c r="D5" s="242"/>
      <c r="E5" s="242"/>
      <c r="F5" s="242"/>
      <c r="G5" s="242"/>
      <c r="H5" s="242"/>
      <c r="I5" s="242"/>
      <c r="J5" s="242"/>
      <c r="K5" s="242"/>
      <c r="L5" s="242"/>
      <c r="M5" s="242"/>
      <c r="N5" s="243"/>
    </row>
    <row r="6" spans="1:14">
      <c r="A6" s="30" t="s">
        <v>103</v>
      </c>
      <c r="B6" s="31"/>
      <c r="C6" s="31"/>
      <c r="D6" s="31"/>
      <c r="E6" s="31"/>
      <c r="F6" s="31"/>
      <c r="G6" s="31"/>
      <c r="H6" s="31"/>
      <c r="I6" s="32"/>
      <c r="J6" s="31"/>
      <c r="K6" s="31"/>
      <c r="L6" s="31"/>
      <c r="M6" s="31"/>
      <c r="N6" s="33"/>
    </row>
    <row r="7" spans="1:14">
      <c r="A7" s="32"/>
      <c r="B7" s="31"/>
      <c r="C7" s="31"/>
      <c r="D7" s="31"/>
      <c r="E7" s="31"/>
      <c r="F7" s="31"/>
      <c r="G7" s="31"/>
      <c r="H7" s="31"/>
      <c r="I7" s="32"/>
      <c r="J7" s="31"/>
      <c r="K7" s="31"/>
      <c r="L7" s="31"/>
      <c r="M7" s="31"/>
      <c r="N7" s="33"/>
    </row>
    <row r="8" spans="1:14">
      <c r="A8" s="32"/>
      <c r="B8" s="31"/>
      <c r="C8" s="31"/>
      <c r="D8" s="31"/>
      <c r="E8" s="31"/>
      <c r="F8" s="31"/>
      <c r="G8" s="31"/>
      <c r="H8" s="31"/>
      <c r="I8" s="32"/>
      <c r="J8" s="31"/>
      <c r="K8" s="31"/>
      <c r="L8" s="31"/>
      <c r="M8" s="31"/>
      <c r="N8" s="33"/>
    </row>
    <row r="9" spans="1:14">
      <c r="A9" s="32"/>
      <c r="B9" s="31"/>
      <c r="C9" s="31"/>
      <c r="D9" s="31"/>
      <c r="E9" s="31"/>
      <c r="F9" s="31"/>
      <c r="G9" s="31"/>
      <c r="H9" s="31"/>
      <c r="I9" s="32"/>
      <c r="J9" s="31"/>
      <c r="K9" s="31"/>
      <c r="L9" s="31"/>
      <c r="M9" s="31"/>
      <c r="N9" s="33"/>
    </row>
    <row r="10" spans="1:14">
      <c r="A10" s="32"/>
      <c r="B10" s="31"/>
      <c r="C10" s="31"/>
      <c r="D10" s="31"/>
      <c r="E10" s="31"/>
      <c r="F10" s="31"/>
      <c r="G10" s="31"/>
      <c r="H10" s="31"/>
      <c r="I10" s="32"/>
      <c r="J10" s="31"/>
      <c r="K10" s="31"/>
      <c r="L10" s="31"/>
      <c r="M10" s="31"/>
      <c r="N10" s="33"/>
    </row>
    <row r="11" spans="1:14">
      <c r="A11" s="32"/>
      <c r="B11" s="31"/>
      <c r="C11" s="31"/>
      <c r="D11" s="31"/>
      <c r="E11" s="31"/>
      <c r="F11" s="31"/>
      <c r="G11" s="31"/>
      <c r="H11" s="31"/>
      <c r="I11" s="32"/>
      <c r="J11" s="31"/>
      <c r="K11" s="31"/>
      <c r="L11" s="31"/>
      <c r="M11" s="31"/>
      <c r="N11" s="33"/>
    </row>
    <row r="12" spans="1:14">
      <c r="A12" s="30" t="s">
        <v>106</v>
      </c>
      <c r="B12" s="67"/>
      <c r="C12" s="22"/>
      <c r="D12" s="22"/>
      <c r="E12" s="22"/>
      <c r="F12" s="22"/>
      <c r="G12" s="22"/>
      <c r="H12" s="22"/>
      <c r="I12" s="28"/>
      <c r="J12" s="23"/>
      <c r="K12" s="23"/>
      <c r="L12" s="23"/>
      <c r="M12" s="23"/>
      <c r="N12" s="10"/>
    </row>
    <row r="13" spans="1:14">
      <c r="A13" s="12"/>
      <c r="B13" s="67"/>
      <c r="C13" s="22"/>
      <c r="D13" s="22"/>
      <c r="E13" s="22"/>
      <c r="F13" s="22"/>
      <c r="G13" s="22"/>
      <c r="H13" s="22"/>
      <c r="I13" s="28"/>
      <c r="J13" s="23"/>
      <c r="K13" s="23"/>
      <c r="L13" s="23"/>
      <c r="M13" s="23"/>
      <c r="N13" s="10"/>
    </row>
    <row r="14" spans="1:14">
      <c r="A14" s="12"/>
      <c r="B14" s="67"/>
      <c r="C14" s="22"/>
      <c r="D14" s="22"/>
      <c r="E14" s="22"/>
      <c r="F14" s="22"/>
      <c r="G14" s="22"/>
      <c r="H14" s="22"/>
      <c r="I14" s="28"/>
      <c r="J14" s="23"/>
      <c r="K14" s="23"/>
      <c r="L14" s="23"/>
      <c r="M14" s="23"/>
      <c r="N14" s="10"/>
    </row>
    <row r="15" spans="1:14">
      <c r="A15" s="12"/>
      <c r="B15" s="67"/>
      <c r="C15" s="22"/>
      <c r="D15" s="22"/>
      <c r="E15" s="22"/>
      <c r="F15" s="22"/>
      <c r="G15" s="22"/>
      <c r="H15" s="22"/>
      <c r="I15" s="28"/>
      <c r="J15" s="23"/>
      <c r="K15" s="23"/>
      <c r="L15" s="23"/>
      <c r="M15" s="23"/>
      <c r="N15" s="10"/>
    </row>
    <row r="16" spans="1:14">
      <c r="A16" s="28"/>
      <c r="B16" s="67"/>
      <c r="C16" s="22"/>
      <c r="D16" s="22"/>
      <c r="E16" s="22"/>
      <c r="F16" s="22"/>
      <c r="G16" s="22"/>
      <c r="H16" s="22"/>
      <c r="I16" s="28"/>
      <c r="J16" s="23"/>
      <c r="K16" s="23"/>
      <c r="L16" s="23"/>
      <c r="M16" s="23"/>
      <c r="N16" s="10"/>
    </row>
    <row r="17" spans="1:14">
      <c r="A17" s="12"/>
      <c r="B17" s="67"/>
      <c r="C17" s="22"/>
      <c r="D17" s="22"/>
      <c r="E17" s="22"/>
      <c r="F17" s="22"/>
      <c r="G17" s="22"/>
      <c r="H17" s="22"/>
      <c r="I17" s="28"/>
      <c r="J17" s="23"/>
      <c r="K17" s="23"/>
      <c r="L17" s="23"/>
      <c r="M17" s="23"/>
      <c r="N17" s="10"/>
    </row>
    <row r="18" spans="1:14">
      <c r="A18" s="12" t="s">
        <v>108</v>
      </c>
      <c r="B18" s="67"/>
      <c r="C18" s="22"/>
      <c r="D18" s="22"/>
      <c r="E18" s="22"/>
      <c r="F18" s="22"/>
      <c r="G18" s="22"/>
      <c r="H18" s="22"/>
      <c r="I18" s="28"/>
      <c r="J18" s="23"/>
      <c r="K18" s="23"/>
      <c r="L18" s="23"/>
      <c r="M18" s="23"/>
      <c r="N18" s="10"/>
    </row>
    <row r="19" spans="1:14">
      <c r="A19" s="12"/>
      <c r="B19" s="67"/>
      <c r="C19" s="22"/>
      <c r="D19" s="22"/>
      <c r="E19" s="22"/>
      <c r="F19" s="22"/>
      <c r="G19" s="22"/>
      <c r="H19" s="22"/>
      <c r="I19" s="28"/>
      <c r="J19" s="23"/>
      <c r="K19" s="23"/>
      <c r="L19" s="23"/>
      <c r="M19" s="23"/>
      <c r="N19" s="10"/>
    </row>
    <row r="20" spans="1:14">
      <c r="A20" s="28"/>
      <c r="B20" s="67"/>
      <c r="C20" s="22"/>
      <c r="D20" s="22"/>
      <c r="E20" s="22"/>
      <c r="F20" s="22"/>
      <c r="G20" s="22"/>
      <c r="H20" s="22"/>
      <c r="I20" s="28"/>
      <c r="J20" s="23"/>
      <c r="K20" s="23"/>
      <c r="L20" s="23"/>
      <c r="M20" s="23"/>
      <c r="N20" s="10"/>
    </row>
    <row r="21" spans="1:14">
      <c r="A21" s="12"/>
      <c r="B21" s="67"/>
      <c r="C21" s="22"/>
      <c r="D21" s="22"/>
      <c r="E21" s="22"/>
      <c r="F21" s="22"/>
      <c r="G21" s="22"/>
      <c r="H21" s="22"/>
      <c r="I21" s="28"/>
      <c r="J21" s="23"/>
      <c r="K21" s="23"/>
      <c r="L21" s="23"/>
      <c r="M21" s="23"/>
      <c r="N21" s="10"/>
    </row>
    <row r="22" spans="1:14">
      <c r="A22" s="12"/>
      <c r="B22" s="67"/>
      <c r="C22" s="22"/>
      <c r="D22" s="22"/>
      <c r="E22" s="22"/>
      <c r="F22" s="22"/>
      <c r="G22" s="22"/>
      <c r="H22" s="22"/>
      <c r="I22" s="28"/>
      <c r="J22" s="23"/>
      <c r="K22" s="23"/>
      <c r="L22" s="23"/>
      <c r="M22" s="23"/>
      <c r="N22" s="10"/>
    </row>
    <row r="23" spans="1:14">
      <c r="A23" s="28"/>
      <c r="B23" s="67"/>
      <c r="C23" s="22"/>
      <c r="D23" s="22"/>
      <c r="E23" s="22"/>
      <c r="F23" s="22"/>
      <c r="G23" s="22"/>
      <c r="H23" s="22"/>
      <c r="I23" s="28"/>
      <c r="J23" s="23"/>
      <c r="K23" s="23"/>
      <c r="L23" s="23"/>
      <c r="M23" s="23"/>
      <c r="N23" s="10"/>
    </row>
    <row r="24" spans="1:14">
      <c r="A24" s="12" t="s">
        <v>111</v>
      </c>
      <c r="B24" s="67"/>
      <c r="C24" s="22"/>
      <c r="D24" s="22"/>
      <c r="E24" s="22"/>
      <c r="F24" s="22"/>
      <c r="G24" s="22"/>
      <c r="H24" s="22"/>
      <c r="I24" s="28"/>
      <c r="J24" s="23"/>
      <c r="K24" s="23"/>
      <c r="L24" s="23"/>
      <c r="M24" s="23"/>
      <c r="N24" s="10"/>
    </row>
    <row r="25" spans="1:14">
      <c r="A25" s="28"/>
      <c r="B25" s="67"/>
      <c r="C25" s="22"/>
      <c r="D25" s="22"/>
      <c r="E25" s="22"/>
      <c r="F25" s="22"/>
      <c r="G25" s="22"/>
      <c r="H25" s="22"/>
      <c r="I25" s="28"/>
      <c r="J25" s="23"/>
      <c r="K25" s="23"/>
      <c r="L25" s="23"/>
      <c r="M25" s="23"/>
      <c r="N25" s="10"/>
    </row>
    <row r="26" spans="1:14">
      <c r="A26" s="12"/>
      <c r="B26" s="67"/>
      <c r="C26" s="22"/>
      <c r="D26" s="22"/>
      <c r="E26" s="22"/>
      <c r="F26" s="22"/>
      <c r="G26" s="22"/>
      <c r="H26" s="22"/>
      <c r="I26" s="28"/>
      <c r="J26" s="23"/>
      <c r="K26" s="23"/>
      <c r="L26" s="23"/>
      <c r="M26" s="23"/>
      <c r="N26" s="10"/>
    </row>
    <row r="27" spans="1:14">
      <c r="A27" s="12"/>
      <c r="B27" s="67"/>
      <c r="C27" s="22"/>
      <c r="D27" s="22"/>
      <c r="E27" s="22"/>
      <c r="F27" s="22"/>
      <c r="G27" s="22"/>
      <c r="H27" s="22"/>
      <c r="I27" s="28"/>
      <c r="J27" s="23"/>
      <c r="K27" s="23"/>
      <c r="L27" s="23"/>
      <c r="M27" s="23"/>
      <c r="N27" s="10"/>
    </row>
    <row r="28" spans="1:14">
      <c r="A28" s="28"/>
      <c r="B28" s="67"/>
      <c r="C28" s="22"/>
      <c r="D28" s="22"/>
      <c r="E28" s="22"/>
      <c r="F28" s="22"/>
      <c r="G28" s="22"/>
      <c r="H28" s="22"/>
      <c r="I28" s="28"/>
      <c r="J28" s="23"/>
      <c r="K28" s="23"/>
      <c r="L28" s="23"/>
      <c r="M28" s="23"/>
      <c r="N28" s="10"/>
    </row>
    <row r="29" spans="1:14">
      <c r="A29" s="28"/>
      <c r="B29" s="68"/>
      <c r="C29" s="23"/>
      <c r="D29" s="23"/>
      <c r="E29" s="23"/>
      <c r="F29" s="23"/>
      <c r="G29" s="23"/>
      <c r="H29" s="23"/>
      <c r="I29" s="28"/>
      <c r="J29" s="23"/>
      <c r="K29" s="23"/>
      <c r="L29" s="23"/>
      <c r="M29" s="23"/>
      <c r="N29" s="10"/>
    </row>
    <row r="30" spans="1:14">
      <c r="A30" s="13" t="s">
        <v>114</v>
      </c>
      <c r="B30" s="68"/>
      <c r="C30" s="23"/>
      <c r="D30" s="23"/>
      <c r="E30" s="23"/>
      <c r="F30" s="23"/>
      <c r="G30" s="23"/>
      <c r="H30" s="23"/>
      <c r="I30" s="28"/>
      <c r="J30" s="23"/>
      <c r="K30" s="23"/>
      <c r="L30" s="23"/>
      <c r="M30" s="23"/>
      <c r="N30" s="10"/>
    </row>
    <row r="31" spans="1:14">
      <c r="A31" s="28"/>
      <c r="B31" s="68"/>
      <c r="C31" s="23"/>
      <c r="D31" s="23"/>
      <c r="E31" s="23"/>
      <c r="F31" s="23"/>
      <c r="G31" s="23"/>
      <c r="H31" s="23"/>
      <c r="I31" s="28"/>
      <c r="J31" s="23"/>
      <c r="K31" s="23"/>
      <c r="L31" s="23"/>
      <c r="M31" s="23"/>
      <c r="N31" s="10"/>
    </row>
    <row r="32" spans="1:14">
      <c r="A32" s="28"/>
      <c r="B32" s="68"/>
      <c r="C32" s="23"/>
      <c r="D32" s="23"/>
      <c r="E32" s="23"/>
      <c r="F32" s="23"/>
      <c r="G32" s="23"/>
      <c r="H32" s="23"/>
      <c r="I32" s="28"/>
      <c r="J32" s="23"/>
      <c r="K32" s="23"/>
      <c r="L32" s="23"/>
      <c r="M32" s="23"/>
      <c r="N32" s="10"/>
    </row>
    <row r="33" spans="1:14">
      <c r="A33" s="28"/>
      <c r="B33" s="68"/>
      <c r="C33" s="23"/>
      <c r="D33" s="23"/>
      <c r="E33" s="23"/>
      <c r="F33" s="23"/>
      <c r="G33" s="23"/>
      <c r="H33" s="23"/>
      <c r="I33" s="28"/>
      <c r="J33" s="23"/>
      <c r="K33" s="23"/>
      <c r="L33" s="23"/>
      <c r="M33" s="23"/>
      <c r="N33" s="10"/>
    </row>
    <row r="34" spans="1:14" ht="15.75" thickBot="1">
      <c r="A34" s="29"/>
      <c r="B34" s="69"/>
      <c r="C34" s="24"/>
      <c r="D34" s="24"/>
      <c r="E34" s="24"/>
      <c r="F34" s="24"/>
      <c r="G34" s="24"/>
      <c r="H34" s="24"/>
      <c r="I34" s="29"/>
      <c r="J34" s="24"/>
      <c r="K34" s="24"/>
      <c r="L34" s="24"/>
      <c r="M34" s="24"/>
      <c r="N34" s="11"/>
    </row>
    <row r="35" spans="1:14" ht="15.75" thickBot="1">
      <c r="A35" s="236" t="s">
        <v>19</v>
      </c>
      <c r="B35" s="237"/>
      <c r="C35" s="237"/>
      <c r="D35" s="237"/>
      <c r="E35" s="237"/>
      <c r="F35" s="237"/>
      <c r="G35" s="237"/>
      <c r="H35" s="237"/>
      <c r="I35" s="237"/>
      <c r="J35" s="237"/>
      <c r="K35" s="237"/>
      <c r="L35" s="237"/>
      <c r="M35" s="237"/>
      <c r="N35" s="238"/>
    </row>
  </sheetData>
  <mergeCells count="9">
    <mergeCell ref="A5:N5"/>
    <mergeCell ref="A35:N35"/>
    <mergeCell ref="D1:E1"/>
    <mergeCell ref="G1:H1"/>
    <mergeCell ref="D2:E2"/>
    <mergeCell ref="G2:H2"/>
    <mergeCell ref="D3:E3"/>
    <mergeCell ref="G3:H3"/>
    <mergeCell ref="D4:E4"/>
  </mergeCells>
  <pageMargins left="0.7" right="0.7" top="0.75" bottom="0.75" header="0.3" footer="0.3"/>
  <pageSetup paperSize="9" scale="77"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16CF5-8E46-6D40-8557-B554A125C828}">
  <sheetPr>
    <pageSetUpPr fitToPage="1"/>
  </sheetPr>
  <dimension ref="A1:N35"/>
  <sheetViews>
    <sheetView zoomScale="94" zoomScaleNormal="94" workbookViewId="0">
      <selection sqref="A1:J4"/>
    </sheetView>
  </sheetViews>
  <sheetFormatPr defaultColWidth="11.109375" defaultRowHeight="15"/>
  <cols>
    <col min="2" max="2" width="39.44140625" style="63" customWidth="1"/>
    <col min="4" max="4" width="12.33203125" customWidth="1"/>
    <col min="7" max="8" width="13.33203125" customWidth="1"/>
  </cols>
  <sheetData>
    <row r="1" spans="1:14">
      <c r="A1" s="43" t="s">
        <v>0</v>
      </c>
      <c r="B1" s="70" t="s">
        <v>20</v>
      </c>
      <c r="C1" s="71" t="s">
        <v>2</v>
      </c>
      <c r="D1" s="226" t="s">
        <v>21</v>
      </c>
      <c r="E1" s="227"/>
      <c r="F1" s="74" t="s">
        <v>4</v>
      </c>
      <c r="G1" s="226" t="s">
        <v>5</v>
      </c>
      <c r="H1" s="227"/>
      <c r="I1" s="57"/>
      <c r="J1" s="64"/>
      <c r="K1" s="44" t="s">
        <v>95</v>
      </c>
      <c r="L1" s="45"/>
      <c r="M1" s="46" t="s">
        <v>96</v>
      </c>
      <c r="N1" s="47"/>
    </row>
    <row r="2" spans="1:14" ht="29.1" customHeight="1">
      <c r="A2" s="48" t="s">
        <v>6</v>
      </c>
      <c r="B2" s="73" t="s">
        <v>22</v>
      </c>
      <c r="C2" s="72" t="s">
        <v>7</v>
      </c>
      <c r="D2" s="228" t="s">
        <v>5</v>
      </c>
      <c r="E2" s="229"/>
      <c r="F2" s="75" t="s">
        <v>8</v>
      </c>
      <c r="G2" s="228" t="s">
        <v>5</v>
      </c>
      <c r="H2" s="229"/>
      <c r="I2" s="57"/>
      <c r="J2" s="64"/>
      <c r="K2" s="49" t="s">
        <v>98</v>
      </c>
      <c r="L2" s="50"/>
      <c r="M2" s="51" t="s">
        <v>17</v>
      </c>
      <c r="N2" s="52"/>
    </row>
    <row r="3" spans="1:14">
      <c r="A3" s="48" t="s">
        <v>9</v>
      </c>
      <c r="B3" s="76" t="s">
        <v>22</v>
      </c>
      <c r="C3" s="72" t="s">
        <v>11</v>
      </c>
      <c r="D3" s="228" t="s">
        <v>5</v>
      </c>
      <c r="E3" s="229"/>
      <c r="F3" s="75" t="s">
        <v>12</v>
      </c>
      <c r="G3" s="228" t="s">
        <v>5</v>
      </c>
      <c r="H3" s="229"/>
      <c r="I3" s="57"/>
      <c r="J3" s="64"/>
      <c r="K3" s="49" t="s">
        <v>100</v>
      </c>
      <c r="L3" s="50"/>
      <c r="M3" s="51" t="s">
        <v>17</v>
      </c>
      <c r="N3" s="52"/>
    </row>
    <row r="4" spans="1:14" ht="66.95" customHeight="1" thickBot="1">
      <c r="A4" s="138" t="s">
        <v>13</v>
      </c>
      <c r="B4" s="139" t="s">
        <v>23</v>
      </c>
      <c r="C4" s="77" t="s">
        <v>15</v>
      </c>
      <c r="D4" s="230" t="s">
        <v>5</v>
      </c>
      <c r="E4" s="231"/>
      <c r="F4" s="78" t="s">
        <v>16</v>
      </c>
      <c r="G4" s="79" t="s">
        <v>17</v>
      </c>
      <c r="H4" s="80"/>
      <c r="I4" s="81"/>
      <c r="J4" s="82"/>
      <c r="K4" s="62"/>
      <c r="L4" s="54"/>
      <c r="M4" s="55"/>
      <c r="N4" s="56"/>
    </row>
    <row r="5" spans="1:14" ht="27" customHeight="1" thickBot="1">
      <c r="A5" s="232" t="s">
        <v>118</v>
      </c>
      <c r="B5" s="242"/>
      <c r="C5" s="242"/>
      <c r="D5" s="242"/>
      <c r="E5" s="242"/>
      <c r="F5" s="242"/>
      <c r="G5" s="242"/>
      <c r="H5" s="242"/>
      <c r="I5" s="242"/>
      <c r="J5" s="242"/>
      <c r="K5" s="242"/>
      <c r="L5" s="242"/>
      <c r="M5" s="242"/>
      <c r="N5" s="243"/>
    </row>
    <row r="6" spans="1:14">
      <c r="A6" s="30" t="s">
        <v>103</v>
      </c>
      <c r="B6" s="31"/>
      <c r="C6" s="31"/>
      <c r="D6" s="31"/>
      <c r="E6" s="31"/>
      <c r="F6" s="31"/>
      <c r="G6" s="31"/>
      <c r="H6" s="31"/>
      <c r="I6" s="32"/>
      <c r="J6" s="31"/>
      <c r="K6" s="31"/>
      <c r="L6" s="31"/>
      <c r="M6" s="31"/>
      <c r="N6" s="33"/>
    </row>
    <row r="7" spans="1:14">
      <c r="A7" s="32"/>
      <c r="B7" s="31"/>
      <c r="C7" s="31"/>
      <c r="D7" s="31"/>
      <c r="E7" s="31"/>
      <c r="F7" s="31"/>
      <c r="G7" s="31"/>
      <c r="H7" s="31"/>
      <c r="I7" s="32"/>
      <c r="J7" s="31"/>
      <c r="K7" s="31"/>
      <c r="L7" s="31"/>
      <c r="M7" s="31"/>
      <c r="N7" s="33"/>
    </row>
    <row r="8" spans="1:14">
      <c r="A8" s="32"/>
      <c r="B8" s="31"/>
      <c r="C8" s="31"/>
      <c r="D8" s="31"/>
      <c r="E8" s="31"/>
      <c r="F8" s="31"/>
      <c r="G8" s="31"/>
      <c r="H8" s="31"/>
      <c r="I8" s="32"/>
      <c r="J8" s="31"/>
      <c r="K8" s="31"/>
      <c r="L8" s="31"/>
      <c r="M8" s="31"/>
      <c r="N8" s="33"/>
    </row>
    <row r="9" spans="1:14">
      <c r="A9" s="32"/>
      <c r="B9" s="31"/>
      <c r="C9" s="31"/>
      <c r="D9" s="31"/>
      <c r="E9" s="31"/>
      <c r="F9" s="31"/>
      <c r="G9" s="31"/>
      <c r="H9" s="31"/>
      <c r="I9" s="32"/>
      <c r="J9" s="31"/>
      <c r="K9" s="31"/>
      <c r="L9" s="31"/>
      <c r="M9" s="31"/>
      <c r="N9" s="33"/>
    </row>
    <row r="10" spans="1:14">
      <c r="A10" s="32"/>
      <c r="B10" s="31"/>
      <c r="C10" s="31"/>
      <c r="D10" s="31"/>
      <c r="E10" s="31"/>
      <c r="F10" s="31"/>
      <c r="G10" s="31"/>
      <c r="H10" s="31"/>
      <c r="I10" s="32"/>
      <c r="J10" s="31"/>
      <c r="K10" s="31"/>
      <c r="L10" s="31"/>
      <c r="M10" s="31"/>
      <c r="N10" s="33"/>
    </row>
    <row r="11" spans="1:14">
      <c r="A11" s="32"/>
      <c r="B11" s="31"/>
      <c r="C11" s="31"/>
      <c r="D11" s="31"/>
      <c r="E11" s="31"/>
      <c r="F11" s="31"/>
      <c r="G11" s="31"/>
      <c r="H11" s="31"/>
      <c r="I11" s="32"/>
      <c r="J11" s="31"/>
      <c r="K11" s="31"/>
      <c r="L11" s="31"/>
      <c r="M11" s="31"/>
      <c r="N11" s="33"/>
    </row>
    <row r="12" spans="1:14">
      <c r="A12" s="30" t="s">
        <v>106</v>
      </c>
      <c r="B12" s="67"/>
      <c r="C12" s="22"/>
      <c r="D12" s="22"/>
      <c r="E12" s="22"/>
      <c r="F12" s="22"/>
      <c r="G12" s="22"/>
      <c r="H12" s="22"/>
      <c r="I12" s="28"/>
      <c r="J12" s="23"/>
      <c r="K12" s="23"/>
      <c r="L12" s="23"/>
      <c r="M12" s="23"/>
      <c r="N12" s="10"/>
    </row>
    <row r="13" spans="1:14">
      <c r="A13" s="12"/>
      <c r="B13" s="67"/>
      <c r="C13" s="22"/>
      <c r="D13" s="22"/>
      <c r="E13" s="22"/>
      <c r="F13" s="22"/>
      <c r="G13" s="22"/>
      <c r="H13" s="22"/>
      <c r="I13" s="28"/>
      <c r="J13" s="23"/>
      <c r="K13" s="23"/>
      <c r="L13" s="23"/>
      <c r="M13" s="23"/>
      <c r="N13" s="10"/>
    </row>
    <row r="14" spans="1:14">
      <c r="A14" s="12"/>
      <c r="B14" s="67"/>
      <c r="C14" s="22"/>
      <c r="D14" s="22"/>
      <c r="E14" s="22"/>
      <c r="F14" s="22"/>
      <c r="G14" s="22"/>
      <c r="H14" s="22"/>
      <c r="I14" s="28"/>
      <c r="J14" s="23"/>
      <c r="K14" s="23"/>
      <c r="L14" s="23"/>
      <c r="M14" s="23"/>
      <c r="N14" s="10"/>
    </row>
    <row r="15" spans="1:14">
      <c r="A15" s="12"/>
      <c r="B15" s="67"/>
      <c r="C15" s="22"/>
      <c r="D15" s="22"/>
      <c r="E15" s="22"/>
      <c r="F15" s="22"/>
      <c r="G15" s="22"/>
      <c r="H15" s="22"/>
      <c r="I15" s="28"/>
      <c r="J15" s="23"/>
      <c r="K15" s="23"/>
      <c r="L15" s="23"/>
      <c r="M15" s="23"/>
      <c r="N15" s="10"/>
    </row>
    <row r="16" spans="1:14">
      <c r="A16" s="28"/>
      <c r="B16" s="67"/>
      <c r="C16" s="22"/>
      <c r="D16" s="22"/>
      <c r="E16" s="22"/>
      <c r="F16" s="22"/>
      <c r="G16" s="22"/>
      <c r="H16" s="22"/>
      <c r="I16" s="28"/>
      <c r="J16" s="23"/>
      <c r="K16" s="23"/>
      <c r="L16" s="23"/>
      <c r="M16" s="23"/>
      <c r="N16" s="10"/>
    </row>
    <row r="17" spans="1:14">
      <c r="A17" s="12"/>
      <c r="B17" s="67"/>
      <c r="C17" s="22"/>
      <c r="D17" s="22"/>
      <c r="E17" s="22"/>
      <c r="F17" s="22"/>
      <c r="G17" s="22"/>
      <c r="H17" s="22"/>
      <c r="I17" s="28"/>
      <c r="J17" s="23"/>
      <c r="K17" s="23"/>
      <c r="L17" s="23"/>
      <c r="M17" s="23"/>
      <c r="N17" s="10"/>
    </row>
    <row r="18" spans="1:14">
      <c r="A18" s="12" t="s">
        <v>108</v>
      </c>
      <c r="B18" s="67"/>
      <c r="C18" s="22"/>
      <c r="D18" s="22"/>
      <c r="E18" s="22"/>
      <c r="F18" s="22"/>
      <c r="G18" s="22"/>
      <c r="H18" s="22"/>
      <c r="I18" s="28"/>
      <c r="J18" s="23"/>
      <c r="K18" s="23"/>
      <c r="L18" s="23"/>
      <c r="M18" s="23"/>
      <c r="N18" s="10"/>
    </row>
    <row r="19" spans="1:14">
      <c r="A19" s="12"/>
      <c r="B19" s="67"/>
      <c r="C19" s="22"/>
      <c r="D19" s="22"/>
      <c r="E19" s="22"/>
      <c r="F19" s="22"/>
      <c r="G19" s="22"/>
      <c r="H19" s="22"/>
      <c r="I19" s="28"/>
      <c r="J19" s="23"/>
      <c r="K19" s="23"/>
      <c r="L19" s="23"/>
      <c r="M19" s="23"/>
      <c r="N19" s="10"/>
    </row>
    <row r="20" spans="1:14">
      <c r="A20" s="28"/>
      <c r="B20" s="67"/>
      <c r="C20" s="22"/>
      <c r="D20" s="22"/>
      <c r="E20" s="22"/>
      <c r="F20" s="22"/>
      <c r="G20" s="22"/>
      <c r="H20" s="22"/>
      <c r="I20" s="28"/>
      <c r="J20" s="23"/>
      <c r="K20" s="23"/>
      <c r="L20" s="23"/>
      <c r="M20" s="23"/>
      <c r="N20" s="10"/>
    </row>
    <row r="21" spans="1:14">
      <c r="A21" s="12"/>
      <c r="B21" s="67"/>
      <c r="C21" s="22"/>
      <c r="D21" s="22"/>
      <c r="E21" s="22"/>
      <c r="F21" s="22"/>
      <c r="G21" s="22"/>
      <c r="H21" s="22"/>
      <c r="I21" s="28"/>
      <c r="J21" s="23"/>
      <c r="K21" s="23"/>
      <c r="L21" s="23"/>
      <c r="M21" s="23"/>
      <c r="N21" s="10"/>
    </row>
    <row r="22" spans="1:14">
      <c r="A22" s="12"/>
      <c r="B22" s="67"/>
      <c r="C22" s="22"/>
      <c r="D22" s="22"/>
      <c r="E22" s="22"/>
      <c r="F22" s="22"/>
      <c r="G22" s="22"/>
      <c r="H22" s="22"/>
      <c r="I22" s="28"/>
      <c r="J22" s="23"/>
      <c r="K22" s="23"/>
      <c r="L22" s="23"/>
      <c r="M22" s="23"/>
      <c r="N22" s="10"/>
    </row>
    <row r="23" spans="1:14">
      <c r="A23" s="28"/>
      <c r="B23" s="67"/>
      <c r="C23" s="22"/>
      <c r="D23" s="22"/>
      <c r="E23" s="22"/>
      <c r="F23" s="22"/>
      <c r="G23" s="22"/>
      <c r="H23" s="22"/>
      <c r="I23" s="28"/>
      <c r="J23" s="23"/>
      <c r="K23" s="23"/>
      <c r="L23" s="23"/>
      <c r="M23" s="23"/>
      <c r="N23" s="10"/>
    </row>
    <row r="24" spans="1:14">
      <c r="A24" s="12" t="s">
        <v>111</v>
      </c>
      <c r="B24" s="67"/>
      <c r="C24" s="22"/>
      <c r="D24" s="22"/>
      <c r="E24" s="22"/>
      <c r="F24" s="22"/>
      <c r="G24" s="22"/>
      <c r="H24" s="22"/>
      <c r="I24" s="28"/>
      <c r="J24" s="23"/>
      <c r="K24" s="23"/>
      <c r="L24" s="23"/>
      <c r="M24" s="23"/>
      <c r="N24" s="10"/>
    </row>
    <row r="25" spans="1:14">
      <c r="A25" s="28"/>
      <c r="B25" s="67"/>
      <c r="C25" s="22"/>
      <c r="D25" s="22"/>
      <c r="E25" s="22"/>
      <c r="F25" s="22"/>
      <c r="G25" s="22"/>
      <c r="H25" s="22"/>
      <c r="I25" s="28"/>
      <c r="J25" s="23"/>
      <c r="K25" s="23"/>
      <c r="L25" s="23"/>
      <c r="M25" s="23"/>
      <c r="N25" s="10"/>
    </row>
    <row r="26" spans="1:14">
      <c r="A26" s="12"/>
      <c r="B26" s="67"/>
      <c r="C26" s="22"/>
      <c r="D26" s="22"/>
      <c r="E26" s="22"/>
      <c r="F26" s="22"/>
      <c r="G26" s="22"/>
      <c r="H26" s="22"/>
      <c r="I26" s="28"/>
      <c r="J26" s="23"/>
      <c r="K26" s="23"/>
      <c r="L26" s="23"/>
      <c r="M26" s="23"/>
      <c r="N26" s="10"/>
    </row>
    <row r="27" spans="1:14">
      <c r="A27" s="12"/>
      <c r="B27" s="67"/>
      <c r="C27" s="22"/>
      <c r="D27" s="22"/>
      <c r="E27" s="22"/>
      <c r="F27" s="22"/>
      <c r="G27" s="22"/>
      <c r="H27" s="22"/>
      <c r="I27" s="28"/>
      <c r="J27" s="23"/>
      <c r="K27" s="23"/>
      <c r="L27" s="23"/>
      <c r="M27" s="23"/>
      <c r="N27" s="10"/>
    </row>
    <row r="28" spans="1:14">
      <c r="A28" s="28"/>
      <c r="B28" s="67"/>
      <c r="C28" s="22"/>
      <c r="D28" s="22"/>
      <c r="E28" s="22"/>
      <c r="F28" s="22"/>
      <c r="G28" s="22"/>
      <c r="H28" s="22"/>
      <c r="I28" s="28"/>
      <c r="J28" s="23"/>
      <c r="K28" s="23"/>
      <c r="L28" s="23"/>
      <c r="M28" s="23"/>
      <c r="N28" s="10"/>
    </row>
    <row r="29" spans="1:14">
      <c r="A29" s="28"/>
      <c r="B29" s="68"/>
      <c r="C29" s="23"/>
      <c r="D29" s="23"/>
      <c r="E29" s="23"/>
      <c r="F29" s="23"/>
      <c r="G29" s="23"/>
      <c r="H29" s="23"/>
      <c r="I29" s="28"/>
      <c r="J29" s="23"/>
      <c r="K29" s="23"/>
      <c r="L29" s="23"/>
      <c r="M29" s="23"/>
      <c r="N29" s="10"/>
    </row>
    <row r="30" spans="1:14">
      <c r="A30" s="13" t="s">
        <v>114</v>
      </c>
      <c r="B30" s="68"/>
      <c r="C30" s="23"/>
      <c r="D30" s="23"/>
      <c r="E30" s="23"/>
      <c r="F30" s="23"/>
      <c r="G30" s="23"/>
      <c r="H30" s="23"/>
      <c r="I30" s="28"/>
      <c r="J30" s="23"/>
      <c r="K30" s="23"/>
      <c r="L30" s="23"/>
      <c r="M30" s="23"/>
      <c r="N30" s="10"/>
    </row>
    <row r="31" spans="1:14">
      <c r="A31" s="28"/>
      <c r="B31" s="68"/>
      <c r="C31" s="23"/>
      <c r="D31" s="23"/>
      <c r="E31" s="23"/>
      <c r="F31" s="23"/>
      <c r="G31" s="23"/>
      <c r="H31" s="23"/>
      <c r="I31" s="28"/>
      <c r="J31" s="23"/>
      <c r="K31" s="23"/>
      <c r="L31" s="23"/>
      <c r="M31" s="23"/>
      <c r="N31" s="10"/>
    </row>
    <row r="32" spans="1:14">
      <c r="A32" s="28"/>
      <c r="B32" s="68"/>
      <c r="C32" s="23"/>
      <c r="D32" s="23"/>
      <c r="E32" s="23"/>
      <c r="F32" s="23"/>
      <c r="G32" s="23"/>
      <c r="H32" s="23"/>
      <c r="I32" s="28"/>
      <c r="J32" s="23"/>
      <c r="K32" s="23"/>
      <c r="L32" s="23"/>
      <c r="M32" s="23"/>
      <c r="N32" s="10"/>
    </row>
    <row r="33" spans="1:14">
      <c r="A33" s="28"/>
      <c r="B33" s="68"/>
      <c r="C33" s="23"/>
      <c r="D33" s="23"/>
      <c r="E33" s="23"/>
      <c r="F33" s="23"/>
      <c r="G33" s="23"/>
      <c r="H33" s="23"/>
      <c r="I33" s="28"/>
      <c r="J33" s="23"/>
      <c r="K33" s="23"/>
      <c r="L33" s="23"/>
      <c r="M33" s="23"/>
      <c r="N33" s="10"/>
    </row>
    <row r="34" spans="1:14" ht="15.75" thickBot="1">
      <c r="A34" s="29"/>
      <c r="B34" s="69"/>
      <c r="C34" s="24"/>
      <c r="D34" s="24"/>
      <c r="E34" s="24"/>
      <c r="F34" s="24"/>
      <c r="G34" s="24"/>
      <c r="H34" s="24"/>
      <c r="I34" s="29"/>
      <c r="J34" s="24"/>
      <c r="K34" s="24"/>
      <c r="L34" s="24"/>
      <c r="M34" s="24"/>
      <c r="N34" s="11"/>
    </row>
    <row r="35" spans="1:14" ht="15.75" thickBot="1">
      <c r="A35" s="236" t="s">
        <v>19</v>
      </c>
      <c r="B35" s="237"/>
      <c r="C35" s="237"/>
      <c r="D35" s="237"/>
      <c r="E35" s="237"/>
      <c r="F35" s="237"/>
      <c r="G35" s="237"/>
      <c r="H35" s="237"/>
      <c r="I35" s="237"/>
      <c r="J35" s="237"/>
      <c r="K35" s="237"/>
      <c r="L35" s="237"/>
      <c r="M35" s="237"/>
      <c r="N35" s="238"/>
    </row>
  </sheetData>
  <mergeCells count="9">
    <mergeCell ref="A5:N5"/>
    <mergeCell ref="A35:N35"/>
    <mergeCell ref="D4:E4"/>
    <mergeCell ref="D1:E1"/>
    <mergeCell ref="G1:H1"/>
    <mergeCell ref="D2:E2"/>
    <mergeCell ref="G2:H2"/>
    <mergeCell ref="D3:E3"/>
    <mergeCell ref="G3:H3"/>
  </mergeCells>
  <pageMargins left="0.7" right="0.7" top="0.75" bottom="0.75" header="0.3" footer="0.3"/>
  <pageSetup paperSize="9" scale="77"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D55E6-8DF0-5148-B17B-F22ECAC9DC05}">
  <sheetPr>
    <pageSetUpPr fitToPage="1"/>
  </sheetPr>
  <dimension ref="A1:N35"/>
  <sheetViews>
    <sheetView zoomScale="94" zoomScaleNormal="94" workbookViewId="0">
      <selection sqref="A1:J4"/>
    </sheetView>
  </sheetViews>
  <sheetFormatPr defaultColWidth="11.109375" defaultRowHeight="15"/>
  <cols>
    <col min="2" max="2" width="39.44140625" style="63" customWidth="1"/>
    <col min="4" max="4" width="12.33203125" customWidth="1"/>
    <col min="7" max="8" width="13.33203125" customWidth="1"/>
  </cols>
  <sheetData>
    <row r="1" spans="1:14">
      <c r="A1" s="43" t="s">
        <v>0</v>
      </c>
      <c r="B1" s="70" t="s">
        <v>20</v>
      </c>
      <c r="C1" s="71" t="s">
        <v>2</v>
      </c>
      <c r="D1" s="226" t="s">
        <v>21</v>
      </c>
      <c r="E1" s="227"/>
      <c r="F1" s="74" t="s">
        <v>4</v>
      </c>
      <c r="G1" s="226" t="s">
        <v>5</v>
      </c>
      <c r="H1" s="227"/>
      <c r="I1" s="57"/>
      <c r="J1" s="64"/>
      <c r="K1" s="44" t="s">
        <v>95</v>
      </c>
      <c r="L1" s="45"/>
      <c r="M1" s="46" t="s">
        <v>96</v>
      </c>
      <c r="N1" s="47"/>
    </row>
    <row r="2" spans="1:14" ht="29.1" customHeight="1">
      <c r="A2" s="48" t="s">
        <v>6</v>
      </c>
      <c r="B2" s="73" t="s">
        <v>22</v>
      </c>
      <c r="C2" s="72" t="s">
        <v>7</v>
      </c>
      <c r="D2" s="228" t="s">
        <v>5</v>
      </c>
      <c r="E2" s="229"/>
      <c r="F2" s="75" t="s">
        <v>8</v>
      </c>
      <c r="G2" s="228" t="s">
        <v>5</v>
      </c>
      <c r="H2" s="229"/>
      <c r="I2" s="57"/>
      <c r="J2" s="64"/>
      <c r="K2" s="49" t="s">
        <v>98</v>
      </c>
      <c r="L2" s="50"/>
      <c r="M2" s="51" t="s">
        <v>17</v>
      </c>
      <c r="N2" s="52"/>
    </row>
    <row r="3" spans="1:14">
      <c r="A3" s="48" t="s">
        <v>9</v>
      </c>
      <c r="B3" s="76" t="s">
        <v>22</v>
      </c>
      <c r="C3" s="72" t="s">
        <v>11</v>
      </c>
      <c r="D3" s="228" t="s">
        <v>5</v>
      </c>
      <c r="E3" s="229"/>
      <c r="F3" s="75" t="s">
        <v>12</v>
      </c>
      <c r="G3" s="228" t="s">
        <v>5</v>
      </c>
      <c r="H3" s="229"/>
      <c r="I3" s="57"/>
      <c r="J3" s="64"/>
      <c r="K3" s="49" t="s">
        <v>100</v>
      </c>
      <c r="L3" s="50"/>
      <c r="M3" s="51" t="s">
        <v>17</v>
      </c>
      <c r="N3" s="52"/>
    </row>
    <row r="4" spans="1:14" ht="59.1" customHeight="1" thickBot="1">
      <c r="A4" s="138" t="s">
        <v>13</v>
      </c>
      <c r="B4" s="139" t="s">
        <v>23</v>
      </c>
      <c r="C4" s="77" t="s">
        <v>15</v>
      </c>
      <c r="D4" s="230" t="s">
        <v>5</v>
      </c>
      <c r="E4" s="231"/>
      <c r="F4" s="78" t="s">
        <v>16</v>
      </c>
      <c r="G4" s="79" t="s">
        <v>17</v>
      </c>
      <c r="H4" s="80"/>
      <c r="I4" s="81"/>
      <c r="J4" s="82"/>
      <c r="K4" s="53"/>
      <c r="L4" s="54"/>
      <c r="M4" s="55"/>
      <c r="N4" s="56"/>
    </row>
    <row r="5" spans="1:14" ht="27" customHeight="1" thickBot="1">
      <c r="A5" s="232" t="s">
        <v>119</v>
      </c>
      <c r="B5" s="242"/>
      <c r="C5" s="242"/>
      <c r="D5" s="242"/>
      <c r="E5" s="242"/>
      <c r="F5" s="242"/>
      <c r="G5" s="242"/>
      <c r="H5" s="242"/>
      <c r="I5" s="242"/>
      <c r="J5" s="242"/>
      <c r="K5" s="242"/>
      <c r="L5" s="242"/>
      <c r="M5" s="242"/>
      <c r="N5" s="243"/>
    </row>
    <row r="6" spans="1:14">
      <c r="A6" s="30" t="s">
        <v>103</v>
      </c>
      <c r="B6" s="31"/>
      <c r="C6" s="31"/>
      <c r="D6" s="31"/>
      <c r="E6" s="31"/>
      <c r="F6" s="31"/>
      <c r="G6" s="31"/>
      <c r="H6" s="31"/>
      <c r="I6" s="32"/>
      <c r="J6" s="31"/>
      <c r="K6" s="31"/>
      <c r="L6" s="31"/>
      <c r="M6" s="31"/>
      <c r="N6" s="33"/>
    </row>
    <row r="7" spans="1:14">
      <c r="A7" s="32"/>
      <c r="B7" s="31"/>
      <c r="C7" s="31"/>
      <c r="D7" s="31"/>
      <c r="E7" s="31"/>
      <c r="F7" s="31"/>
      <c r="G7" s="31"/>
      <c r="H7" s="31"/>
      <c r="I7" s="32"/>
      <c r="J7" s="31"/>
      <c r="K7" s="31"/>
      <c r="L7" s="31"/>
      <c r="M7" s="31"/>
      <c r="N7" s="33"/>
    </row>
    <row r="8" spans="1:14">
      <c r="A8" s="32"/>
      <c r="B8" s="31"/>
      <c r="C8" s="31"/>
      <c r="D8" s="31"/>
      <c r="E8" s="31"/>
      <c r="F8" s="31"/>
      <c r="G8" s="31"/>
      <c r="H8" s="31"/>
      <c r="I8" s="32"/>
      <c r="J8" s="31"/>
      <c r="K8" s="31"/>
      <c r="L8" s="31"/>
      <c r="M8" s="31"/>
      <c r="N8" s="33"/>
    </row>
    <row r="9" spans="1:14">
      <c r="A9" s="32"/>
      <c r="B9" s="31"/>
      <c r="C9" s="31"/>
      <c r="D9" s="31"/>
      <c r="E9" s="31"/>
      <c r="F9" s="31"/>
      <c r="G9" s="31"/>
      <c r="H9" s="31"/>
      <c r="I9" s="32"/>
      <c r="J9" s="31"/>
      <c r="K9" s="31"/>
      <c r="L9" s="31"/>
      <c r="M9" s="31"/>
      <c r="N9" s="33"/>
    </row>
    <row r="10" spans="1:14">
      <c r="A10" s="32"/>
      <c r="B10" s="31"/>
      <c r="C10" s="31"/>
      <c r="D10" s="31"/>
      <c r="E10" s="31"/>
      <c r="F10" s="31"/>
      <c r="G10" s="31"/>
      <c r="H10" s="31"/>
      <c r="I10" s="32"/>
      <c r="J10" s="31"/>
      <c r="K10" s="31"/>
      <c r="L10" s="31"/>
      <c r="M10" s="31"/>
      <c r="N10" s="33"/>
    </row>
    <row r="11" spans="1:14">
      <c r="A11" s="32"/>
      <c r="B11" s="31"/>
      <c r="C11" s="31"/>
      <c r="D11" s="31"/>
      <c r="E11" s="31"/>
      <c r="F11" s="31"/>
      <c r="G11" s="31"/>
      <c r="H11" s="31"/>
      <c r="I11" s="32"/>
      <c r="J11" s="31"/>
      <c r="K11" s="31"/>
      <c r="L11" s="31"/>
      <c r="M11" s="31"/>
      <c r="N11" s="33"/>
    </row>
    <row r="12" spans="1:14">
      <c r="A12" s="30" t="s">
        <v>106</v>
      </c>
      <c r="B12" s="67"/>
      <c r="C12" s="22"/>
      <c r="D12" s="22"/>
      <c r="E12" s="22"/>
      <c r="F12" s="22"/>
      <c r="G12" s="22"/>
      <c r="H12" s="22"/>
      <c r="I12" s="28"/>
      <c r="J12" s="23"/>
      <c r="K12" s="23"/>
      <c r="L12" s="23"/>
      <c r="M12" s="23"/>
      <c r="N12" s="10"/>
    </row>
    <row r="13" spans="1:14">
      <c r="A13" s="12"/>
      <c r="B13" s="67"/>
      <c r="C13" s="22"/>
      <c r="D13" s="22"/>
      <c r="E13" s="22"/>
      <c r="F13" s="22"/>
      <c r="G13" s="22"/>
      <c r="H13" s="22"/>
      <c r="I13" s="28"/>
      <c r="J13" s="23"/>
      <c r="K13" s="23"/>
      <c r="L13" s="23"/>
      <c r="M13" s="23"/>
      <c r="N13" s="10"/>
    </row>
    <row r="14" spans="1:14">
      <c r="A14" s="12"/>
      <c r="B14" s="67"/>
      <c r="C14" s="22"/>
      <c r="D14" s="22"/>
      <c r="E14" s="22"/>
      <c r="F14" s="22"/>
      <c r="G14" s="22"/>
      <c r="H14" s="22"/>
      <c r="I14" s="28"/>
      <c r="J14" s="23"/>
      <c r="K14" s="23"/>
      <c r="L14" s="23"/>
      <c r="M14" s="23"/>
      <c r="N14" s="10"/>
    </row>
    <row r="15" spans="1:14">
      <c r="A15" s="12"/>
      <c r="B15" s="67"/>
      <c r="C15" s="22"/>
      <c r="D15" s="22"/>
      <c r="E15" s="22"/>
      <c r="F15" s="22"/>
      <c r="G15" s="22"/>
      <c r="H15" s="22"/>
      <c r="I15" s="28"/>
      <c r="J15" s="23"/>
      <c r="K15" s="23"/>
      <c r="L15" s="23"/>
      <c r="M15" s="23"/>
      <c r="N15" s="10"/>
    </row>
    <row r="16" spans="1:14">
      <c r="A16" s="28"/>
      <c r="B16" s="67"/>
      <c r="C16" s="22"/>
      <c r="D16" s="22"/>
      <c r="E16" s="22"/>
      <c r="F16" s="22"/>
      <c r="G16" s="22"/>
      <c r="H16" s="22"/>
      <c r="I16" s="28"/>
      <c r="J16" s="23"/>
      <c r="K16" s="23"/>
      <c r="L16" s="23"/>
      <c r="M16" s="23"/>
      <c r="N16" s="10"/>
    </row>
    <row r="17" spans="1:14">
      <c r="A17" s="12"/>
      <c r="B17" s="67"/>
      <c r="C17" s="22"/>
      <c r="D17" s="22"/>
      <c r="E17" s="22"/>
      <c r="F17" s="22"/>
      <c r="G17" s="22"/>
      <c r="H17" s="22"/>
      <c r="I17" s="28"/>
      <c r="J17" s="23"/>
      <c r="K17" s="23"/>
      <c r="L17" s="23"/>
      <c r="M17" s="23"/>
      <c r="N17" s="10"/>
    </row>
    <row r="18" spans="1:14">
      <c r="A18" s="12" t="s">
        <v>108</v>
      </c>
      <c r="B18" s="67"/>
      <c r="C18" s="22"/>
      <c r="D18" s="22"/>
      <c r="E18" s="22"/>
      <c r="F18" s="22"/>
      <c r="G18" s="22"/>
      <c r="H18" s="22"/>
      <c r="I18" s="28"/>
      <c r="J18" s="23"/>
      <c r="K18" s="23"/>
      <c r="L18" s="23"/>
      <c r="M18" s="23"/>
      <c r="N18" s="10"/>
    </row>
    <row r="19" spans="1:14">
      <c r="A19" s="12"/>
      <c r="B19" s="67"/>
      <c r="C19" s="22"/>
      <c r="D19" s="22"/>
      <c r="E19" s="22"/>
      <c r="F19" s="22"/>
      <c r="G19" s="22"/>
      <c r="H19" s="22"/>
      <c r="I19" s="28"/>
      <c r="J19" s="23"/>
      <c r="K19" s="23"/>
      <c r="L19" s="23"/>
      <c r="M19" s="23"/>
      <c r="N19" s="10"/>
    </row>
    <row r="20" spans="1:14">
      <c r="A20" s="28"/>
      <c r="B20" s="67"/>
      <c r="C20" s="22"/>
      <c r="D20" s="22"/>
      <c r="E20" s="22"/>
      <c r="F20" s="22"/>
      <c r="G20" s="22"/>
      <c r="H20" s="22"/>
      <c r="I20" s="28"/>
      <c r="J20" s="23"/>
      <c r="K20" s="23"/>
      <c r="L20" s="23"/>
      <c r="M20" s="23"/>
      <c r="N20" s="10"/>
    </row>
    <row r="21" spans="1:14">
      <c r="A21" s="12"/>
      <c r="B21" s="67"/>
      <c r="C21" s="22"/>
      <c r="D21" s="22"/>
      <c r="E21" s="22"/>
      <c r="F21" s="22"/>
      <c r="G21" s="22"/>
      <c r="H21" s="22"/>
      <c r="I21" s="28"/>
      <c r="J21" s="23"/>
      <c r="K21" s="23"/>
      <c r="L21" s="23"/>
      <c r="M21" s="23"/>
      <c r="N21" s="10"/>
    </row>
    <row r="22" spans="1:14">
      <c r="A22" s="12"/>
      <c r="B22" s="67"/>
      <c r="C22" s="22"/>
      <c r="D22" s="22"/>
      <c r="E22" s="22"/>
      <c r="F22" s="22"/>
      <c r="G22" s="22"/>
      <c r="H22" s="22"/>
      <c r="I22" s="28"/>
      <c r="J22" s="23"/>
      <c r="K22" s="23"/>
      <c r="L22" s="23"/>
      <c r="M22" s="23"/>
      <c r="N22" s="10"/>
    </row>
    <row r="23" spans="1:14">
      <c r="A23" s="28"/>
      <c r="B23" s="67"/>
      <c r="C23" s="22"/>
      <c r="D23" s="22"/>
      <c r="E23" s="22"/>
      <c r="F23" s="22"/>
      <c r="G23" s="22"/>
      <c r="H23" s="22"/>
      <c r="I23" s="28"/>
      <c r="J23" s="23"/>
      <c r="K23" s="23"/>
      <c r="L23" s="23"/>
      <c r="M23" s="23"/>
      <c r="N23" s="10"/>
    </row>
    <row r="24" spans="1:14">
      <c r="A24" s="12" t="s">
        <v>111</v>
      </c>
      <c r="B24" s="67"/>
      <c r="C24" s="22"/>
      <c r="D24" s="22"/>
      <c r="E24" s="22"/>
      <c r="F24" s="22"/>
      <c r="G24" s="22"/>
      <c r="H24" s="22"/>
      <c r="I24" s="28"/>
      <c r="J24" s="23"/>
      <c r="K24" s="23"/>
      <c r="L24" s="23"/>
      <c r="M24" s="23"/>
      <c r="N24" s="10"/>
    </row>
    <row r="25" spans="1:14">
      <c r="A25" s="28"/>
      <c r="B25" s="67"/>
      <c r="C25" s="22"/>
      <c r="D25" s="22"/>
      <c r="E25" s="22"/>
      <c r="F25" s="22"/>
      <c r="G25" s="22"/>
      <c r="H25" s="22"/>
      <c r="I25" s="28"/>
      <c r="J25" s="23"/>
      <c r="K25" s="23"/>
      <c r="L25" s="23"/>
      <c r="M25" s="23"/>
      <c r="N25" s="10"/>
    </row>
    <row r="26" spans="1:14">
      <c r="A26" s="12"/>
      <c r="B26" s="67"/>
      <c r="C26" s="22"/>
      <c r="D26" s="22"/>
      <c r="E26" s="22"/>
      <c r="F26" s="22"/>
      <c r="G26" s="22"/>
      <c r="H26" s="22"/>
      <c r="I26" s="28"/>
      <c r="J26" s="23"/>
      <c r="K26" s="23"/>
      <c r="L26" s="23"/>
      <c r="M26" s="23"/>
      <c r="N26" s="10"/>
    </row>
    <row r="27" spans="1:14">
      <c r="A27" s="12"/>
      <c r="B27" s="67"/>
      <c r="C27" s="22"/>
      <c r="D27" s="22"/>
      <c r="E27" s="22"/>
      <c r="F27" s="22"/>
      <c r="G27" s="22"/>
      <c r="H27" s="22"/>
      <c r="I27" s="28"/>
      <c r="J27" s="23"/>
      <c r="K27" s="23"/>
      <c r="L27" s="23"/>
      <c r="M27" s="23"/>
      <c r="N27" s="10"/>
    </row>
    <row r="28" spans="1:14">
      <c r="A28" s="28"/>
      <c r="B28" s="67"/>
      <c r="C28" s="22"/>
      <c r="D28" s="22"/>
      <c r="E28" s="22"/>
      <c r="F28" s="22"/>
      <c r="G28" s="22"/>
      <c r="H28" s="22"/>
      <c r="I28" s="28"/>
      <c r="J28" s="23"/>
      <c r="K28" s="23"/>
      <c r="L28" s="23"/>
      <c r="M28" s="23"/>
      <c r="N28" s="10"/>
    </row>
    <row r="29" spans="1:14">
      <c r="A29" s="28"/>
      <c r="B29" s="68"/>
      <c r="C29" s="23"/>
      <c r="D29" s="23"/>
      <c r="E29" s="23"/>
      <c r="F29" s="23"/>
      <c r="G29" s="23"/>
      <c r="H29" s="23"/>
      <c r="I29" s="28"/>
      <c r="J29" s="23"/>
      <c r="K29" s="23"/>
      <c r="L29" s="23"/>
      <c r="M29" s="23"/>
      <c r="N29" s="10"/>
    </row>
    <row r="30" spans="1:14">
      <c r="A30" s="13" t="s">
        <v>114</v>
      </c>
      <c r="B30" s="68"/>
      <c r="C30" s="23"/>
      <c r="D30" s="23"/>
      <c r="E30" s="23"/>
      <c r="F30" s="23"/>
      <c r="G30" s="23"/>
      <c r="H30" s="23"/>
      <c r="I30" s="28"/>
      <c r="J30" s="23"/>
      <c r="K30" s="23"/>
      <c r="L30" s="23"/>
      <c r="M30" s="23"/>
      <c r="N30" s="10"/>
    </row>
    <row r="31" spans="1:14">
      <c r="A31" s="28"/>
      <c r="B31" s="68"/>
      <c r="C31" s="23"/>
      <c r="D31" s="23"/>
      <c r="E31" s="23"/>
      <c r="F31" s="23"/>
      <c r="G31" s="23"/>
      <c r="H31" s="23"/>
      <c r="I31" s="28"/>
      <c r="J31" s="23"/>
      <c r="K31" s="23"/>
      <c r="L31" s="23"/>
      <c r="M31" s="23"/>
      <c r="N31" s="10"/>
    </row>
    <row r="32" spans="1:14">
      <c r="A32" s="28"/>
      <c r="B32" s="68"/>
      <c r="C32" s="23"/>
      <c r="D32" s="23"/>
      <c r="E32" s="23"/>
      <c r="F32" s="23"/>
      <c r="G32" s="23"/>
      <c r="H32" s="23"/>
      <c r="I32" s="28"/>
      <c r="J32" s="23"/>
      <c r="K32" s="23"/>
      <c r="L32" s="23"/>
      <c r="M32" s="23"/>
      <c r="N32" s="10"/>
    </row>
    <row r="33" spans="1:14">
      <c r="A33" s="28"/>
      <c r="B33" s="68"/>
      <c r="C33" s="23"/>
      <c r="D33" s="23"/>
      <c r="E33" s="23"/>
      <c r="F33" s="23"/>
      <c r="G33" s="23"/>
      <c r="H33" s="23"/>
      <c r="I33" s="28"/>
      <c r="J33" s="23"/>
      <c r="K33" s="23"/>
      <c r="L33" s="23"/>
      <c r="M33" s="23"/>
      <c r="N33" s="10"/>
    </row>
    <row r="34" spans="1:14" ht="15.75" thickBot="1">
      <c r="A34" s="29"/>
      <c r="B34" s="69"/>
      <c r="C34" s="24"/>
      <c r="D34" s="24"/>
      <c r="E34" s="24"/>
      <c r="F34" s="24"/>
      <c r="G34" s="24"/>
      <c r="H34" s="24"/>
      <c r="I34" s="29"/>
      <c r="J34" s="24"/>
      <c r="K34" s="24"/>
      <c r="L34" s="24"/>
      <c r="M34" s="24"/>
      <c r="N34" s="11"/>
    </row>
    <row r="35" spans="1:14" ht="15.75" thickBot="1">
      <c r="A35" s="236" t="s">
        <v>19</v>
      </c>
      <c r="B35" s="237"/>
      <c r="C35" s="237"/>
      <c r="D35" s="237"/>
      <c r="E35" s="237"/>
      <c r="F35" s="237"/>
      <c r="G35" s="237"/>
      <c r="H35" s="237"/>
      <c r="I35" s="237"/>
      <c r="J35" s="237"/>
      <c r="K35" s="237"/>
      <c r="L35" s="237"/>
      <c r="M35" s="237"/>
      <c r="N35" s="238"/>
    </row>
  </sheetData>
  <mergeCells count="9">
    <mergeCell ref="A5:N5"/>
    <mergeCell ref="A35:N35"/>
    <mergeCell ref="D1:E1"/>
    <mergeCell ref="G1:H1"/>
    <mergeCell ref="D2:E2"/>
    <mergeCell ref="G2:H2"/>
    <mergeCell ref="D3:E3"/>
    <mergeCell ref="G3:H3"/>
    <mergeCell ref="D4:E4"/>
  </mergeCells>
  <pageMargins left="0.7" right="0.7" top="0.75" bottom="0.75" header="0.3" footer="0.3"/>
  <pageSetup paperSize="9" scale="77" fitToHeight="0"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72f4fa-a3a2-4010-a47e-cf3d6c5d14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0B5223DC73FB4F94B03CE9BB59FFEB" ma:contentTypeVersion="14" ma:contentTypeDescription="Create a new document." ma:contentTypeScope="" ma:versionID="22d40c827e80c99f6cef560426e7f7d1">
  <xsd:schema xmlns:xsd="http://www.w3.org/2001/XMLSchema" xmlns:xs="http://www.w3.org/2001/XMLSchema" xmlns:p="http://schemas.microsoft.com/office/2006/metadata/properties" xmlns:ns2="1972f4fa-a3a2-4010-a47e-cf3d6c5d1421" xmlns:ns3="8acacb1a-d766-4a03-bc0c-a95b168db3c7" targetNamespace="http://schemas.microsoft.com/office/2006/metadata/properties" ma:root="true" ma:fieldsID="3a9188bdc54e067977f7db91f1f90cb3" ns2:_="" ns3:_="">
    <xsd:import namespace="1972f4fa-a3a2-4010-a47e-cf3d6c5d1421"/>
    <xsd:import namespace="8acacb1a-d766-4a03-bc0c-a95b168db3c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72f4fa-a3a2-4010-a47e-cf3d6c5d14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acacb1a-d766-4a03-bc0c-a95b168db3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8F7DE1-D786-435E-99FA-5408DE5ECFE5}">
  <ds:schemaRefs>
    <ds:schemaRef ds:uri="http://schemas.microsoft.com/sharepoint/v3/contenttype/forms"/>
  </ds:schemaRefs>
</ds:datastoreItem>
</file>

<file path=customXml/itemProps2.xml><?xml version="1.0" encoding="utf-8"?>
<ds:datastoreItem xmlns:ds="http://schemas.openxmlformats.org/officeDocument/2006/customXml" ds:itemID="{E1935E75-F257-43EF-A3C5-1871AD63D5C7}">
  <ds:schemaRefs>
    <ds:schemaRef ds:uri="http://schemas.microsoft.com/office/2006/metadata/properties"/>
    <ds:schemaRef ds:uri="http://schemas.microsoft.com/office/infopath/2007/PartnerControls"/>
    <ds:schemaRef ds:uri="fedd8666-9736-4b18-8375-488cccfbd4e7"/>
    <ds:schemaRef ds:uri="3ec34612-caf0-4dc0-af73-de4d10c3933f"/>
  </ds:schemaRefs>
</ds:datastoreItem>
</file>

<file path=customXml/itemProps3.xml><?xml version="1.0" encoding="utf-8"?>
<ds:datastoreItem xmlns:ds="http://schemas.openxmlformats.org/officeDocument/2006/customXml" ds:itemID="{C03546BF-1EA6-40DF-BAAE-860A7464A1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COVERSHEET</vt:lpstr>
      <vt:lpstr>GRADING </vt:lpstr>
      <vt:lpstr>UA-25-12-2024-FULLSIZE</vt:lpstr>
      <vt:lpstr>POM</vt:lpstr>
      <vt:lpstr>SAMPLE MEASURES</vt:lpstr>
      <vt:lpstr>COMMENTS P1</vt:lpstr>
      <vt:lpstr>COMMENTS P2</vt:lpstr>
      <vt:lpstr>COMMENTS P3</vt:lpstr>
      <vt:lpstr>COMMENTS SIZE SET</vt:lpstr>
      <vt:lpstr>COVERSHEET!Print_Area</vt:lpstr>
      <vt:lpstr>'GRADING '!Print_Area</vt:lpstr>
      <vt:lpstr>POM!Print_Area</vt:lpstr>
      <vt:lpstr>'SAMPLE MEASURES'!Print_Area</vt:lpstr>
      <vt:lpstr>'UA-25-12-2024-FULLSIZE'!Print_Area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Hien Nguyen Van</cp:lastModifiedBy>
  <cp:revision/>
  <cp:lastPrinted>2025-04-29T04:33:50Z</cp:lastPrinted>
  <dcterms:created xsi:type="dcterms:W3CDTF">2022-10-14T13:49:41Z</dcterms:created>
  <dcterms:modified xsi:type="dcterms:W3CDTF">2025-04-29T04:34:23Z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0x010100860B5223DC73FB4F94B03CE9BB59FFEB</vt:lpwstr>
  </property>
  <property fmtid="{D5CDD505-2E9C-101B-9397-08002B2CF9AE}" pid="3" name="MediaServiceImageTags">
    <vt:lpwstr/>
  </property>
</Properties>
</file>