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KSUBI/SP26/2-PRODUCTION/4-INTERNAL-PURCHASE-ORDER/4-2-TRIM-ORDER/TRIM-PO/SIGN-PO/"/>
    </mc:Choice>
  </mc:AlternateContent>
  <xr:revisionPtr revIDLastSave="942" documentId="13_ncr:1_{8517841B-54A3-42B6-B633-5C4495D7276B}" xr6:coauthVersionLast="47" xr6:coauthVersionMax="47" xr10:uidLastSave="{DB3CFF32-D1A0-4F3E-A1CF-587DF1D6C9B8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" sheetId="7" r:id="rId3"/>
    <sheet name="LAYER 1_ LOGO" sheetId="8" r:id="rId4"/>
    <sheet name="LAYER 2_ ENGLISH " sheetId="9" r:id="rId5"/>
    <sheet name="LAYER 3_ FRENCH" sheetId="10" r:id="rId6"/>
    <sheet name=" LAYER 4 _ ITALIAN" sheetId="11" r:id="rId7"/>
    <sheet name="LAYER 5 _ SPANISH" sheetId="12" r:id="rId8"/>
    <sheet name="LAYER 6 _ GERMAN" sheetId="13" r:id="rId9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I11" i="2"/>
  <c r="I12" i="2"/>
  <c r="E7" i="7"/>
  <c r="K12" i="2"/>
  <c r="M12" i="2" s="1"/>
  <c r="K11" i="2" l="1"/>
  <c r="M11" i="2" l="1"/>
  <c r="M14" i="2" s="1"/>
  <c r="K1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<sst xmlns="http://schemas.openxmlformats.org/spreadsheetml/2006/main" count="155" uniqueCount="110">
  <si>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</si>
  <si>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</si>
  <si>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</si>
  <si>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</si>
  <si>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</si>
  <si>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</si>
  <si>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</si>
  <si>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</si>
  <si>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</si>
  <si>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</si>
  <si>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</si>
  <si>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</si>
  <si>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</si>
  <si>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</si>
  <si>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</si>
  <si>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</si>
  <si>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</si>
  <si>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</si>
  <si>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</si>
  <si>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</si>
  <si>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</si>
  <si>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</si>
  <si>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</si>
  <si>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</si>
  <si>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</si>
  <si>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</si>
  <si>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</si>
  <si>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</si>
  <si>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</si>
  <si>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</si>
  <si>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</si>
  <si>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</si>
  <si>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</si>
  <si>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</si>
  <si>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</si>
  <si>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</si>
  <si>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</si>
  <si>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</si>
  <si>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</si>
  <si>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WHITE</t>
  </si>
  <si>
    <t>SH TRIMS</t>
  </si>
  <si>
    <t>CHI TRAN</t>
  </si>
  <si>
    <t>KSUBI</t>
  </si>
  <si>
    <t>SP26</t>
  </si>
  <si>
    <t>K06  SP26  G2964</t>
  </si>
  <si>
    <t xml:space="preserve">APPROVED THE QUALITY LIKE ON SMS SAMPLE 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</si>
  <si>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</si>
  <si>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</si>
  <si>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</si>
  <si>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STYLE CODE</t>
  </si>
  <si>
    <t>STYLE NAME</t>
  </si>
  <si>
    <t>MPS26TE025</t>
  </si>
  <si>
    <t>TOUCHDOWN EKCESS SS TEE VINTAGE WHITE</t>
  </si>
  <si>
    <t>MPS26TA004</t>
  </si>
  <si>
    <t>TOUCHDOWN EKCESS CUT OFF TANK JET BLACK</t>
  </si>
  <si>
    <t>MPS26FT010</t>
  </si>
  <si>
    <t>OUTFIELD SS JERSEY BLACK</t>
  </si>
  <si>
    <t>ORDER QTY'</t>
  </si>
  <si>
    <t>9358214341626</t>
  </si>
  <si>
    <t>9358214354404</t>
  </si>
  <si>
    <t>9358214340711</t>
  </si>
  <si>
    <t>C0074-SST013
C0074-SST014
C0074-SST015</t>
  </si>
  <si>
    <t xml:space="preserve">CARE LABEL </t>
  </si>
  <si>
    <t>2-1510A109-S0064</t>
  </si>
  <si>
    <t>40.00x56.00 MM</t>
  </si>
  <si>
    <t>BLACK</t>
  </si>
  <si>
    <t>COLOUR - CARE LABEL</t>
  </si>
  <si>
    <t xml:space="preserve">WHITE </t>
  </si>
  <si>
    <t xml:space="preserve">MẶT TRƯỚC </t>
  </si>
  <si>
    <t>CHÚ Ý MÀU SẮC NHÃN :</t>
  </si>
  <si>
    <t>A. NHÃN MÀU BLACK CHỮ MÀU TRẮNG</t>
  </si>
  <si>
    <t xml:space="preserve">B. NHÃN MÀU TRẮNG CHỮ MÀU BLACK </t>
  </si>
  <si>
    <t>100% cotton</t>
  </si>
  <si>
    <t>cool machine wash with like colours</t>
  </si>
  <si>
    <t>do not bleach</t>
  </si>
  <si>
    <t>do not dry clean</t>
  </si>
  <si>
    <t>do not tumble dry</t>
  </si>
  <si>
    <t>cool iron on reverse</t>
  </si>
  <si>
    <t>MẶT SAU</t>
  </si>
  <si>
    <t>100% coton</t>
  </si>
  <si>
    <t>lavage en machine à froid avec des couleurs similaires</t>
  </si>
  <si>
    <t>ne pas blanchir</t>
  </si>
  <si>
    <t>ne pas nettoyer à sec</t>
  </si>
  <si>
    <t>ne pas mettre au seche-linge</t>
  </si>
  <si>
    <t>repasser à basse température sur l'envers</t>
  </si>
  <si>
    <t>KHÔNG IN</t>
  </si>
  <si>
    <t>100% cotone</t>
  </si>
  <si>
    <t>lavare in lavatrice con accqua fredda con colori simili</t>
  </si>
  <si>
    <t>non candeggiare</t>
  </si>
  <si>
    <t>non lavare a secco</t>
  </si>
  <si>
    <t>non mettere nell' asciugatrice</t>
  </si>
  <si>
    <t>stirare a freddo al rovescio</t>
  </si>
  <si>
    <t>100% algodón</t>
  </si>
  <si>
    <t>lavar a máquina en agua fría con colores similares</t>
  </si>
  <si>
    <t>no usar blanqueador</t>
  </si>
  <si>
    <t>no lavar en seco</t>
  </si>
  <si>
    <t>no secar en secadora</t>
  </si>
  <si>
    <t>planchar en frío al revés</t>
  </si>
  <si>
    <t>100% baumwolle</t>
  </si>
  <si>
    <t>kalte Maschinenwäsche mit ähnlichen Farben</t>
  </si>
  <si>
    <t>nicht bleichen</t>
  </si>
  <si>
    <t>nicht chemisch reinigen</t>
  </si>
  <si>
    <t>nicht im Trockner trocknen</t>
  </si>
  <si>
    <t>kalt auf links bügeln</t>
  </si>
  <si>
    <t>SỬ DỤNG LAYOUT + FORN CHỮ CỦA VERSION 2</t>
  </si>
  <si>
    <t xml:space="preserve">Made in VietNam </t>
  </si>
  <si>
    <t xml:space="preserve">RN#150730 </t>
  </si>
  <si>
    <t>CA#54155</t>
  </si>
  <si>
    <t>800203</t>
  </si>
  <si>
    <t>Mã hàng nào sủ dụng mã hàng đó. Cần chỉnh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</si>
</sst>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i/>
      <u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Dobe garamond pro"/>
    </font>
    <font>
      <b/>
      <sz val="15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50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20" fillId="0" borderId="0" xfId="0" applyFont="1"/>
    <xf numFmtId="0" fontId="21" fillId="9" borderId="13" xfId="0" applyFont="1" applyFill="1" applyBorder="1" applyAlignment="1">
      <alignment horizontal="center" vertical="center" wrapText="1"/>
    </xf>
    <xf numFmtId="0" fontId="21" fillId="10" borderId="13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0" fontId="19" fillId="0" borderId="14" xfId="0" quotePrefix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23" fillId="0" borderId="1" xfId="0" applyFont="1" applyBorder="1"/>
    <xf numFmtId="0" fontId="0" fillId="0" borderId="1" xfId="0" applyBorder="1"/>
    <xf numFmtId="0" fontId="24" fillId="0" borderId="0" xfId="0" applyFont="1"/>
    <xf numFmtId="0" fontId="25" fillId="0" borderId="0" xfId="0" applyFont="1"/>
    <xf numFmtId="0" fontId="0" fillId="0" borderId="0" xfId="0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5" fillId="0" borderId="16" xfId="0" applyFont="1" applyBorder="1"/>
    <xf numFmtId="0" fontId="25" fillId="0" borderId="17" xfId="0" applyFont="1" applyBorder="1"/>
    <xf numFmtId="0" fontId="25" fillId="0" borderId="0" xfId="0" applyFont="1" applyBorder="1"/>
    <xf numFmtId="0" fontId="25" fillId="0" borderId="18" xfId="0" applyFont="1" applyBorder="1"/>
    <xf numFmtId="0" fontId="25" fillId="0" borderId="19" xfId="0" applyFont="1" applyBorder="1"/>
    <xf numFmtId="0" fontId="25" fillId="0" borderId="20" xfId="0" applyFont="1" applyBorder="1"/>
    <xf numFmtId="0" fontId="25" fillId="0" borderId="21" xfId="0" applyFont="1" applyBorder="1"/>
    <xf numFmtId="0" fontId="25" fillId="0" borderId="15" xfId="0" applyFont="1" applyBorder="1"/>
    <xf numFmtId="0" fontId="25" fillId="0" borderId="22" xfId="0" applyFont="1" applyBorder="1"/>
    <xf numFmtId="0" fontId="0" fillId="0" borderId="21" xfId="0" applyBorder="1"/>
    <xf numFmtId="0" fontId="0" fillId="0" borderId="16" xfId="0" applyBorder="1"/>
    <xf numFmtId="0" fontId="0" fillId="0" borderId="15" xfId="0" applyBorder="1"/>
    <xf numFmtId="0" fontId="0" fillId="0" borderId="0" xfId="0" applyBorder="1"/>
    <xf numFmtId="0" fontId="0" fillId="0" borderId="22" xfId="0" applyBorder="1"/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1" xfId="0" applyBorder="1" applyAlignment="1">
      <alignment vertical="top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/>
    <xf numFmtId="0" fontId="25" fillId="0" borderId="15" xfId="0" quotePrefix="1" applyFont="1" applyBorder="1"/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13</xdr:col>
      <xdr:colOff>425914</xdr:colOff>
      <xdr:row>15</xdr:row>
      <xdr:rowOff>69975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E97C6C-5149-4E45-7706-52ECC36A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8950"/>
          <a:ext cx="9030164" cy="242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127000</xdr:rowOff>
    </xdr:from>
    <xdr:to>
      <xdr:col>0</xdr:col>
      <xdr:colOff>1534975</xdr:colOff>
      <xdr:row>2</xdr:row>
      <xdr:rowOff>1517650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0CA293-A9C4-4D44-A226-C46DA5244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11150"/>
          <a:ext cx="1477825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2</xdr:row>
      <xdr:rowOff>12700</xdr:rowOff>
    </xdr:from>
    <xdr:to>
      <xdr:col>7</xdr:col>
      <xdr:colOff>476301</xdr:colOff>
      <xdr:row>4</xdr:row>
      <xdr:rowOff>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02567D-CF6E-B318-8522-DCECBFA6E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609600"/>
          <a:ext cx="990651" cy="55882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  <v>Wash at or below 30 °C (86 °F) (US, 1 dot, ●)</v>
  </rv>
  <rv s="0">
    <v>1</v>
    <v>5</v>
    <v>Do not bleach</v>
  </rv>
  <rv s="0">
    <v>2</v>
    <v>5</v>
    <v>Do not dry clean</v>
  </rv>
  <rv s="0">
    <v>3</v>
    <v>5</v>
    <v>Do not tumble dry</v>
  </rv>
  <rv s="0">
    <v>4</v>
    <v>5</v>
    <v>Iron at low temperature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view="pageBreakPreview" topLeftCell="A2" zoomScale="55" zoomScaleNormal="70" zoomScaleSheetLayoutView="55" zoomScalePageLayoutView="55" workbookViewId="0">
      <selection activeCell="D11" sqref="D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40</v>
      </c>
      <c r="D5" s="18"/>
      <c r="E5" s="19"/>
      <c r="F5" s="108" t="s">
        <v>6</v>
      </c>
      <c r="G5" s="109"/>
      <c r="H5" s="116" t="s">
        <v>42</v>
      </c>
      <c r="I5" s="117"/>
      <c r="J5" s="20"/>
      <c r="K5" s="20"/>
      <c r="L5" s="21"/>
      <c r="M5" s="22" t="s">
        <v>7</v>
      </c>
      <c r="N5" s="23">
        <v>45880</v>
      </c>
    </row>
    <row r="6" spans="1:19" ht="30.75" customHeight="1">
      <c r="A6" s="93" t="s">
        <v>8</v>
      </c>
      <c r="B6" s="24"/>
      <c r="D6" s="25"/>
      <c r="E6" s="19"/>
      <c r="F6" s="108" t="s">
        <v>9</v>
      </c>
      <c r="G6" s="109"/>
      <c r="H6" s="118" t="s">
        <v>43</v>
      </c>
      <c r="I6" s="119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07"/>
      <c r="C7" s="107"/>
      <c r="D7" s="27"/>
      <c r="E7" s="19"/>
      <c r="F7" s="108" t="s">
        <v>12</v>
      </c>
      <c r="G7" s="109"/>
      <c r="H7" s="110">
        <v>45784</v>
      </c>
      <c r="I7" s="111"/>
      <c r="J7" s="20"/>
      <c r="K7" s="20"/>
      <c r="L7" s="21"/>
      <c r="M7" s="22" t="s">
        <v>13</v>
      </c>
      <c r="N7" s="28" t="s">
        <v>44</v>
      </c>
    </row>
    <row r="8" spans="1:19" ht="30.75" customHeight="1">
      <c r="A8" s="94" t="s">
        <v>14</v>
      </c>
      <c r="B8" s="115"/>
      <c r="C8" s="115"/>
      <c r="D8" s="29"/>
      <c r="E8" s="19"/>
      <c r="F8" s="108" t="s">
        <v>15</v>
      </c>
      <c r="G8" s="109"/>
      <c r="H8" s="110" t="s">
        <v>36</v>
      </c>
      <c r="I8" s="111"/>
      <c r="J8" s="30"/>
      <c r="K8" s="30"/>
      <c r="L8" s="21"/>
      <c r="M8" s="22" t="s">
        <v>16</v>
      </c>
      <c r="N8" s="31" t="s">
        <v>41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61</v>
      </c>
      <c r="B11" s="42" t="s">
        <v>63</v>
      </c>
      <c r="C11" s="44" t="s">
        <v>62</v>
      </c>
      <c r="D11" s="45" t="s">
        <v>64</v>
      </c>
      <c r="E11" s="98" t="s">
        <v>45</v>
      </c>
      <c r="F11" s="45" t="s">
        <v>35</v>
      </c>
      <c r="G11" s="46" t="s">
        <v>39</v>
      </c>
      <c r="H11" s="47" t="s">
        <v>38</v>
      </c>
      <c r="I11" s="43">
        <f>DETAIL!E4</f>
        <v>793</v>
      </c>
      <c r="J11" s="43">
        <v>0</v>
      </c>
      <c r="K11" s="43">
        <f t="shared" ref="K11" si="0">I11-J11</f>
        <v>793</v>
      </c>
      <c r="L11" s="48"/>
      <c r="M11" s="49">
        <f t="shared" ref="M11" si="1">K11*L11</f>
        <v>0</v>
      </c>
      <c r="N11" s="97" t="s">
        <v>46</v>
      </c>
    </row>
    <row r="12" spans="1:19" ht="197.25" customHeight="1">
      <c r="A12" s="45" t="s">
        <v>61</v>
      </c>
      <c r="B12" s="42" t="s">
        <v>63</v>
      </c>
      <c r="C12" s="44" t="s">
        <v>62</v>
      </c>
      <c r="D12" s="45" t="s">
        <v>64</v>
      </c>
      <c r="E12" s="98" t="s">
        <v>45</v>
      </c>
      <c r="F12" s="45" t="s">
        <v>35</v>
      </c>
      <c r="G12" s="46" t="s">
        <v>65</v>
      </c>
      <c r="H12" s="47" t="s">
        <v>38</v>
      </c>
      <c r="I12" s="43">
        <f>DETAIL!E3+DETAIL!E2</f>
        <v>1168</v>
      </c>
      <c r="J12" s="43">
        <v>0</v>
      </c>
      <c r="K12" s="43">
        <f t="shared" ref="K12" si="2">I12-J12</f>
        <v>1168</v>
      </c>
      <c r="L12" s="48"/>
      <c r="M12" s="49">
        <f t="shared" ref="M12" si="3">K12*L12</f>
        <v>0</v>
      </c>
      <c r="N12" s="97" t="s">
        <v>46</v>
      </c>
    </row>
    <row r="13" spans="1:19" ht="21.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30</v>
      </c>
      <c r="I14" s="62">
        <f>SUM(I11:I13)</f>
        <v>1961</v>
      </c>
      <c r="J14" s="63"/>
      <c r="K14" s="62">
        <f>SUM(K11:K13)</f>
        <v>1961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13" t="s">
        <v>31</v>
      </c>
      <c r="B16" s="113"/>
      <c r="C16" s="72"/>
      <c r="D16" s="73"/>
      <c r="E16" s="114" t="s">
        <v>32</v>
      </c>
      <c r="F16" s="114"/>
      <c r="G16" s="114"/>
      <c r="H16" s="74"/>
      <c r="I16" s="75"/>
      <c r="J16" s="75"/>
      <c r="K16" s="75"/>
      <c r="L16" s="112" t="s">
        <v>33</v>
      </c>
      <c r="M16" s="112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O8" sqref="O8"/>
    </sheetView>
  </sheetViews>
  <sheetFormatPr defaultRowHeight="14.5"/>
  <cols>
    <col min="1" max="1" width="18.453125" customWidth="1"/>
  </cols>
  <sheetData>
    <row r="1" spans="1:1" s="99" customFormat="1" ht="21">
      <c r="A1" s="99" t="s">
        <v>47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E7"/>
  <sheetViews>
    <sheetView workbookViewId="0">
      <selection activeCell="D12" sqref="D12"/>
    </sheetView>
  </sheetViews>
  <sheetFormatPr defaultRowHeight="14.5"/>
  <cols>
    <col min="1" max="1" width="43.08984375" customWidth="1"/>
    <col min="2" max="3" width="19.90625" customWidth="1"/>
    <col min="4" max="4" width="15.26953125" customWidth="1"/>
    <col min="5" max="5" width="24.6328125" customWidth="1"/>
  </cols>
  <sheetData>
    <row r="1" spans="1:5" ht="22.5" customHeight="1" thickBot="1">
      <c r="A1" s="101" t="s">
        <v>50</v>
      </c>
      <c r="B1" s="101" t="s">
        <v>49</v>
      </c>
      <c r="C1" s="101" t="s">
        <v>66</v>
      </c>
      <c r="D1" s="100" t="s">
        <v>48</v>
      </c>
      <c r="E1" s="102" t="s">
        <v>57</v>
      </c>
    </row>
    <row r="2" spans="1:5" ht="27.75" customHeight="1" thickBot="1">
      <c r="A2" s="104" t="s">
        <v>56</v>
      </c>
      <c r="B2" s="104" t="s">
        <v>55</v>
      </c>
      <c r="C2" s="104" t="s">
        <v>65</v>
      </c>
      <c r="D2" s="103" t="s">
        <v>59</v>
      </c>
      <c r="E2" s="105">
        <v>811</v>
      </c>
    </row>
    <row r="3" spans="1:5" ht="27.75" customHeight="1" thickBot="1">
      <c r="A3" s="104" t="s">
        <v>54</v>
      </c>
      <c r="B3" s="104" t="s">
        <v>53</v>
      </c>
      <c r="C3" s="104" t="s">
        <v>65</v>
      </c>
      <c r="D3" s="103" t="s">
        <v>60</v>
      </c>
      <c r="E3" s="105">
        <v>357</v>
      </c>
    </row>
    <row r="4" spans="1:5" ht="27.75" customHeight="1" thickBot="1">
      <c r="A4" s="104" t="s">
        <v>52</v>
      </c>
      <c r="B4" s="104" t="s">
        <v>51</v>
      </c>
      <c r="C4" s="104" t="s">
        <v>67</v>
      </c>
      <c r="D4" s="103" t="s">
        <v>58</v>
      </c>
      <c r="E4" s="105">
        <v>793</v>
      </c>
    </row>
    <row r="7" spans="1:5">
      <c r="E7" s="106">
        <f>SUM(E2:E6)</f>
        <v>1961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7C56-E7AD-4EA3-B337-2FCE2668C3A4}">
  <dimension ref="A1:F6"/>
  <sheetViews>
    <sheetView workbookViewId="0">
      <selection activeCell="D7" sqref="D7"/>
    </sheetView>
  </sheetViews>
  <sheetFormatPr defaultRowHeight="14.5"/>
  <cols>
    <col min="1" max="1" width="23.81640625" customWidth="1"/>
    <col min="4" max="4" width="23.81640625" customWidth="1"/>
  </cols>
  <sheetData>
    <row r="1" spans="1:6" s="146" customFormat="1" ht="32.5" customHeight="1">
      <c r="A1" s="145" t="s">
        <v>104</v>
      </c>
      <c r="B1" s="145"/>
      <c r="C1" s="145"/>
      <c r="D1" s="145"/>
      <c r="E1" s="145"/>
      <c r="F1" s="147"/>
    </row>
    <row r="2" spans="1:6">
      <c r="A2" s="120" t="s">
        <v>68</v>
      </c>
      <c r="D2" s="120" t="s">
        <v>78</v>
      </c>
    </row>
    <row r="3" spans="1:6" ht="124" customHeight="1">
      <c r="A3" s="121"/>
      <c r="D3" s="144" t="s">
        <v>85</v>
      </c>
    </row>
    <row r="4" spans="1:6">
      <c r="A4" s="122" t="s">
        <v>69</v>
      </c>
      <c r="D4" s="122"/>
    </row>
    <row r="5" spans="1:6">
      <c r="A5" s="122" t="s">
        <v>70</v>
      </c>
      <c r="D5" s="122"/>
    </row>
    <row r="6" spans="1:6">
      <c r="A6" s="122" t="s">
        <v>71</v>
      </c>
      <c r="D6" s="122"/>
    </row>
  </sheetData>
  <mergeCells count="1">
    <mergeCell ref="A1:E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952C-899A-4E7A-AB46-4217A736896E}">
  <dimension ref="A1:L16"/>
  <sheetViews>
    <sheetView topLeftCell="A8" workbookViewId="0">
      <selection activeCell="G14" sqref="G14:G17"/>
    </sheetView>
  </sheetViews>
  <sheetFormatPr defaultRowHeight="14.5"/>
  <cols>
    <col min="1" max="1" width="6.6328125" customWidth="1"/>
    <col min="7" max="7" width="8.08984375" customWidth="1"/>
  </cols>
  <sheetData>
    <row r="1" spans="1:12" s="146" customFormat="1" ht="32.5" customHeight="1">
      <c r="A1" s="145" t="s">
        <v>104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2">
      <c r="A2" s="125" t="s">
        <v>68</v>
      </c>
      <c r="B2" s="125"/>
      <c r="C2" s="125"/>
      <c r="D2" s="125"/>
      <c r="E2" s="125"/>
      <c r="G2" s="125" t="s">
        <v>78</v>
      </c>
      <c r="H2" s="125"/>
      <c r="I2" s="125"/>
      <c r="J2" s="125"/>
      <c r="K2" s="125"/>
    </row>
    <row r="3" spans="1:12" ht="22.5" customHeight="1">
      <c r="A3" s="126" t="s">
        <v>72</v>
      </c>
      <c r="B3" s="126"/>
      <c r="C3" s="126"/>
      <c r="D3" s="126"/>
      <c r="E3" s="127"/>
      <c r="F3" s="123"/>
      <c r="G3" s="132"/>
      <c r="H3" s="123"/>
      <c r="I3" s="123"/>
      <c r="J3" s="123"/>
      <c r="K3" s="127"/>
    </row>
    <row r="4" spans="1:12" ht="22.5" customHeight="1">
      <c r="A4" s="128"/>
      <c r="B4" s="128"/>
      <c r="C4" s="128"/>
      <c r="D4" s="128"/>
      <c r="E4" s="129"/>
      <c r="F4" s="123"/>
      <c r="G4" s="133"/>
      <c r="H4" s="123"/>
      <c r="I4" s="123"/>
      <c r="J4" s="123"/>
      <c r="K4" s="129"/>
    </row>
    <row r="5" spans="1:12" ht="22.5" customHeight="1">
      <c r="A5" s="128" t="s">
        <v>73</v>
      </c>
      <c r="B5" s="128"/>
      <c r="C5" s="128"/>
      <c r="D5" s="128"/>
      <c r="E5" s="129"/>
      <c r="F5" s="123"/>
      <c r="G5" s="133" t="s">
        <v>105</v>
      </c>
      <c r="H5" s="123"/>
      <c r="I5" s="123"/>
      <c r="J5" s="123"/>
      <c r="K5" s="129"/>
    </row>
    <row r="6" spans="1:12" ht="22.5" customHeight="1">
      <c r="A6" s="128" t="s">
        <v>74</v>
      </c>
      <c r="B6" s="128"/>
      <c r="C6" s="128"/>
      <c r="D6" s="128"/>
      <c r="E6" s="129"/>
      <c r="F6" s="123"/>
      <c r="G6" s="133" t="s">
        <v>106</v>
      </c>
      <c r="H6" s="128"/>
      <c r="I6" s="128"/>
      <c r="J6" s="128"/>
      <c r="K6" s="129"/>
    </row>
    <row r="7" spans="1:12" ht="22.5" customHeight="1">
      <c r="A7" s="128" t="s">
        <v>75</v>
      </c>
      <c r="B7" s="128"/>
      <c r="C7" s="128"/>
      <c r="D7" s="128"/>
      <c r="E7" s="129"/>
      <c r="F7" s="123"/>
      <c r="G7" s="133" t="s">
        <v>107</v>
      </c>
      <c r="H7" s="128"/>
      <c r="I7" s="128"/>
      <c r="J7" s="128"/>
      <c r="K7" s="129"/>
    </row>
    <row r="8" spans="1:12" ht="22.5" customHeight="1">
      <c r="A8" s="128" t="s">
        <v>76</v>
      </c>
      <c r="B8" s="128"/>
      <c r="C8" s="128"/>
      <c r="D8" s="128"/>
      <c r="E8" s="129"/>
      <c r="F8" s="123"/>
      <c r="G8" s="133" t="s">
        <v>55</v>
      </c>
      <c r="H8" s="128"/>
      <c r="I8" s="128"/>
      <c r="J8" s="128"/>
      <c r="K8" s="129"/>
      <c r="L8" s="148" t="s">
        <v>109</v>
      </c>
    </row>
    <row r="9" spans="1:12" ht="22.5" customHeight="1">
      <c r="A9" s="128" t="s">
        <v>77</v>
      </c>
      <c r="B9" s="128"/>
      <c r="C9" s="128"/>
      <c r="D9" s="128"/>
      <c r="E9" s="129"/>
      <c r="F9" s="123"/>
      <c r="G9" s="149" t="s">
        <v>108</v>
      </c>
      <c r="H9" s="128"/>
      <c r="I9" s="128"/>
      <c r="J9" s="128"/>
      <c r="K9" s="129"/>
    </row>
    <row r="10" spans="1:12" ht="22.5" customHeight="1">
      <c r="A10" s="128"/>
      <c r="B10" s="128"/>
      <c r="C10" s="128"/>
      <c r="D10" s="128"/>
      <c r="E10" s="129"/>
      <c r="F10" s="123"/>
      <c r="G10" s="133"/>
      <c r="H10" s="128"/>
      <c r="I10" s="128"/>
      <c r="J10" s="128"/>
      <c r="K10" s="129"/>
    </row>
    <row r="11" spans="1:12" ht="22.5" customHeight="1">
      <c r="A11" s="130" t="e" vm="1">
        <v>#VALUE!</v>
      </c>
      <c r="B11" s="130" t="e" vm="2">
        <v>#VALUE!</v>
      </c>
      <c r="C11" s="130" t="e" vm="3">
        <v>#VALUE!</v>
      </c>
      <c r="D11" s="130" t="e" vm="4">
        <v>#VALUE!</v>
      </c>
      <c r="E11" s="131" t="e" vm="5">
        <v>#VALUE!</v>
      </c>
      <c r="F11" s="123"/>
      <c r="G11" s="134"/>
      <c r="H11" s="130"/>
      <c r="I11" s="130"/>
      <c r="J11" s="130"/>
      <c r="K11" s="131"/>
    </row>
    <row r="12" spans="1:12" ht="22.5" customHeight="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2" ht="22.5" customHeight="1">
      <c r="A13" s="124"/>
      <c r="G13" s="124"/>
    </row>
    <row r="14" spans="1:12">
      <c r="A14" s="122" t="s">
        <v>69</v>
      </c>
      <c r="G14" s="122"/>
    </row>
    <row r="15" spans="1:12">
      <c r="A15" s="122" t="s">
        <v>70</v>
      </c>
      <c r="G15" s="122"/>
    </row>
    <row r="16" spans="1:12">
      <c r="A16" s="122" t="s">
        <v>71</v>
      </c>
      <c r="G16" s="122"/>
    </row>
  </sheetData>
  <mergeCells count="3">
    <mergeCell ref="A2:E2"/>
    <mergeCell ref="G2:K2"/>
    <mergeCell ref="A1:K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8337-5F33-4141-8536-AF91FCF23512}">
  <dimension ref="A1:K16"/>
  <sheetViews>
    <sheetView topLeftCell="A10" workbookViewId="0">
      <selection activeCell="A9" sqref="A9"/>
    </sheetView>
  </sheetViews>
  <sheetFormatPr defaultRowHeight="14.5"/>
  <cols>
    <col min="1" max="1" width="6.6328125" customWidth="1"/>
    <col min="5" max="5" width="15.26953125" customWidth="1"/>
    <col min="7" max="7" width="6.6328125" customWidth="1"/>
  </cols>
  <sheetData>
    <row r="1" spans="1:11" s="146" customFormat="1" ht="32.5" customHeight="1">
      <c r="A1" s="145" t="s">
        <v>104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>
      <c r="A2" s="125" t="s">
        <v>68</v>
      </c>
      <c r="B2" s="125"/>
      <c r="C2" s="125"/>
      <c r="D2" s="125"/>
      <c r="E2" s="125"/>
      <c r="G2" s="125" t="s">
        <v>78</v>
      </c>
      <c r="H2" s="125"/>
      <c r="I2" s="125"/>
      <c r="J2" s="125"/>
      <c r="K2" s="125"/>
    </row>
    <row r="3" spans="1:11" ht="22.5" customHeight="1">
      <c r="A3" s="135" t="s">
        <v>79</v>
      </c>
      <c r="B3" s="136"/>
      <c r="C3" s="136"/>
      <c r="D3" s="136"/>
      <c r="E3" s="141"/>
      <c r="G3" s="135" t="s">
        <v>85</v>
      </c>
      <c r="H3" s="136"/>
      <c r="I3" s="126"/>
      <c r="J3" s="126"/>
      <c r="K3" s="127"/>
    </row>
    <row r="4" spans="1:11" ht="22.5" customHeight="1">
      <c r="A4" s="137"/>
      <c r="B4" s="138"/>
      <c r="C4" s="138"/>
      <c r="D4" s="138"/>
      <c r="E4" s="142"/>
      <c r="G4" s="137"/>
      <c r="H4" s="138"/>
      <c r="I4" s="128"/>
      <c r="J4" s="128"/>
      <c r="K4" s="129"/>
    </row>
    <row r="5" spans="1:11" ht="22.5" customHeight="1">
      <c r="A5" s="137" t="s">
        <v>80</v>
      </c>
      <c r="B5" s="138"/>
      <c r="C5" s="138"/>
      <c r="D5" s="138"/>
      <c r="E5" s="142"/>
      <c r="G5" s="137"/>
      <c r="H5" s="138"/>
      <c r="I5" s="128"/>
      <c r="J5" s="128"/>
      <c r="K5" s="129"/>
    </row>
    <row r="6" spans="1:11" ht="22.5" customHeight="1">
      <c r="A6" s="137" t="s">
        <v>81</v>
      </c>
      <c r="B6" s="138"/>
      <c r="C6" s="138"/>
      <c r="D6" s="138"/>
      <c r="E6" s="142"/>
      <c r="G6" s="137"/>
      <c r="H6" s="138"/>
      <c r="I6" s="128"/>
      <c r="J6" s="128"/>
      <c r="K6" s="129"/>
    </row>
    <row r="7" spans="1:11" ht="22.5" customHeight="1">
      <c r="A7" s="137" t="s">
        <v>82</v>
      </c>
      <c r="B7" s="138"/>
      <c r="C7" s="138"/>
      <c r="D7" s="138"/>
      <c r="E7" s="142"/>
      <c r="G7" s="137"/>
      <c r="H7" s="138"/>
      <c r="I7" s="128"/>
      <c r="J7" s="128"/>
      <c r="K7" s="129"/>
    </row>
    <row r="8" spans="1:11" ht="22.5" customHeight="1">
      <c r="A8" s="137" t="s">
        <v>83</v>
      </c>
      <c r="B8" s="138"/>
      <c r="C8" s="138"/>
      <c r="D8" s="138"/>
      <c r="E8" s="142"/>
      <c r="G8" s="137"/>
      <c r="H8" s="138"/>
      <c r="I8" s="128"/>
      <c r="J8" s="128"/>
      <c r="K8" s="129"/>
    </row>
    <row r="9" spans="1:11" ht="22.5" customHeight="1">
      <c r="A9" s="137" t="s">
        <v>84</v>
      </c>
      <c r="B9" s="138"/>
      <c r="C9" s="138"/>
      <c r="D9" s="138"/>
      <c r="E9" s="142"/>
      <c r="G9" s="137"/>
      <c r="H9" s="138"/>
      <c r="I9" s="128"/>
      <c r="J9" s="128"/>
      <c r="K9" s="129"/>
    </row>
    <row r="10" spans="1:11" ht="22.5" customHeight="1">
      <c r="A10" s="137"/>
      <c r="B10" s="138"/>
      <c r="C10" s="138"/>
      <c r="D10" s="138"/>
      <c r="E10" s="142"/>
      <c r="G10" s="137"/>
      <c r="H10" s="138"/>
      <c r="I10" s="128"/>
      <c r="J10" s="128"/>
      <c r="K10" s="129"/>
    </row>
    <row r="11" spans="1:11" ht="22.5" customHeight="1">
      <c r="A11" s="139" t="e" vm="1">
        <v>#VALUE!</v>
      </c>
      <c r="B11" s="140" t="e" vm="2">
        <v>#VALUE!</v>
      </c>
      <c r="C11" s="140" t="e" vm="3">
        <v>#VALUE!</v>
      </c>
      <c r="D11" s="140" t="e" vm="4">
        <v>#VALUE!</v>
      </c>
      <c r="E11" s="143" t="e" vm="5">
        <v>#VALUE!</v>
      </c>
      <c r="G11" s="139"/>
      <c r="H11" s="140"/>
      <c r="I11" s="130"/>
      <c r="J11" s="130"/>
      <c r="K11" s="131"/>
    </row>
    <row r="12" spans="1:11" ht="22.5" customHeight="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 ht="22.5" customHeight="1">
      <c r="A13" s="124"/>
      <c r="G13" s="124"/>
    </row>
    <row r="14" spans="1:11">
      <c r="A14" s="122" t="s">
        <v>69</v>
      </c>
      <c r="G14" s="122"/>
    </row>
    <row r="15" spans="1:11">
      <c r="A15" s="122" t="s">
        <v>70</v>
      </c>
      <c r="G15" s="122"/>
    </row>
    <row r="16" spans="1:11">
      <c r="A16" s="122" t="s">
        <v>71</v>
      </c>
      <c r="G16" s="122"/>
    </row>
  </sheetData>
  <mergeCells count="3">
    <mergeCell ref="A2:E2"/>
    <mergeCell ref="G2:K2"/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8FAD-4254-4205-9F2C-F9937CD87AF5}">
  <dimension ref="A1:K16"/>
  <sheetViews>
    <sheetView workbookViewId="0">
      <selection activeCell="A9" sqref="A9"/>
    </sheetView>
  </sheetViews>
  <sheetFormatPr defaultRowHeight="14.5"/>
  <cols>
    <col min="1" max="1" width="6.6328125" customWidth="1"/>
    <col min="5" max="5" width="15.26953125" customWidth="1"/>
    <col min="7" max="7" width="6.6328125" customWidth="1"/>
  </cols>
  <sheetData>
    <row r="1" spans="1:11" s="146" customFormat="1" ht="32.5" customHeight="1">
      <c r="A1" s="145" t="s">
        <v>104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>
      <c r="A2" s="125" t="s">
        <v>68</v>
      </c>
      <c r="B2" s="125"/>
      <c r="C2" s="125"/>
      <c r="D2" s="125"/>
      <c r="E2" s="125"/>
      <c r="G2" s="125" t="s">
        <v>78</v>
      </c>
      <c r="H2" s="125"/>
      <c r="I2" s="125"/>
      <c r="J2" s="125"/>
      <c r="K2" s="125"/>
    </row>
    <row r="3" spans="1:11" ht="22.5" customHeight="1">
      <c r="A3" s="135" t="s">
        <v>86</v>
      </c>
      <c r="B3" s="136"/>
      <c r="C3" s="136"/>
      <c r="D3" s="136"/>
      <c r="E3" s="141"/>
      <c r="G3" s="135" t="s">
        <v>85</v>
      </c>
      <c r="H3" s="136"/>
      <c r="I3" s="126"/>
      <c r="J3" s="126"/>
      <c r="K3" s="127"/>
    </row>
    <row r="4" spans="1:11" ht="22.5" customHeight="1">
      <c r="A4" s="137"/>
      <c r="B4" s="138"/>
      <c r="C4" s="138"/>
      <c r="D4" s="138"/>
      <c r="E4" s="142"/>
      <c r="G4" s="137"/>
      <c r="H4" s="138"/>
      <c r="I4" s="128"/>
      <c r="J4" s="128"/>
      <c r="K4" s="129"/>
    </row>
    <row r="5" spans="1:11" ht="22.5" customHeight="1">
      <c r="A5" s="137" t="s">
        <v>87</v>
      </c>
      <c r="B5" s="138"/>
      <c r="C5" s="138"/>
      <c r="D5" s="138"/>
      <c r="E5" s="142"/>
      <c r="G5" s="137"/>
      <c r="H5" s="138"/>
      <c r="I5" s="128"/>
      <c r="J5" s="128"/>
      <c r="K5" s="129"/>
    </row>
    <row r="6" spans="1:11" ht="22.5" customHeight="1">
      <c r="A6" s="137" t="s">
        <v>88</v>
      </c>
      <c r="B6" s="138"/>
      <c r="C6" s="138"/>
      <c r="D6" s="138"/>
      <c r="E6" s="142"/>
      <c r="G6" s="137"/>
      <c r="H6" s="138"/>
      <c r="I6" s="128"/>
      <c r="J6" s="128"/>
      <c r="K6" s="129"/>
    </row>
    <row r="7" spans="1:11" ht="22.5" customHeight="1">
      <c r="A7" s="137" t="s">
        <v>89</v>
      </c>
      <c r="B7" s="138"/>
      <c r="C7" s="138"/>
      <c r="D7" s="138"/>
      <c r="E7" s="142"/>
      <c r="G7" s="137"/>
      <c r="H7" s="138"/>
      <c r="I7" s="128"/>
      <c r="J7" s="128"/>
      <c r="K7" s="129"/>
    </row>
    <row r="8" spans="1:11" ht="22.5" customHeight="1">
      <c r="A8" s="137" t="s">
        <v>90</v>
      </c>
      <c r="B8" s="138"/>
      <c r="C8" s="138"/>
      <c r="D8" s="138"/>
      <c r="E8" s="142"/>
      <c r="G8" s="137"/>
      <c r="H8" s="138"/>
      <c r="I8" s="128"/>
      <c r="J8" s="128"/>
      <c r="K8" s="129"/>
    </row>
    <row r="9" spans="1:11" ht="22.5" customHeight="1">
      <c r="A9" s="137" t="s">
        <v>91</v>
      </c>
      <c r="B9" s="138"/>
      <c r="C9" s="138"/>
      <c r="D9" s="138"/>
      <c r="E9" s="142"/>
      <c r="G9" s="137"/>
      <c r="H9" s="138"/>
      <c r="I9" s="128"/>
      <c r="J9" s="128"/>
      <c r="K9" s="129"/>
    </row>
    <row r="10" spans="1:11" ht="22.5" customHeight="1">
      <c r="A10" s="137"/>
      <c r="B10" s="138"/>
      <c r="C10" s="138"/>
      <c r="D10" s="138"/>
      <c r="E10" s="142"/>
      <c r="G10" s="137"/>
      <c r="H10" s="138"/>
      <c r="I10" s="128"/>
      <c r="J10" s="128"/>
      <c r="K10" s="129"/>
    </row>
    <row r="11" spans="1:11" ht="22.5" customHeight="1">
      <c r="A11" s="139" t="e" vm="1">
        <v>#VALUE!</v>
      </c>
      <c r="B11" s="140" t="e" vm="2">
        <v>#VALUE!</v>
      </c>
      <c r="C11" s="140" t="e" vm="3">
        <v>#VALUE!</v>
      </c>
      <c r="D11" s="140" t="e" vm="4">
        <v>#VALUE!</v>
      </c>
      <c r="E11" s="143" t="e" vm="5">
        <v>#VALUE!</v>
      </c>
      <c r="G11" s="139"/>
      <c r="H11" s="140"/>
      <c r="I11" s="130"/>
      <c r="J11" s="130"/>
      <c r="K11" s="131"/>
    </row>
    <row r="12" spans="1:11" ht="22.5" customHeight="1">
      <c r="I12" s="123"/>
      <c r="J12" s="123"/>
      <c r="K12" s="123"/>
    </row>
    <row r="13" spans="1:11" ht="22.5" customHeight="1">
      <c r="A13" s="124"/>
      <c r="G13" s="124"/>
    </row>
    <row r="14" spans="1:11">
      <c r="A14" s="122" t="s">
        <v>69</v>
      </c>
      <c r="G14" s="122"/>
    </row>
    <row r="15" spans="1:11">
      <c r="A15" s="122" t="s">
        <v>70</v>
      </c>
      <c r="G15" s="122"/>
    </row>
    <row r="16" spans="1:11">
      <c r="A16" s="122" t="s">
        <v>71</v>
      </c>
      <c r="G16" s="122"/>
    </row>
  </sheetData>
  <mergeCells count="3">
    <mergeCell ref="A2:E2"/>
    <mergeCell ref="G2:K2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929E-D983-4C1B-AB10-5527823D7E4B}">
  <dimension ref="A1:K16"/>
  <sheetViews>
    <sheetView workbookViewId="0">
      <selection activeCell="A9" sqref="A9"/>
    </sheetView>
  </sheetViews>
  <sheetFormatPr defaultRowHeight="14.5"/>
  <cols>
    <col min="1" max="1" width="6.6328125" customWidth="1"/>
    <col min="5" max="5" width="15.26953125" customWidth="1"/>
    <col min="7" max="7" width="6.6328125" customWidth="1"/>
  </cols>
  <sheetData>
    <row r="1" spans="1:11" s="146" customFormat="1" ht="32.5" customHeight="1">
      <c r="A1" s="145" t="s">
        <v>104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>
      <c r="A2" s="125" t="s">
        <v>68</v>
      </c>
      <c r="B2" s="125"/>
      <c r="C2" s="125"/>
      <c r="D2" s="125"/>
      <c r="E2" s="125"/>
      <c r="G2" s="125" t="s">
        <v>78</v>
      </c>
      <c r="H2" s="125"/>
      <c r="I2" s="125"/>
      <c r="J2" s="125"/>
      <c r="K2" s="125"/>
    </row>
    <row r="3" spans="1:11" ht="22.5" customHeight="1">
      <c r="A3" s="135" t="s">
        <v>92</v>
      </c>
      <c r="B3" s="136"/>
      <c r="C3" s="136"/>
      <c r="D3" s="136"/>
      <c r="E3" s="141"/>
      <c r="G3" s="135" t="s">
        <v>85</v>
      </c>
      <c r="H3" s="136"/>
      <c r="I3" s="126"/>
      <c r="J3" s="126"/>
      <c r="K3" s="127"/>
    </row>
    <row r="4" spans="1:11" ht="22.5" customHeight="1">
      <c r="A4" s="137"/>
      <c r="B4" s="138"/>
      <c r="C4" s="138"/>
      <c r="D4" s="138"/>
      <c r="E4" s="142"/>
      <c r="G4" s="137"/>
      <c r="H4" s="138"/>
      <c r="I4" s="128"/>
      <c r="J4" s="128"/>
      <c r="K4" s="129"/>
    </row>
    <row r="5" spans="1:11" ht="22.5" customHeight="1">
      <c r="A5" s="137" t="s">
        <v>93</v>
      </c>
      <c r="B5" s="138"/>
      <c r="C5" s="138"/>
      <c r="D5" s="138"/>
      <c r="E5" s="142"/>
      <c r="G5" s="137"/>
      <c r="H5" s="138"/>
      <c r="I5" s="128"/>
      <c r="J5" s="128"/>
      <c r="K5" s="129"/>
    </row>
    <row r="6" spans="1:11" ht="22.5" customHeight="1">
      <c r="A6" s="137" t="s">
        <v>94</v>
      </c>
      <c r="B6" s="138"/>
      <c r="C6" s="138"/>
      <c r="D6" s="138"/>
      <c r="E6" s="142"/>
      <c r="G6" s="137"/>
      <c r="H6" s="138"/>
      <c r="I6" s="128"/>
      <c r="J6" s="128"/>
      <c r="K6" s="129"/>
    </row>
    <row r="7" spans="1:11" ht="22.5" customHeight="1">
      <c r="A7" s="137" t="s">
        <v>95</v>
      </c>
      <c r="B7" s="138"/>
      <c r="C7" s="138"/>
      <c r="D7" s="138"/>
      <c r="E7" s="142"/>
      <c r="G7" s="137"/>
      <c r="H7" s="138"/>
      <c r="I7" s="128"/>
      <c r="J7" s="128"/>
      <c r="K7" s="129"/>
    </row>
    <row r="8" spans="1:11" ht="22.5" customHeight="1">
      <c r="A8" s="137" t="s">
        <v>96</v>
      </c>
      <c r="B8" s="138"/>
      <c r="C8" s="138"/>
      <c r="D8" s="138"/>
      <c r="E8" s="142"/>
      <c r="G8" s="137"/>
      <c r="H8" s="138"/>
      <c r="I8" s="128"/>
      <c r="J8" s="128"/>
      <c r="K8" s="129"/>
    </row>
    <row r="9" spans="1:11" ht="22.5" customHeight="1">
      <c r="A9" s="137" t="s">
        <v>97</v>
      </c>
      <c r="B9" s="138"/>
      <c r="C9" s="138"/>
      <c r="D9" s="138"/>
      <c r="E9" s="142"/>
      <c r="G9" s="137"/>
      <c r="H9" s="138"/>
      <c r="I9" s="128"/>
      <c r="J9" s="128"/>
      <c r="K9" s="129"/>
    </row>
    <row r="10" spans="1:11" ht="22.5" customHeight="1">
      <c r="A10" s="137"/>
      <c r="B10" s="138"/>
      <c r="C10" s="138"/>
      <c r="D10" s="138"/>
      <c r="E10" s="142"/>
      <c r="G10" s="137"/>
      <c r="H10" s="138"/>
      <c r="I10" s="128"/>
      <c r="J10" s="128"/>
      <c r="K10" s="129"/>
    </row>
    <row r="11" spans="1:11" ht="22.5" customHeight="1">
      <c r="A11" s="139" t="e" vm="1">
        <v>#VALUE!</v>
      </c>
      <c r="B11" s="140" t="e" vm="2">
        <v>#VALUE!</v>
      </c>
      <c r="C11" s="140" t="e" vm="3">
        <v>#VALUE!</v>
      </c>
      <c r="D11" s="140" t="e" vm="4">
        <v>#VALUE!</v>
      </c>
      <c r="E11" s="143" t="e" vm="5">
        <v>#VALUE!</v>
      </c>
      <c r="G11" s="139"/>
      <c r="H11" s="140"/>
      <c r="I11" s="130"/>
      <c r="J11" s="130"/>
      <c r="K11" s="131"/>
    </row>
    <row r="12" spans="1:11" ht="22.5" customHeight="1">
      <c r="I12" s="123"/>
      <c r="J12" s="123"/>
      <c r="K12" s="123"/>
    </row>
    <row r="13" spans="1:11" ht="22.5" customHeight="1">
      <c r="A13" s="124"/>
      <c r="G13" s="124"/>
    </row>
    <row r="14" spans="1:11">
      <c r="A14" s="122" t="s">
        <v>69</v>
      </c>
      <c r="G14" s="122"/>
    </row>
    <row r="15" spans="1:11">
      <c r="A15" s="122" t="s">
        <v>70</v>
      </c>
      <c r="G15" s="122"/>
    </row>
    <row r="16" spans="1:11">
      <c r="A16" s="122" t="s">
        <v>71</v>
      </c>
      <c r="G16" s="122"/>
    </row>
  </sheetData>
  <mergeCells count="3">
    <mergeCell ref="A2:E2"/>
    <mergeCell ref="G2:K2"/>
    <mergeCell ref="A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6F6F-4AAA-4DD1-9D69-C5A323517020}">
  <dimension ref="A1:K16"/>
  <sheetViews>
    <sheetView workbookViewId="0">
      <selection activeCell="E9" sqref="E9"/>
    </sheetView>
  </sheetViews>
  <sheetFormatPr defaultRowHeight="14.5"/>
  <cols>
    <col min="1" max="1" width="6.6328125" customWidth="1"/>
    <col min="5" max="5" width="15.26953125" customWidth="1"/>
    <col min="7" max="7" width="6.6328125" customWidth="1"/>
  </cols>
  <sheetData>
    <row r="1" spans="1:11" s="146" customFormat="1" ht="32.5" customHeight="1">
      <c r="A1" s="145" t="s">
        <v>104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>
      <c r="A2" s="125" t="s">
        <v>68</v>
      </c>
      <c r="B2" s="125"/>
      <c r="C2" s="125"/>
      <c r="D2" s="125"/>
      <c r="E2" s="125"/>
      <c r="G2" s="125" t="s">
        <v>78</v>
      </c>
      <c r="H2" s="125"/>
      <c r="I2" s="125"/>
      <c r="J2" s="125"/>
      <c r="K2" s="125"/>
    </row>
    <row r="3" spans="1:11" ht="22.5" customHeight="1">
      <c r="A3" s="135" t="s">
        <v>98</v>
      </c>
      <c r="B3" s="136"/>
      <c r="C3" s="136"/>
      <c r="D3" s="136"/>
      <c r="E3" s="141"/>
      <c r="G3" s="135" t="s">
        <v>85</v>
      </c>
      <c r="H3" s="136"/>
      <c r="I3" s="126"/>
      <c r="J3" s="126"/>
      <c r="K3" s="127"/>
    </row>
    <row r="4" spans="1:11" ht="22.5" customHeight="1">
      <c r="A4" s="137"/>
      <c r="B4" s="138"/>
      <c r="C4" s="138"/>
      <c r="D4" s="138"/>
      <c r="E4" s="142"/>
      <c r="G4" s="137"/>
      <c r="H4" s="138"/>
      <c r="I4" s="128"/>
      <c r="J4" s="128"/>
      <c r="K4" s="129"/>
    </row>
    <row r="5" spans="1:11" ht="22.5" customHeight="1">
      <c r="A5" s="137" t="s">
        <v>99</v>
      </c>
      <c r="B5" s="138"/>
      <c r="C5" s="138"/>
      <c r="D5" s="138"/>
      <c r="E5" s="142"/>
      <c r="G5" s="137"/>
      <c r="H5" s="138"/>
      <c r="I5" s="128"/>
      <c r="J5" s="128"/>
      <c r="K5" s="129"/>
    </row>
    <row r="6" spans="1:11" ht="22.5" customHeight="1">
      <c r="A6" s="137" t="s">
        <v>100</v>
      </c>
      <c r="B6" s="138"/>
      <c r="C6" s="138"/>
      <c r="D6" s="138"/>
      <c r="E6" s="142"/>
      <c r="G6" s="137"/>
      <c r="H6" s="138"/>
      <c r="I6" s="128"/>
      <c r="J6" s="128"/>
      <c r="K6" s="129"/>
    </row>
    <row r="7" spans="1:11" ht="22.5" customHeight="1">
      <c r="A7" s="137" t="s">
        <v>101</v>
      </c>
      <c r="B7" s="138"/>
      <c r="C7" s="138"/>
      <c r="D7" s="138"/>
      <c r="E7" s="142"/>
      <c r="G7" s="137"/>
      <c r="H7" s="138"/>
      <c r="I7" s="128"/>
      <c r="J7" s="128"/>
      <c r="K7" s="129"/>
    </row>
    <row r="8" spans="1:11" ht="22.5" customHeight="1">
      <c r="A8" s="137" t="s">
        <v>102</v>
      </c>
      <c r="B8" s="138"/>
      <c r="C8" s="138"/>
      <c r="D8" s="138"/>
      <c r="E8" s="142"/>
      <c r="G8" s="137"/>
      <c r="H8" s="138"/>
      <c r="I8" s="128"/>
      <c r="J8" s="128"/>
      <c r="K8" s="129"/>
    </row>
    <row r="9" spans="1:11" ht="22.5" customHeight="1">
      <c r="A9" s="137" t="s">
        <v>103</v>
      </c>
      <c r="B9" s="138"/>
      <c r="C9" s="138"/>
      <c r="D9" s="138"/>
      <c r="E9" s="142"/>
      <c r="G9" s="137"/>
      <c r="H9" s="138"/>
      <c r="I9" s="128"/>
      <c r="J9" s="128"/>
      <c r="K9" s="129"/>
    </row>
    <row r="10" spans="1:11" ht="22.5" customHeight="1">
      <c r="A10" s="137"/>
      <c r="B10" s="138"/>
      <c r="C10" s="138"/>
      <c r="D10" s="138"/>
      <c r="E10" s="142"/>
      <c r="G10" s="137"/>
      <c r="H10" s="138"/>
      <c r="I10" s="128"/>
      <c r="J10" s="128"/>
      <c r="K10" s="129"/>
    </row>
    <row r="11" spans="1:11" ht="22.5" customHeight="1">
      <c r="A11" s="139" t="e" vm="1">
        <v>#VALUE!</v>
      </c>
      <c r="B11" s="140" t="e" vm="2">
        <v>#VALUE!</v>
      </c>
      <c r="C11" s="140" t="e" vm="3">
        <v>#VALUE!</v>
      </c>
      <c r="D11" s="140" t="e" vm="4">
        <v>#VALUE!</v>
      </c>
      <c r="E11" s="143" t="e" vm="5">
        <v>#VALUE!</v>
      </c>
      <c r="G11" s="139"/>
      <c r="H11" s="140"/>
      <c r="I11" s="130"/>
      <c r="J11" s="130"/>
      <c r="K11" s="131"/>
    </row>
    <row r="12" spans="1:11" ht="22.5" customHeight="1">
      <c r="I12" s="123"/>
      <c r="J12" s="123"/>
      <c r="K12" s="123"/>
    </row>
    <row r="13" spans="1:11" ht="22.5" customHeight="1">
      <c r="A13" s="124"/>
      <c r="G13" s="124"/>
    </row>
    <row r="14" spans="1:11">
      <c r="A14" s="122" t="s">
        <v>69</v>
      </c>
      <c r="G14" s="122"/>
    </row>
    <row r="15" spans="1:11">
      <c r="A15" s="122" t="s">
        <v>70</v>
      </c>
      <c r="G15" s="122"/>
    </row>
    <row r="16" spans="1:11">
      <c r="A16" s="122" t="s">
        <v>71</v>
      </c>
      <c r="G16" s="122"/>
    </row>
  </sheetData>
  <mergeCells count="3">
    <mergeCell ref="A2:E2"/>
    <mergeCell ref="G2:K2"/>
    <mergeCell ref="A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2F8CD64F-CC0E-449B-91A9-0DEDE1597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PO</vt:lpstr>
      <vt:lpstr>LAYOUT REF</vt:lpstr>
      <vt:lpstr>DETAIL</vt:lpstr>
      <vt:lpstr>LAYER 1_ LOGO</vt:lpstr>
      <vt:lpstr>LAYER 2_ ENGLISH </vt:lpstr>
      <vt:lpstr>LAYER 3_ FRENCH</vt:lpstr>
      <vt:lpstr> LAYER 4 _ ITALIAN</vt:lpstr>
      <vt:lpstr>LAYER 5 _ SPANISH</vt:lpstr>
      <vt:lpstr>LAYER 6 _ GERMAN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2025-08-11T09:57:39Z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