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yers\Design\KSUBI\ COLLECTIONS\033 SPRING 26\01. MENS\03. SUPPLIERS\UNAVAILABLE\MSP26FT001 TOUCHDOWN JERSEY MULTI\"/>
    </mc:Choice>
  </mc:AlternateContent>
  <xr:revisionPtr revIDLastSave="0" documentId="13_ncr:1_{61AAE87B-9241-41B3-8CD6-CA0D0C0E7017}" xr6:coauthVersionLast="47" xr6:coauthVersionMax="47" xr10:uidLastSave="{00000000-0000-0000-0000-000000000000}"/>
  <bookViews>
    <workbookView xWindow="-75" yWindow="-16320" windowWidth="29040" windowHeight="15840" xr2:uid="{00000000-000D-0000-FFFF-FFFF00000000}"/>
  </bookViews>
  <sheets>
    <sheet name="SPEC" sheetId="1" r:id="rId1"/>
    <sheet name="PROT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  <c r="J41" i="1" s="1"/>
  <c r="K49" i="1"/>
  <c r="J49" i="1" s="1"/>
  <c r="M53" i="1"/>
  <c r="N53" i="1" s="1"/>
  <c r="O53" i="1" s="1"/>
  <c r="M51" i="1"/>
  <c r="N51" i="1" s="1"/>
  <c r="O51" i="1" s="1"/>
  <c r="K53" i="1"/>
  <c r="J53" i="1" s="1"/>
  <c r="K51" i="1"/>
  <c r="J51" i="1" s="1"/>
  <c r="M55" i="1"/>
  <c r="N55" i="1" s="1"/>
  <c r="O55" i="1" s="1"/>
  <c r="K55" i="1"/>
  <c r="J55" i="1" s="1"/>
  <c r="M49" i="1"/>
  <c r="N49" i="1" s="1"/>
  <c r="O49" i="1" s="1"/>
  <c r="M47" i="1"/>
  <c r="N47" i="1" s="1"/>
  <c r="O47" i="1" s="1"/>
  <c r="K47" i="1"/>
  <c r="J47" i="1" s="1"/>
  <c r="M45" i="1"/>
  <c r="N45" i="1" s="1"/>
  <c r="O45" i="1" s="1"/>
  <c r="K45" i="1"/>
  <c r="J45" i="1" s="1"/>
  <c r="M43" i="1"/>
  <c r="N43" i="1" s="1"/>
  <c r="O43" i="1" s="1"/>
  <c r="K43" i="1"/>
  <c r="J43" i="1" s="1"/>
  <c r="M41" i="1"/>
  <c r="N41" i="1" s="1"/>
  <c r="O41" i="1" s="1"/>
  <c r="M35" i="1"/>
  <c r="N35" i="1" s="1"/>
  <c r="O35" i="1" s="1"/>
  <c r="K35" i="1"/>
  <c r="J35" i="1" s="1"/>
  <c r="M33" i="1"/>
  <c r="N33" i="1" s="1"/>
  <c r="O33" i="1" s="1"/>
  <c r="K33" i="1"/>
  <c r="J33" i="1" s="1"/>
  <c r="M31" i="1"/>
  <c r="N31" i="1" s="1"/>
  <c r="O31" i="1" s="1"/>
  <c r="K31" i="1"/>
  <c r="J31" i="1" s="1"/>
  <c r="M29" i="1"/>
  <c r="N29" i="1" s="1"/>
  <c r="O29" i="1" s="1"/>
  <c r="K29" i="1"/>
  <c r="J29" i="1" s="1"/>
  <c r="M27" i="1"/>
  <c r="N27" i="1" s="1"/>
  <c r="O27" i="1" s="1"/>
  <c r="K27" i="1"/>
  <c r="J27" i="1" s="1"/>
  <c r="M25" i="1"/>
  <c r="N25" i="1" s="1"/>
  <c r="O25" i="1" s="1"/>
  <c r="K25" i="1"/>
  <c r="J25" i="1" s="1"/>
  <c r="M23" i="1"/>
  <c r="N23" i="1" s="1"/>
  <c r="O23" i="1" s="1"/>
  <c r="K23" i="1"/>
  <c r="J23" i="1" s="1"/>
  <c r="M21" i="1"/>
  <c r="N21" i="1" s="1"/>
  <c r="O21" i="1" s="1"/>
  <c r="K21" i="1"/>
  <c r="J21" i="1" s="1"/>
  <c r="M19" i="1"/>
  <c r="N19" i="1" s="1"/>
  <c r="O19" i="1" s="1"/>
  <c r="K19" i="1"/>
  <c r="J19" i="1" s="1"/>
  <c r="K5" i="4"/>
  <c r="K3" i="4"/>
  <c r="D15" i="4"/>
  <c r="D13" i="4"/>
  <c r="D11" i="4"/>
  <c r="D9" i="4"/>
  <c r="K37" i="1"/>
  <c r="J37" i="1" s="1"/>
  <c r="K39" i="1"/>
  <c r="J39" i="1" s="1"/>
  <c r="M37" i="1"/>
  <c r="N37" i="1" s="1"/>
  <c r="O37" i="1" s="1"/>
  <c r="M39" i="1"/>
  <c r="N39" i="1" s="1"/>
  <c r="O39" i="1" s="1"/>
</calcChain>
</file>

<file path=xl/sharedStrings.xml><?xml version="1.0" encoding="utf-8"?>
<sst xmlns="http://schemas.openxmlformats.org/spreadsheetml/2006/main" count="128" uniqueCount="76">
  <si>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</si>
  <si>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</si>
  <si>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</si>
  <si>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</si>
  <si>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</si>
  <si>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</si>
  <si>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</si>
  <si>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</si>
  <si>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</si>
  <si>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</si>
  <si>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</si>
  <si>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</si>
  <si>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</si>
  <si>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</si>
  <si>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</si>
  <si>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</si>
  <si>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</si>
  <si>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</si>
  <si>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</si>
  <si>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</si>
  <si>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</si>
  <si>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</si>
  <si>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</si>
  <si>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</si>
  <si>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</si>
  <si>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</si>
  <si>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</si>
  <si>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</si>
  <si>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</si>
  <si>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</si>
  <si>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</si>
  <si>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</si>
  <si>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</si>
  <si>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</si>
  <si>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</si>
  <si>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</si>
  <si>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</si>
  <si>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</si>
  <si>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</si>
  <si>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</si>
  <si>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20CM FROM HPS</t>
  </si>
  <si>
    <t>ACROSS BACK 20CM FROM HPS</t>
  </si>
  <si>
    <t>CHEST CIRCUMFERENCE</t>
  </si>
  <si>
    <t>ARMHOLE DROP FROM HPS</t>
  </si>
  <si>
    <t>BICEP CIRCUMFERENCE</t>
  </si>
  <si>
    <t>LENGTH FROM HPS TO HEM</t>
  </si>
  <si>
    <t>CB LENGTH FROM NECK SEAM</t>
  </si>
  <si>
    <t>MINIMUM NECK CIRC. STRETCHED</t>
  </si>
  <si>
    <t>MIN</t>
  </si>
  <si>
    <t>RATS TAIL LENGTH TOTAL</t>
  </si>
  <si>
    <t>RATS TAIL LENGTH EXPOSED FROM HEM</t>
  </si>
  <si>
    <t>CHARLIE</t>
  </si>
  <si>
    <t>BACK 4 X 4 TO BE 4CM FROM S/SEAM &amp; 3CM FROM HEM</t>
  </si>
  <si>
    <t>FRONT NECK DROP TO SEAM</t>
  </si>
  <si>
    <t>BACK NECK DROP TO SEAM</t>
  </si>
  <si>
    <t>NECK WIDTH SEAM TO SEAM</t>
  </si>
  <si>
    <t>KIRRILEE</t>
  </si>
  <si>
    <t>COLLAR CIRCUMFERENCE @ EDGE</t>
  </si>
  <si>
    <t>PLACKET LENGTH</t>
  </si>
  <si>
    <t>PLACKET WIDTH</t>
  </si>
  <si>
    <t>Button up</t>
  </si>
  <si>
    <t xml:space="preserve">HEM CIRCUMFERENCE </t>
  </si>
  <si>
    <t xml:space="preserve">SHORT SLEEVE CIRCUMFERENCE </t>
  </si>
  <si>
    <t xml:space="preserve">SLEEVE LENGTH </t>
  </si>
  <si>
    <t xml:space="preserve">UNDERARM LENGTH </t>
  </si>
  <si>
    <t>MPS26TE009</t>
  </si>
  <si>
    <t xml:space="preserve"> COLLAR LENGTH @ CENTRE FRONT</t>
  </si>
  <si>
    <t>COLLAR LENGTH @ CENTRE BACK</t>
  </si>
  <si>
    <t>COLLAR STAND DEPTH @ CB</t>
  </si>
  <si>
    <t>24A</t>
  </si>
  <si>
    <t>COLLAR STAND CIRCUMFERENCE @ NECK SEAM</t>
  </si>
  <si>
    <t>MSP26FT001</t>
  </si>
  <si>
    <t>SPRING 26</t>
  </si>
  <si>
    <t>TOUCHDOWN JERSEY MULTI</t>
  </si>
  <si>
    <t>UNAVAILABLE</t>
  </si>
  <si>
    <t>18.12.24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</si>
</sst>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17" xfId="0" applyBorder="1"/>
    <xf numFmtId="0" fontId="0" fillId="0" borderId="21" xfId="0" applyBorder="1"/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9" xfId="0" applyFont="1" applyBorder="1" applyAlignment="1">
      <alignment wrapText="1" shrinkToFit="1"/>
    </xf>
    <xf numFmtId="0" fontId="3" fillId="0" borderId="20" xfId="0" applyFont="1" applyBorder="1" applyAlignment="1">
      <alignment wrapText="1" shrinkToFit="1"/>
    </xf>
    <xf numFmtId="0" fontId="9" fillId="0" borderId="1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0" fontId="9" fillId="0" borderId="2" xfId="0" applyFont="1" applyBorder="1"/>
    <xf numFmtId="0" fontId="9" fillId="0" borderId="18" xfId="0" applyFont="1" applyBorder="1"/>
    <xf numFmtId="0" fontId="2" fillId="4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5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jpe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d815e558-c877-4c51-ae40-7e21ff4681c1@AUSP282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e8a892e6-b1dd-4962-934c-47afc012bd6b@AUSP282.PROD.OUTLOOK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>
    <xdr:from>
      <xdr:col>12</xdr:col>
      <xdr:colOff>312420</xdr:colOff>
      <xdr:row>67</xdr:row>
      <xdr:rowOff>160020</xdr:rowOff>
    </xdr:from>
    <xdr:to>
      <xdr:col>12</xdr:col>
      <xdr:colOff>342900</xdr:colOff>
      <xdr:row>80</xdr:row>
      <xdr:rowOff>60960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06EF7D6-9D0F-C684-259A-DE440DBEEE9F}"/>
            </a:ext>
          </a:extLst>
        </xdr:cNvPr>
        <xdr:cNvCxnSpPr/>
      </xdr:nvCxnSpPr>
      <xdr:spPr>
        <a:xfrm flipH="1">
          <a:off x="4975860" y="15072360"/>
          <a:ext cx="30480" cy="237744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79</xdr:row>
      <xdr:rowOff>152400</xdr:rowOff>
    </xdr:from>
    <xdr:to>
      <xdr:col>7</xdr:col>
      <xdr:colOff>106680</xdr:colOff>
      <xdr:row>79</xdr:row>
      <xdr:rowOff>160020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408DF847-87E7-16D0-C410-53C1EF9395C6}"/>
            </a:ext>
          </a:extLst>
        </xdr:cNvPr>
        <xdr:cNvCxnSpPr/>
      </xdr:nvCxnSpPr>
      <xdr:spPr>
        <a:xfrm flipV="1">
          <a:off x="1394460" y="17350740"/>
          <a:ext cx="1432560" cy="762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205740</xdr:colOff>
      <xdr:row>72</xdr:row>
      <xdr:rowOff>160020</xdr:rowOff>
    </xdr:from>
    <xdr:to>
      <xdr:col>7</xdr:col>
      <xdr:colOff>106680</xdr:colOff>
      <xdr:row>72</xdr:row>
      <xdr:rowOff>175260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D63512E6-E3EB-0F0C-1E49-CE7B07D4E025}"/>
            </a:ext>
          </a:extLst>
        </xdr:cNvPr>
        <xdr:cNvCxnSpPr/>
      </xdr:nvCxnSpPr>
      <xdr:spPr>
        <a:xfrm flipV="1">
          <a:off x="1371600" y="16024860"/>
          <a:ext cx="1455420" cy="1524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</xdr:colOff>
      <xdr:row>67</xdr:row>
      <xdr:rowOff>175260</xdr:rowOff>
    </xdr:from>
    <xdr:to>
      <xdr:col>6</xdr:col>
      <xdr:colOff>99060</xdr:colOff>
      <xdr:row>72</xdr:row>
      <xdr:rowOff>167640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3250DFF8-703F-43E1-8E79-A4533F6D45A0}"/>
            </a:ext>
          </a:extLst>
        </xdr:cNvPr>
        <xdr:cNvCxnSpPr/>
      </xdr:nvCxnSpPr>
      <xdr:spPr>
        <a:xfrm flipH="1">
          <a:off x="2423160" y="15087600"/>
          <a:ext cx="7620" cy="944880"/>
        </a:xfrm>
        <a:prstGeom prst="line">
          <a:avLst/>
        </a:prstGeom>
        <a:ln>
          <a:solidFill>
            <a:srgbClr val="FF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70</xdr:row>
      <xdr:rowOff>76200</xdr:rowOff>
    </xdr:from>
    <xdr:to>
      <xdr:col>2</xdr:col>
      <xdr:colOff>327660</xdr:colOff>
      <xdr:row>74</xdr:row>
      <xdr:rowOff>60960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E81A0E32-5890-2914-DF1D-3AAB1703A1A0}"/>
            </a:ext>
          </a:extLst>
        </xdr:cNvPr>
        <xdr:cNvCxnSpPr/>
      </xdr:nvCxnSpPr>
      <xdr:spPr>
        <a:xfrm flipH="1">
          <a:off x="929640" y="15560040"/>
          <a:ext cx="175260" cy="74676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213360</xdr:colOff>
      <xdr:row>68</xdr:row>
      <xdr:rowOff>15240</xdr:rowOff>
    </xdr:from>
    <xdr:to>
      <xdr:col>4</xdr:col>
      <xdr:colOff>228600</xdr:colOff>
      <xdr:row>80</xdr:row>
      <xdr:rowOff>68580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3106350A-6542-562F-4209-AC2A5937FCB6}"/>
            </a:ext>
          </a:extLst>
        </xdr:cNvPr>
        <xdr:cNvCxnSpPr/>
      </xdr:nvCxnSpPr>
      <xdr:spPr>
        <a:xfrm>
          <a:off x="1767840" y="15118080"/>
          <a:ext cx="15240" cy="233934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30480</xdr:colOff>
      <xdr:row>76</xdr:row>
      <xdr:rowOff>30480</xdr:rowOff>
    </xdr:from>
    <xdr:ext cx="327654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B3FE3514-7CFA-3FEB-0FAC-AFAB97EF0741}"/>
            </a:ext>
          </a:extLst>
        </xdr:cNvPr>
        <xdr:cNvSpPr txBox="1"/>
      </xdr:nvSpPr>
      <xdr:spPr>
        <a:xfrm>
          <a:off x="1584960" y="166573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17</a:t>
          </a:r>
        </a:p>
      </xdr:txBody>
    </xdr:sp>
    <xdr:clientData/>
  </xdr:oneCellAnchor>
  <xdr:oneCellAnchor>
    <xdr:from>
      <xdr:col>3</xdr:col>
      <xdr:colOff>297180</xdr:colOff>
      <xdr:row>73</xdr:row>
      <xdr:rowOff>7620</xdr:rowOff>
    </xdr:from>
    <xdr:ext cx="256160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0B46686-9DCD-53AE-2539-2D9DB8763F69}"/>
            </a:ext>
          </a:extLst>
        </xdr:cNvPr>
        <xdr:cNvSpPr txBox="1"/>
      </xdr:nvSpPr>
      <xdr:spPr>
        <a:xfrm>
          <a:off x="1463040" y="1606296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1</xdr:col>
      <xdr:colOff>281940</xdr:colOff>
      <xdr:row>71</xdr:row>
      <xdr:rowOff>7620</xdr:rowOff>
    </xdr:from>
    <xdr:ext cx="327654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2DACE24-219B-2C52-DCE5-6EA5B6F0B9BF}"/>
            </a:ext>
          </a:extLst>
        </xdr:cNvPr>
        <xdr:cNvSpPr txBox="1"/>
      </xdr:nvSpPr>
      <xdr:spPr>
        <a:xfrm>
          <a:off x="670560" y="1568196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11</a:t>
          </a:r>
        </a:p>
      </xdr:txBody>
    </xdr:sp>
    <xdr:clientData/>
  </xdr:oneCellAnchor>
  <xdr:oneCellAnchor>
    <xdr:from>
      <xdr:col>7</xdr:col>
      <xdr:colOff>251460</xdr:colOff>
      <xdr:row>75</xdr:row>
      <xdr:rowOff>45720</xdr:rowOff>
    </xdr:from>
    <xdr:ext cx="327654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6B5DC0FA-77C3-AF2C-9F26-0B41EF61A498}"/>
            </a:ext>
          </a:extLst>
        </xdr:cNvPr>
        <xdr:cNvSpPr txBox="1"/>
      </xdr:nvSpPr>
      <xdr:spPr>
        <a:xfrm>
          <a:off x="2971800" y="1648206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14</a:t>
          </a:r>
        </a:p>
      </xdr:txBody>
    </xdr:sp>
    <xdr:clientData/>
  </xdr:oneCellAnchor>
  <xdr:oneCellAnchor>
    <xdr:from>
      <xdr:col>6</xdr:col>
      <xdr:colOff>68580</xdr:colOff>
      <xdr:row>78</xdr:row>
      <xdr:rowOff>38100</xdr:rowOff>
    </xdr:from>
    <xdr:ext cx="256160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BD55803-1E55-B7B9-1F46-A9FC6114D887}"/>
            </a:ext>
          </a:extLst>
        </xdr:cNvPr>
        <xdr:cNvSpPr txBox="1"/>
      </xdr:nvSpPr>
      <xdr:spPr>
        <a:xfrm>
          <a:off x="2400300" y="1704594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7</a:t>
          </a:r>
        </a:p>
      </xdr:txBody>
    </xdr:sp>
    <xdr:clientData/>
  </xdr:oneCellAnchor>
  <xdr:oneCellAnchor>
    <xdr:from>
      <xdr:col>12</xdr:col>
      <xdr:colOff>45720</xdr:colOff>
      <xdr:row>72</xdr:row>
      <xdr:rowOff>152400</xdr:rowOff>
    </xdr:from>
    <xdr:ext cx="256160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E80257C-EEE3-21D4-5ECA-F8EBA1A995D1}"/>
            </a:ext>
          </a:extLst>
        </xdr:cNvPr>
        <xdr:cNvSpPr txBox="1"/>
      </xdr:nvSpPr>
      <xdr:spPr>
        <a:xfrm>
          <a:off x="4709160" y="1601724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6</xdr:col>
      <xdr:colOff>152400</xdr:colOff>
      <xdr:row>69</xdr:row>
      <xdr:rowOff>144780</xdr:rowOff>
    </xdr:from>
    <xdr:ext cx="327654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3491864-1FCB-969B-4F51-D8FB5BF8AA6D}"/>
            </a:ext>
          </a:extLst>
        </xdr:cNvPr>
        <xdr:cNvSpPr txBox="1"/>
      </xdr:nvSpPr>
      <xdr:spPr>
        <a:xfrm>
          <a:off x="2484120" y="154381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10</a:t>
          </a:r>
        </a:p>
      </xdr:txBody>
    </xdr:sp>
    <xdr:clientData/>
  </xdr:oneCellAnchor>
  <xdr:twoCellAnchor editAs="oneCell">
    <xdr:from>
      <xdr:col>18</xdr:col>
      <xdr:colOff>237859</xdr:colOff>
      <xdr:row>17</xdr:row>
      <xdr:rowOff>7620</xdr:rowOff>
    </xdr:from>
    <xdr:to>
      <xdr:col>21</xdr:col>
      <xdr:colOff>478156</xdr:colOff>
      <xdr:row>23</xdr:row>
      <xdr:rowOff>59123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AF7D8A-C58A-29AC-D103-B85B2DC1A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7309" y="2112645"/>
          <a:ext cx="1621422" cy="1204028"/>
        </a:xfrm>
        <a:prstGeom prst="rect">
          <a:avLst/>
        </a:prstGeom>
      </xdr:spPr>
    </xdr:pic>
    <xdr:clientData/>
  </xdr:twoCellAnchor>
  <xdr:twoCellAnchor>
    <xdr:from>
      <xdr:col>7</xdr:col>
      <xdr:colOff>121920</xdr:colOff>
      <xdr:row>74</xdr:row>
      <xdr:rowOff>129540</xdr:rowOff>
    </xdr:from>
    <xdr:to>
      <xdr:col>8</xdr:col>
      <xdr:colOff>91440</xdr:colOff>
      <xdr:row>75</xdr:row>
      <xdr:rowOff>45720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1B069FBF-B658-BD1A-66A9-759372EFF4D3}"/>
            </a:ext>
          </a:extLst>
        </xdr:cNvPr>
        <xdr:cNvCxnSpPr/>
      </xdr:nvCxnSpPr>
      <xdr:spPr>
        <a:xfrm flipV="1">
          <a:off x="2842260" y="16375380"/>
          <a:ext cx="358140" cy="1066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88</xdr:row>
      <xdr:rowOff>154940</xdr:rowOff>
    </xdr:from>
    <xdr:to>
      <xdr:col>5</xdr:col>
      <xdr:colOff>304800</xdr:colOff>
      <xdr:row>102</xdr:row>
      <xdr:rowOff>22860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9BC6B7F-8A4C-3D90-0716-55C8FC50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6720" y="19014440"/>
          <a:ext cx="1821180" cy="242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272415</xdr:colOff>
      <xdr:row>89</xdr:row>
      <xdr:rowOff>30480</xdr:rowOff>
    </xdr:from>
    <xdr:to>
      <xdr:col>12</xdr:col>
      <xdr:colOff>38100</xdr:colOff>
      <xdr:row>101</xdr:row>
      <xdr:rowOff>114300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8A71775-FE50-4577-F9EA-8C4B351C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92755" y="19072860"/>
          <a:ext cx="1708785" cy="227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28809</xdr:colOff>
      <xdr:row>2</xdr:row>
      <xdr:rowOff>133350</xdr:rowOff>
    </xdr:from>
    <xdr:to>
      <xdr:col>16</xdr:col>
      <xdr:colOff>323850</xdr:colOff>
      <xdr:row>12</xdr:row>
      <xdr:rowOff>135175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9DEFF-9C5E-B010-991F-5DCAE503D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15109" y="371475"/>
          <a:ext cx="1845711" cy="1184830"/>
        </a:xfrm>
        <a:prstGeom prst="rect">
          <a:avLst/>
        </a:prstGeom>
      </xdr:spPr>
    </xdr:pic>
    <xdr:clientData/>
  </xdr:twoCellAnchor>
  <xdr:twoCellAnchor editAs="oneCell">
    <xdr:from>
      <xdr:col>1</xdr:col>
      <xdr:colOff>262890</xdr:colOff>
      <xdr:row>60</xdr:row>
      <xdr:rowOff>177165</xdr:rowOff>
    </xdr:from>
    <xdr:to>
      <xdr:col>13</xdr:col>
      <xdr:colOff>53340</xdr:colOff>
      <xdr:row>80</xdr:row>
      <xdr:rowOff>58580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28C9E4-B1B0-19E8-2369-39E80138C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3415" y="11997690"/>
          <a:ext cx="4472940" cy="368760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65</xdr:row>
      <xdr:rowOff>114300</xdr:rowOff>
    </xdr:from>
    <xdr:to>
      <xdr:col>4</xdr:col>
      <xdr:colOff>104775</xdr:colOff>
      <xdr:row>77</xdr:row>
      <xdr:rowOff>114300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40E76A7-24EB-39B5-CD71-C27596A09ED4}"/>
            </a:ext>
          </a:extLst>
        </xdr:cNvPr>
        <xdr:cNvCxnSpPr/>
      </xdr:nvCxnSpPr>
      <xdr:spPr>
        <a:xfrm>
          <a:off x="1657350" y="12887325"/>
          <a:ext cx="9525" cy="2286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70</xdr:row>
      <xdr:rowOff>47625</xdr:rowOff>
    </xdr:from>
    <xdr:to>
      <xdr:col>6</xdr:col>
      <xdr:colOff>361950</xdr:colOff>
      <xdr:row>70</xdr:row>
      <xdr:rowOff>76200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768F567-251A-CDBD-CB05-ECB7F18FC62D}"/>
            </a:ext>
          </a:extLst>
        </xdr:cNvPr>
        <xdr:cNvCxnSpPr/>
      </xdr:nvCxnSpPr>
      <xdr:spPr>
        <a:xfrm flipV="1">
          <a:off x="1304925" y="13773150"/>
          <a:ext cx="140017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77</xdr:row>
      <xdr:rowOff>161925</xdr:rowOff>
    </xdr:from>
    <xdr:to>
      <xdr:col>6</xdr:col>
      <xdr:colOff>285750</xdr:colOff>
      <xdr:row>77</xdr:row>
      <xdr:rowOff>171450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16CDED6-1BCD-8A49-C31A-B3EAC9FDCD30}"/>
            </a:ext>
          </a:extLst>
        </xdr:cNvPr>
        <xdr:cNvCxnSpPr/>
      </xdr:nvCxnSpPr>
      <xdr:spPr>
        <a:xfrm flipV="1">
          <a:off x="1304925" y="15220950"/>
          <a:ext cx="13239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228600</xdr:colOff>
      <xdr:row>69</xdr:row>
      <xdr:rowOff>114300</xdr:rowOff>
    </xdr:from>
    <xdr:ext cx="25616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1B1F469-7696-5845-E394-CED3C1673631}"/>
            </a:ext>
          </a:extLst>
        </xdr:cNvPr>
        <xdr:cNvSpPr txBox="1"/>
      </xdr:nvSpPr>
      <xdr:spPr>
        <a:xfrm>
          <a:off x="2181225" y="1364932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6</a:t>
          </a:r>
        </a:p>
      </xdr:txBody>
    </xdr:sp>
    <xdr:clientData/>
  </xdr:oneCellAnchor>
  <xdr:oneCellAnchor>
    <xdr:from>
      <xdr:col>5</xdr:col>
      <xdr:colOff>57150</xdr:colOff>
      <xdr:row>77</xdr:row>
      <xdr:rowOff>17145</xdr:rowOff>
    </xdr:from>
    <xdr:ext cx="25616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D081AB1-26DE-171F-70F4-F7BD372C1660}"/>
            </a:ext>
          </a:extLst>
        </xdr:cNvPr>
        <xdr:cNvSpPr txBox="1"/>
      </xdr:nvSpPr>
      <xdr:spPr>
        <a:xfrm>
          <a:off x="2009775" y="1507617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7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19</xdr:col>
      <xdr:colOff>266700</xdr:colOff>
      <xdr:row>11</xdr:row>
      <xdr:rowOff>49529</xdr:rowOff>
    </xdr:from>
    <xdr:to>
      <xdr:col>23</xdr:col>
      <xdr:colOff>73283</xdr:colOff>
      <xdr:row>21</xdr:row>
      <xdr:rowOff>40004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86886-4F92-4F08-A61E-60BFFFD91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58150" y="1421129"/>
          <a:ext cx="1968758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6"/>
  <sheetViews>
    <sheetView tabSelected="1" zoomScaleNormal="100" workbookViewId="0">
      <selection activeCell="V14" sqref="V14"/>
    </sheetView>
  </sheetViews>
  <sheetFormatPr defaultColWidth="8.6640625" defaultRowHeight="14.4" x14ac:dyDescent="0.3"/>
  <cols>
    <col min="1" max="20" width="5.6640625" customWidth="1"/>
  </cols>
  <sheetData>
    <row r="1" spans="1:17" x14ac:dyDescent="0.3">
      <c r="A1" s="52"/>
      <c r="B1" s="53"/>
      <c r="C1" s="53"/>
      <c r="D1" s="53"/>
      <c r="E1" s="53"/>
      <c r="F1" s="53"/>
      <c r="G1" s="53"/>
      <c r="H1" s="53"/>
      <c r="I1" s="2" t="s">
        <v>0</v>
      </c>
      <c r="J1" s="2"/>
      <c r="K1" s="67" t="s">
        <v>75</v>
      </c>
      <c r="L1" s="67"/>
      <c r="M1" s="52"/>
      <c r="N1" s="53"/>
      <c r="O1" s="53"/>
      <c r="P1" s="53"/>
      <c r="Q1" s="59"/>
    </row>
    <row r="2" spans="1:17" ht="4.95" customHeight="1" x14ac:dyDescent="0.3">
      <c r="A2" s="54"/>
      <c r="B2" s="55"/>
      <c r="C2" s="55"/>
      <c r="D2" s="55"/>
      <c r="E2" s="55"/>
      <c r="F2" s="55"/>
      <c r="G2" s="55"/>
      <c r="H2" s="55"/>
      <c r="M2" s="54"/>
      <c r="N2" s="55"/>
      <c r="O2" s="55"/>
      <c r="P2" s="55"/>
      <c r="Q2" s="60"/>
    </row>
    <row r="3" spans="1:17" x14ac:dyDescent="0.3">
      <c r="A3" s="54"/>
      <c r="B3" s="55"/>
      <c r="C3" s="55"/>
      <c r="D3" s="55"/>
      <c r="E3" s="55"/>
      <c r="F3" s="55"/>
      <c r="G3" s="55"/>
      <c r="H3" s="55"/>
      <c r="I3" s="4" t="s">
        <v>1</v>
      </c>
      <c r="J3" s="4"/>
      <c r="K3" s="64" t="s">
        <v>72</v>
      </c>
      <c r="L3" s="64"/>
      <c r="M3" s="54"/>
      <c r="N3" s="55"/>
      <c r="O3" s="55"/>
      <c r="P3" s="55"/>
      <c r="Q3" s="60"/>
    </row>
    <row r="4" spans="1:17" ht="4.95" customHeight="1" x14ac:dyDescent="0.3">
      <c r="A4" s="54"/>
      <c r="B4" s="55"/>
      <c r="C4" s="55"/>
      <c r="D4" s="55"/>
      <c r="E4" s="55"/>
      <c r="F4" s="55"/>
      <c r="G4" s="55"/>
      <c r="H4" s="55"/>
      <c r="M4" s="54"/>
      <c r="N4" s="55"/>
      <c r="O4" s="55"/>
      <c r="P4" s="55"/>
      <c r="Q4" s="60"/>
    </row>
    <row r="5" spans="1:17" x14ac:dyDescent="0.3">
      <c r="A5" s="54"/>
      <c r="B5" s="55"/>
      <c r="C5" s="55"/>
      <c r="D5" s="55"/>
      <c r="E5" s="55"/>
      <c r="F5" s="55"/>
      <c r="G5" s="55"/>
      <c r="H5" s="55"/>
      <c r="I5" s="4" t="s">
        <v>2</v>
      </c>
      <c r="J5" s="4"/>
      <c r="K5" s="64" t="s">
        <v>56</v>
      </c>
      <c r="L5" s="64"/>
      <c r="M5" s="54"/>
      <c r="N5" s="55"/>
      <c r="O5" s="55"/>
      <c r="P5" s="55"/>
      <c r="Q5" s="60"/>
    </row>
    <row r="6" spans="1:17" ht="4.95" customHeight="1" x14ac:dyDescent="0.3">
      <c r="A6" s="54"/>
      <c r="B6" s="55"/>
      <c r="C6" s="55"/>
      <c r="D6" s="55"/>
      <c r="E6" s="55"/>
      <c r="F6" s="55"/>
      <c r="G6" s="55"/>
      <c r="H6" s="55"/>
      <c r="M6" s="54"/>
      <c r="N6" s="55"/>
      <c r="O6" s="55"/>
      <c r="P6" s="55"/>
      <c r="Q6" s="60"/>
    </row>
    <row r="7" spans="1:17" x14ac:dyDescent="0.3">
      <c r="A7" s="54"/>
      <c r="B7" s="55"/>
      <c r="C7" s="55"/>
      <c r="D7" s="55"/>
      <c r="E7" s="55"/>
      <c r="F7" s="55"/>
      <c r="G7" s="55"/>
      <c r="H7" s="55"/>
      <c r="I7" s="4" t="s">
        <v>18</v>
      </c>
      <c r="J7" s="4"/>
      <c r="K7" s="64" t="s">
        <v>51</v>
      </c>
      <c r="L7" s="65"/>
      <c r="M7" s="54"/>
      <c r="N7" s="55"/>
      <c r="O7" s="55"/>
      <c r="P7" s="55"/>
      <c r="Q7" s="60"/>
    </row>
    <row r="8" spans="1:17" ht="4.95" customHeight="1" x14ac:dyDescent="0.3">
      <c r="A8" s="3"/>
      <c r="M8" s="54"/>
      <c r="N8" s="55"/>
      <c r="O8" s="55"/>
      <c r="P8" s="55"/>
      <c r="Q8" s="60"/>
    </row>
    <row r="9" spans="1:17" x14ac:dyDescent="0.3">
      <c r="A9" s="5" t="s">
        <v>3</v>
      </c>
      <c r="B9" s="4"/>
      <c r="C9" s="6"/>
      <c r="D9" s="64" t="s">
        <v>36</v>
      </c>
      <c r="E9" s="64"/>
      <c r="F9" s="64"/>
      <c r="G9" s="64"/>
      <c r="H9" s="64"/>
      <c r="I9" s="28"/>
      <c r="K9" s="55"/>
      <c r="L9" s="60"/>
      <c r="M9" s="54"/>
      <c r="N9" s="55"/>
      <c r="O9" s="55"/>
      <c r="P9" s="55"/>
      <c r="Q9" s="60"/>
    </row>
    <row r="10" spans="1:17" ht="4.95" customHeight="1" x14ac:dyDescent="0.3">
      <c r="A10" s="3"/>
      <c r="M10" s="54"/>
      <c r="N10" s="55"/>
      <c r="O10" s="55"/>
      <c r="P10" s="55"/>
      <c r="Q10" s="60"/>
    </row>
    <row r="11" spans="1:17" x14ac:dyDescent="0.3">
      <c r="A11" s="5" t="s">
        <v>4</v>
      </c>
      <c r="B11" s="4"/>
      <c r="C11" s="6"/>
      <c r="D11" s="64" t="s">
        <v>71</v>
      </c>
      <c r="E11" s="64"/>
      <c r="F11" s="64"/>
      <c r="G11" s="64"/>
      <c r="H11" s="64"/>
      <c r="I11" s="28"/>
      <c r="K11" s="55"/>
      <c r="L11" s="60"/>
      <c r="M11" s="54"/>
      <c r="N11" s="55"/>
      <c r="O11" s="55"/>
      <c r="P11" s="55"/>
      <c r="Q11" s="60"/>
    </row>
    <row r="12" spans="1:17" ht="4.95" customHeight="1" x14ac:dyDescent="0.3">
      <c r="A12" s="3"/>
      <c r="M12" s="54"/>
      <c r="N12" s="55"/>
      <c r="O12" s="55"/>
      <c r="P12" s="55"/>
      <c r="Q12" s="60"/>
    </row>
    <row r="13" spans="1:17" x14ac:dyDescent="0.3">
      <c r="A13" s="5" t="s">
        <v>5</v>
      </c>
      <c r="B13" s="4"/>
      <c r="C13" s="6"/>
      <c r="D13" s="66" t="s">
        <v>73</v>
      </c>
      <c r="E13" s="66"/>
      <c r="F13" s="66"/>
      <c r="G13" s="66"/>
      <c r="H13" s="66"/>
      <c r="I13" s="28"/>
      <c r="K13" s="55"/>
      <c r="L13" s="60"/>
      <c r="M13" s="54"/>
      <c r="N13" s="55"/>
      <c r="O13" s="55"/>
      <c r="P13" s="55"/>
      <c r="Q13" s="60"/>
    </row>
    <row r="14" spans="1:17" ht="4.95" customHeight="1" x14ac:dyDescent="0.3">
      <c r="A14" s="3"/>
      <c r="M14" s="54"/>
      <c r="N14" s="55"/>
      <c r="O14" s="55"/>
      <c r="P14" s="55"/>
      <c r="Q14" s="60"/>
    </row>
    <row r="15" spans="1:17" x14ac:dyDescent="0.3">
      <c r="A15" s="5" t="s">
        <v>6</v>
      </c>
      <c r="B15" s="4"/>
      <c r="C15" s="4"/>
      <c r="D15" s="64" t="s">
        <v>74</v>
      </c>
      <c r="E15" s="64"/>
      <c r="F15" s="64"/>
      <c r="G15" s="64"/>
      <c r="H15" s="64"/>
      <c r="M15" s="54"/>
      <c r="N15" s="55"/>
      <c r="O15" s="55"/>
      <c r="P15" s="55"/>
      <c r="Q15" s="60"/>
    </row>
    <row r="16" spans="1:17" ht="4.95" customHeight="1" thickBo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61"/>
      <c r="N16" s="62"/>
      <c r="O16" s="62"/>
      <c r="P16" s="62"/>
      <c r="Q16" s="63"/>
    </row>
    <row r="17" spans="1:28" ht="15.6" thickTop="1" thickBot="1" x14ac:dyDescent="0.3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</row>
    <row r="18" spans="1:28" s="9" customFormat="1" ht="15" customHeight="1" thickTop="1" thickBot="1" x14ac:dyDescent="0.35">
      <c r="A18" s="56" t="s">
        <v>7</v>
      </c>
      <c r="B18" s="57"/>
      <c r="C18" s="57"/>
      <c r="D18" s="57"/>
      <c r="E18" s="57"/>
      <c r="F18" s="58"/>
      <c r="G18" s="7" t="s">
        <v>8</v>
      </c>
      <c r="H18" s="7" t="s">
        <v>9</v>
      </c>
      <c r="I18" s="7" t="s">
        <v>10</v>
      </c>
      <c r="J18" s="7" t="s">
        <v>11</v>
      </c>
      <c r="K18" s="7" t="s">
        <v>12</v>
      </c>
      <c r="L18" s="48" t="s">
        <v>13</v>
      </c>
      <c r="M18" s="7" t="s">
        <v>14</v>
      </c>
      <c r="N18" s="7" t="s">
        <v>15</v>
      </c>
      <c r="O18" s="7" t="s">
        <v>16</v>
      </c>
      <c r="P18" s="7"/>
      <c r="Q18" s="7"/>
      <c r="R18" s="8"/>
      <c r="T18" s="9" t="s">
        <v>14</v>
      </c>
    </row>
    <row r="19" spans="1:28" s="9" customFormat="1" ht="15" customHeight="1" thickTop="1" x14ac:dyDescent="0.3">
      <c r="A19" s="37" t="s">
        <v>38</v>
      </c>
      <c r="B19" s="10"/>
      <c r="C19" s="10"/>
      <c r="D19" s="10"/>
      <c r="E19" s="10"/>
      <c r="F19" s="11"/>
      <c r="G19" s="12">
        <v>1</v>
      </c>
      <c r="H19" s="12">
        <v>1.5</v>
      </c>
      <c r="I19" s="12">
        <v>1</v>
      </c>
      <c r="J19" s="12">
        <f>K19-H19</f>
        <v>53.5</v>
      </c>
      <c r="K19" s="12">
        <f>L19-H19</f>
        <v>55</v>
      </c>
      <c r="L19" s="42">
        <v>56.5</v>
      </c>
      <c r="M19" s="12">
        <f>L19+H19</f>
        <v>58</v>
      </c>
      <c r="N19" s="12">
        <f>M19+H19</f>
        <v>59.5</v>
      </c>
      <c r="O19" s="12">
        <f>N19+H19</f>
        <v>61</v>
      </c>
      <c r="P19" s="12"/>
      <c r="Q19" s="12"/>
      <c r="R19" s="13"/>
      <c r="T19" s="9" t="s">
        <v>17</v>
      </c>
    </row>
    <row r="20" spans="1:28" s="9" customFormat="1" ht="15" customHeight="1" x14ac:dyDescent="0.3">
      <c r="A20" s="38"/>
      <c r="B20" s="14"/>
      <c r="C20" s="14"/>
      <c r="D20" s="14"/>
      <c r="E20" s="14"/>
      <c r="F20" s="15"/>
      <c r="G20" s="12"/>
      <c r="H20" s="12"/>
      <c r="I20" s="12"/>
      <c r="J20" s="12"/>
      <c r="K20" s="12"/>
      <c r="L20" s="42"/>
      <c r="M20" s="12"/>
      <c r="N20" s="12"/>
      <c r="O20" s="12"/>
      <c r="P20" s="12"/>
      <c r="Q20" s="12"/>
      <c r="R20" s="13"/>
    </row>
    <row r="21" spans="1:28" s="9" customFormat="1" ht="15" customHeight="1" x14ac:dyDescent="0.3">
      <c r="A21" s="38" t="s">
        <v>39</v>
      </c>
      <c r="B21" s="16"/>
      <c r="C21" s="16"/>
      <c r="D21" s="16"/>
      <c r="E21" s="16"/>
      <c r="F21" s="17"/>
      <c r="G21" s="18">
        <v>2</v>
      </c>
      <c r="H21" s="12">
        <v>0</v>
      </c>
      <c r="I21" s="12">
        <v>0.5</v>
      </c>
      <c r="J21" s="12">
        <f>K21-H21</f>
        <v>4.5</v>
      </c>
      <c r="K21" s="12">
        <f>L21-H21</f>
        <v>4.5</v>
      </c>
      <c r="L21" s="42">
        <v>4.5</v>
      </c>
      <c r="M21" s="12">
        <f>L21+H21</f>
        <v>4.5</v>
      </c>
      <c r="N21" s="12">
        <f>M21+H21</f>
        <v>4.5</v>
      </c>
      <c r="O21" s="12">
        <f>N21+H21</f>
        <v>4.5</v>
      </c>
      <c r="P21" s="18"/>
      <c r="Q21" s="12"/>
      <c r="R21" s="13"/>
    </row>
    <row r="22" spans="1:28" s="9" customFormat="1" ht="15" customHeight="1" x14ac:dyDescent="0.3">
      <c r="A22" s="38"/>
      <c r="B22" s="16"/>
      <c r="C22" s="16"/>
      <c r="D22" s="16"/>
      <c r="E22" s="16"/>
      <c r="F22" s="17"/>
      <c r="G22" s="18"/>
      <c r="H22" s="18"/>
      <c r="I22" s="18"/>
      <c r="J22" s="18"/>
      <c r="K22" s="18"/>
      <c r="L22" s="43"/>
      <c r="M22" s="18"/>
      <c r="N22" s="18"/>
      <c r="O22" s="18"/>
      <c r="P22" s="12"/>
      <c r="Q22" s="12"/>
      <c r="R22" s="13"/>
    </row>
    <row r="23" spans="1:28" s="9" customFormat="1" ht="15" customHeight="1" x14ac:dyDescent="0.3">
      <c r="A23" s="38" t="s">
        <v>40</v>
      </c>
      <c r="B23" s="16"/>
      <c r="C23" s="16"/>
      <c r="D23" s="16"/>
      <c r="E23" s="16"/>
      <c r="F23" s="17"/>
      <c r="G23" s="18">
        <v>3</v>
      </c>
      <c r="H23" s="12">
        <v>1.5</v>
      </c>
      <c r="I23" s="12">
        <v>1</v>
      </c>
      <c r="J23" s="12">
        <f>K23-H23</f>
        <v>49.5</v>
      </c>
      <c r="K23" s="12">
        <f>L23-H23</f>
        <v>51</v>
      </c>
      <c r="L23" s="42">
        <v>52.5</v>
      </c>
      <c r="M23" s="12">
        <f>L23+H23</f>
        <v>54</v>
      </c>
      <c r="N23" s="12">
        <f>M23+H23</f>
        <v>55.5</v>
      </c>
      <c r="O23" s="12">
        <f>N23+H23</f>
        <v>57</v>
      </c>
      <c r="P23" s="12"/>
      <c r="Q23" s="18"/>
      <c r="R23" s="13"/>
      <c r="V23"/>
    </row>
    <row r="24" spans="1:28" s="9" customFormat="1" ht="15" customHeight="1" x14ac:dyDescent="0.3">
      <c r="A24" s="38"/>
      <c r="B24" s="16"/>
      <c r="C24" s="16"/>
      <c r="D24" s="16"/>
      <c r="E24" s="16"/>
      <c r="F24" s="17"/>
      <c r="G24" s="18"/>
      <c r="H24" s="12"/>
      <c r="I24" s="12"/>
      <c r="J24" s="12"/>
      <c r="K24" s="12"/>
      <c r="L24" s="42"/>
      <c r="M24" s="12"/>
      <c r="N24" s="12"/>
      <c r="O24" s="12"/>
      <c r="P24" s="12"/>
      <c r="Q24" s="18"/>
      <c r="R24" s="13"/>
    </row>
    <row r="25" spans="1:28" s="9" customFormat="1" ht="15" customHeight="1" x14ac:dyDescent="0.3">
      <c r="A25" s="38" t="s">
        <v>41</v>
      </c>
      <c r="B25" s="16"/>
      <c r="C25" s="16"/>
      <c r="D25" s="16"/>
      <c r="E25" s="16"/>
      <c r="F25" s="17"/>
      <c r="G25" s="18">
        <v>4</v>
      </c>
      <c r="H25" s="12">
        <v>1.5</v>
      </c>
      <c r="I25" s="12">
        <v>1</v>
      </c>
      <c r="J25" s="12">
        <f>K25-H25</f>
        <v>50.5</v>
      </c>
      <c r="K25" s="12">
        <f>L25-H25</f>
        <v>52</v>
      </c>
      <c r="L25" s="42">
        <v>53.5</v>
      </c>
      <c r="M25" s="12">
        <f>L25+H25</f>
        <v>55</v>
      </c>
      <c r="N25" s="12">
        <f>M25+H25</f>
        <v>56.5</v>
      </c>
      <c r="O25" s="12">
        <f>N25+H25</f>
        <v>58</v>
      </c>
      <c r="P25" s="12"/>
      <c r="Q25" s="18"/>
      <c r="R25" s="13"/>
      <c r="U25" s="9" t="s">
        <v>65</v>
      </c>
    </row>
    <row r="26" spans="1:28" s="9" customFormat="1" ht="15" customHeight="1" x14ac:dyDescent="0.3">
      <c r="A26" s="38"/>
      <c r="B26" s="16"/>
      <c r="C26" s="16"/>
      <c r="D26" s="16"/>
      <c r="E26" s="16"/>
      <c r="F26" s="17"/>
      <c r="G26" s="18"/>
      <c r="H26" s="18"/>
      <c r="I26" s="18"/>
      <c r="J26" s="18"/>
      <c r="K26" s="18"/>
      <c r="L26" s="43"/>
      <c r="M26" s="18"/>
      <c r="N26" s="18"/>
      <c r="O26" s="18"/>
      <c r="P26" s="18"/>
      <c r="Q26" s="12"/>
      <c r="R26" s="13"/>
      <c r="AB26" s="9" t="s">
        <v>17</v>
      </c>
    </row>
    <row r="27" spans="1:28" s="9" customFormat="1" ht="15" customHeight="1" x14ac:dyDescent="0.3">
      <c r="A27" s="38" t="s">
        <v>42</v>
      </c>
      <c r="B27" s="16"/>
      <c r="C27" s="16"/>
      <c r="D27" s="16"/>
      <c r="E27" s="16"/>
      <c r="F27" s="17"/>
      <c r="G27" s="18">
        <v>5</v>
      </c>
      <c r="H27" s="12">
        <v>5</v>
      </c>
      <c r="I27" s="12">
        <v>2</v>
      </c>
      <c r="J27" s="12">
        <f>K27-H27</f>
        <v>120</v>
      </c>
      <c r="K27" s="12">
        <f>L27-H27</f>
        <v>125</v>
      </c>
      <c r="L27" s="42">
        <v>130</v>
      </c>
      <c r="M27" s="12">
        <f>L27+H27</f>
        <v>135</v>
      </c>
      <c r="N27" s="12">
        <f>M27+H27</f>
        <v>140</v>
      </c>
      <c r="O27" s="12">
        <f>N27+H27</f>
        <v>145</v>
      </c>
      <c r="P27" s="12"/>
      <c r="Q27" s="12"/>
      <c r="R27" s="13"/>
    </row>
    <row r="28" spans="1:28" s="9" customFormat="1" ht="15" customHeight="1" x14ac:dyDescent="0.3">
      <c r="A28" s="38"/>
      <c r="B28" s="16"/>
      <c r="C28" s="16"/>
      <c r="D28" s="16"/>
      <c r="E28" s="16"/>
      <c r="F28" s="17"/>
      <c r="G28" s="18"/>
      <c r="H28" s="18"/>
      <c r="I28" s="18"/>
      <c r="J28" s="18"/>
      <c r="K28" s="18"/>
      <c r="L28" s="43"/>
      <c r="M28" s="18"/>
      <c r="N28" s="18"/>
      <c r="O28" s="18"/>
      <c r="P28" s="12"/>
      <c r="Q28" s="12"/>
      <c r="R28" s="13"/>
    </row>
    <row r="29" spans="1:28" s="9" customFormat="1" ht="15" customHeight="1" x14ac:dyDescent="0.3">
      <c r="A29" s="38" t="s">
        <v>61</v>
      </c>
      <c r="B29" s="16"/>
      <c r="C29" s="16"/>
      <c r="D29" s="16"/>
      <c r="E29" s="16"/>
      <c r="F29" s="17"/>
      <c r="G29" s="18">
        <v>6</v>
      </c>
      <c r="H29" s="12">
        <v>5</v>
      </c>
      <c r="I29" s="12">
        <v>2</v>
      </c>
      <c r="J29" s="12">
        <f>K29-H29</f>
        <v>120</v>
      </c>
      <c r="K29" s="12">
        <f>L29-H29</f>
        <v>125</v>
      </c>
      <c r="L29" s="42">
        <v>130</v>
      </c>
      <c r="M29" s="12">
        <f>L29+H29</f>
        <v>135</v>
      </c>
      <c r="N29" s="12">
        <f>M29+H29</f>
        <v>140</v>
      </c>
      <c r="O29" s="12">
        <f>N29+H29</f>
        <v>145</v>
      </c>
      <c r="P29" s="12"/>
      <c r="Q29" s="12"/>
      <c r="R29" s="13"/>
      <c r="S29" s="9" t="s">
        <v>17</v>
      </c>
    </row>
    <row r="30" spans="1:28" s="9" customFormat="1" ht="15" customHeight="1" x14ac:dyDescent="0.3">
      <c r="A30" s="38"/>
      <c r="B30" s="16"/>
      <c r="C30" s="16"/>
      <c r="D30" s="16"/>
      <c r="E30" s="16"/>
      <c r="F30" s="17"/>
      <c r="G30" s="18"/>
      <c r="H30" s="12"/>
      <c r="I30" s="12"/>
      <c r="J30" s="12"/>
      <c r="K30" s="12"/>
      <c r="L30" s="42"/>
      <c r="M30" s="12"/>
      <c r="N30" s="12"/>
      <c r="O30" s="12"/>
      <c r="P30" s="12"/>
      <c r="Q30" s="12"/>
      <c r="R30" s="13"/>
    </row>
    <row r="31" spans="1:28" s="9" customFormat="1" ht="15" customHeight="1" x14ac:dyDescent="0.3">
      <c r="A31" s="38" t="s">
        <v>43</v>
      </c>
      <c r="B31" s="16"/>
      <c r="C31" s="16"/>
      <c r="D31" s="16"/>
      <c r="E31" s="16"/>
      <c r="F31" s="17"/>
      <c r="G31" s="18">
        <v>7</v>
      </c>
      <c r="H31" s="12">
        <v>1</v>
      </c>
      <c r="I31" s="12">
        <v>0.5</v>
      </c>
      <c r="J31" s="12">
        <f>K31-H31</f>
        <v>31</v>
      </c>
      <c r="K31" s="12">
        <f>L31-H31</f>
        <v>32</v>
      </c>
      <c r="L31" s="42">
        <v>33</v>
      </c>
      <c r="M31" s="12">
        <f>L31+H31</f>
        <v>34</v>
      </c>
      <c r="N31" s="12">
        <f>M31+H31</f>
        <v>35</v>
      </c>
      <c r="O31" s="12">
        <f>N31+H31</f>
        <v>36</v>
      </c>
      <c r="P31" s="12"/>
      <c r="Q31" s="12"/>
      <c r="R31" s="13"/>
    </row>
    <row r="32" spans="1:28" s="9" customFormat="1" ht="15" customHeight="1" x14ac:dyDescent="0.3">
      <c r="A32" s="38"/>
      <c r="B32" s="16"/>
      <c r="C32" s="16"/>
      <c r="D32" s="16"/>
      <c r="E32" s="16"/>
      <c r="F32" s="17"/>
      <c r="G32" s="18"/>
      <c r="H32" s="18"/>
      <c r="I32" s="18"/>
      <c r="J32" s="18"/>
      <c r="K32" s="18"/>
      <c r="L32" s="43"/>
      <c r="M32" s="18"/>
      <c r="N32" s="18"/>
      <c r="O32" s="18"/>
      <c r="P32" s="12"/>
      <c r="Q32" s="12"/>
      <c r="R32" s="13"/>
    </row>
    <row r="33" spans="1:23" s="9" customFormat="1" ht="15" customHeight="1" x14ac:dyDescent="0.3">
      <c r="A33" s="38" t="s">
        <v>63</v>
      </c>
      <c r="B33" s="16"/>
      <c r="C33" s="16"/>
      <c r="D33" s="16"/>
      <c r="E33" s="16"/>
      <c r="F33" s="17"/>
      <c r="G33" s="18">
        <v>8</v>
      </c>
      <c r="H33" s="12">
        <v>0.5</v>
      </c>
      <c r="I33" s="12">
        <v>1</v>
      </c>
      <c r="J33" s="12">
        <f>K33-H33</f>
        <v>24.5</v>
      </c>
      <c r="K33" s="12">
        <f>L33-H33</f>
        <v>25</v>
      </c>
      <c r="L33" s="42">
        <v>25.5</v>
      </c>
      <c r="M33" s="12">
        <f>L33+H33</f>
        <v>26</v>
      </c>
      <c r="N33" s="12">
        <f>M33+H33</f>
        <v>26.5</v>
      </c>
      <c r="O33" s="12">
        <f>N33+H33</f>
        <v>27</v>
      </c>
      <c r="P33" s="12"/>
      <c r="Q33" s="12"/>
      <c r="R33" s="13"/>
    </row>
    <row r="34" spans="1:23" s="9" customFormat="1" ht="15" customHeight="1" x14ac:dyDescent="0.3">
      <c r="A34" s="38"/>
      <c r="B34" s="16"/>
      <c r="C34" s="16"/>
      <c r="D34" s="16"/>
      <c r="E34" s="16"/>
      <c r="F34" s="17"/>
      <c r="G34" s="18"/>
      <c r="H34" s="12"/>
      <c r="I34" s="12"/>
      <c r="J34" s="12"/>
      <c r="K34" s="12"/>
      <c r="L34" s="42"/>
      <c r="M34" s="12"/>
      <c r="N34" s="12"/>
      <c r="O34" s="12"/>
      <c r="P34" s="12"/>
      <c r="Q34" s="12"/>
      <c r="R34" s="13"/>
    </row>
    <row r="35" spans="1:23" s="9" customFormat="1" ht="15" customHeight="1" x14ac:dyDescent="0.3">
      <c r="A35" s="38" t="s">
        <v>64</v>
      </c>
      <c r="B35" s="16"/>
      <c r="C35" s="16"/>
      <c r="D35" s="16"/>
      <c r="E35" s="16"/>
      <c r="F35" s="17"/>
      <c r="G35" s="18">
        <v>9</v>
      </c>
      <c r="H35" s="12">
        <v>0</v>
      </c>
      <c r="I35" s="12">
        <v>1</v>
      </c>
      <c r="J35" s="12">
        <f>K35-H35</f>
        <v>24</v>
      </c>
      <c r="K35" s="12">
        <f>L35-H35</f>
        <v>24</v>
      </c>
      <c r="L35" s="42">
        <v>24</v>
      </c>
      <c r="M35" s="12">
        <f>L35+H35</f>
        <v>24</v>
      </c>
      <c r="N35" s="12">
        <f>M35+H35</f>
        <v>24</v>
      </c>
      <c r="O35" s="12">
        <f>N35+H35</f>
        <v>24</v>
      </c>
      <c r="P35" s="12"/>
      <c r="Q35" s="18"/>
      <c r="R35" s="13"/>
    </row>
    <row r="36" spans="1:23" s="9" customFormat="1" ht="15" customHeight="1" x14ac:dyDescent="0.3">
      <c r="A36" s="38"/>
      <c r="B36" s="16"/>
      <c r="C36" s="16"/>
      <c r="D36" s="16"/>
      <c r="E36" s="16"/>
      <c r="F36" s="17"/>
      <c r="G36" s="18"/>
      <c r="H36" s="12"/>
      <c r="I36" s="12"/>
      <c r="J36" s="12"/>
      <c r="K36" s="12"/>
      <c r="L36" s="42"/>
      <c r="M36" s="12"/>
      <c r="N36" s="12"/>
      <c r="O36" s="12"/>
      <c r="P36" s="12"/>
      <c r="Q36" s="12"/>
      <c r="R36" s="13"/>
    </row>
    <row r="37" spans="1:23" s="9" customFormat="1" ht="15" customHeight="1" x14ac:dyDescent="0.3">
      <c r="A37" s="38" t="s">
        <v>44</v>
      </c>
      <c r="B37" s="16"/>
      <c r="C37" s="16"/>
      <c r="D37" s="16"/>
      <c r="E37" s="16"/>
      <c r="F37" s="17"/>
      <c r="G37" s="18">
        <v>10</v>
      </c>
      <c r="H37" s="12">
        <v>2</v>
      </c>
      <c r="I37" s="12">
        <v>1</v>
      </c>
      <c r="J37" s="12">
        <f>K37-H37</f>
        <v>52</v>
      </c>
      <c r="K37" s="12">
        <f>L37-H37</f>
        <v>54</v>
      </c>
      <c r="L37" s="42">
        <v>56</v>
      </c>
      <c r="M37" s="12">
        <f>L37+H37</f>
        <v>58</v>
      </c>
      <c r="N37" s="12">
        <f>M37+H37</f>
        <v>60</v>
      </c>
      <c r="O37" s="12">
        <f>N37+H37</f>
        <v>62</v>
      </c>
      <c r="P37" s="12"/>
      <c r="Q37" s="12"/>
      <c r="R37" s="13"/>
    </row>
    <row r="38" spans="1:23" s="9" customFormat="1" ht="15" customHeight="1" x14ac:dyDescent="0.3">
      <c r="A38" s="38"/>
      <c r="B38" s="16"/>
      <c r="C38" s="16"/>
      <c r="D38" s="16"/>
      <c r="E38" s="16"/>
      <c r="F38" s="17"/>
      <c r="G38" s="18"/>
      <c r="H38" s="12"/>
      <c r="I38" s="12"/>
      <c r="J38" s="12"/>
      <c r="K38" s="12"/>
      <c r="L38" s="42"/>
      <c r="M38" s="12"/>
      <c r="N38" s="12"/>
      <c r="O38" s="12"/>
      <c r="P38" s="12"/>
      <c r="Q38" s="12"/>
      <c r="R38" s="13"/>
    </row>
    <row r="39" spans="1:23" s="9" customFormat="1" ht="15" customHeight="1" x14ac:dyDescent="0.3">
      <c r="A39" s="38" t="s">
        <v>62</v>
      </c>
      <c r="B39" s="16"/>
      <c r="C39" s="16"/>
      <c r="D39" s="16"/>
      <c r="E39" s="16"/>
      <c r="F39" s="17"/>
      <c r="G39" s="18">
        <v>11</v>
      </c>
      <c r="H39" s="12">
        <v>2</v>
      </c>
      <c r="I39" s="12">
        <v>1</v>
      </c>
      <c r="J39" s="12">
        <f>K39-H39</f>
        <v>42</v>
      </c>
      <c r="K39" s="12">
        <f>L39-H39</f>
        <v>44</v>
      </c>
      <c r="L39" s="42">
        <v>46</v>
      </c>
      <c r="M39" s="12">
        <f>L39+H39</f>
        <v>48</v>
      </c>
      <c r="N39" s="12">
        <f>M39+H39</f>
        <v>50</v>
      </c>
      <c r="O39" s="12">
        <f>N39+H39</f>
        <v>52</v>
      </c>
      <c r="P39" s="12"/>
      <c r="Q39" s="12"/>
      <c r="R39" s="13"/>
    </row>
    <row r="40" spans="1:23" s="9" customFormat="1" ht="15" customHeight="1" x14ac:dyDescent="0.3">
      <c r="A40" s="38"/>
      <c r="B40" s="16"/>
      <c r="C40" s="16"/>
      <c r="D40" s="16"/>
      <c r="E40" s="16"/>
      <c r="F40" s="17"/>
      <c r="G40" s="18"/>
      <c r="H40" s="12"/>
      <c r="I40" s="12"/>
      <c r="J40" s="12"/>
      <c r="K40" s="12"/>
      <c r="L40" s="42"/>
      <c r="M40" s="12"/>
      <c r="N40" s="12"/>
      <c r="O40" s="12"/>
      <c r="P40" s="12"/>
      <c r="Q40" s="12"/>
      <c r="R40" s="13"/>
      <c r="W40" s="9" t="s">
        <v>17</v>
      </c>
    </row>
    <row r="41" spans="1:23" s="9" customFormat="1" ht="15" customHeight="1" x14ac:dyDescent="0.3">
      <c r="A41" s="38" t="s">
        <v>45</v>
      </c>
      <c r="B41" s="16"/>
      <c r="C41" s="16"/>
      <c r="D41" s="16"/>
      <c r="E41" s="16"/>
      <c r="F41" s="17"/>
      <c r="G41" s="18">
        <v>12</v>
      </c>
      <c r="H41" s="12">
        <v>1</v>
      </c>
      <c r="I41" s="12">
        <v>1</v>
      </c>
      <c r="J41" s="12">
        <f>K41-1.5</f>
        <v>67</v>
      </c>
      <c r="K41" s="12">
        <f>L41-1.5</f>
        <v>68.5</v>
      </c>
      <c r="L41" s="50">
        <v>70</v>
      </c>
      <c r="M41" s="12">
        <f>L41+H41</f>
        <v>71</v>
      </c>
      <c r="N41" s="12">
        <f>M41+H41</f>
        <v>72</v>
      </c>
      <c r="O41" s="12">
        <f>N41+H41</f>
        <v>73</v>
      </c>
      <c r="P41" s="12"/>
      <c r="Q41" s="12"/>
      <c r="R41" s="13"/>
    </row>
    <row r="42" spans="1:23" s="9" customFormat="1" ht="15" customHeight="1" x14ac:dyDescent="0.3">
      <c r="A42" s="38"/>
      <c r="B42" s="16"/>
      <c r="C42" s="16"/>
      <c r="D42" s="16"/>
      <c r="E42" s="16"/>
      <c r="F42" s="17"/>
      <c r="G42" s="18"/>
      <c r="H42" s="18"/>
      <c r="I42" s="18"/>
      <c r="J42" s="18"/>
      <c r="K42" s="18"/>
      <c r="L42" s="43"/>
      <c r="M42" s="18"/>
      <c r="N42" s="18"/>
      <c r="O42" s="18"/>
      <c r="P42" s="12"/>
      <c r="Q42" s="12"/>
      <c r="R42" s="13"/>
    </row>
    <row r="43" spans="1:23" s="9" customFormat="1" ht="15" customHeight="1" x14ac:dyDescent="0.3">
      <c r="A43" s="38" t="s">
        <v>55</v>
      </c>
      <c r="B43" s="16"/>
      <c r="C43" s="16"/>
      <c r="D43" s="16"/>
      <c r="E43" s="16"/>
      <c r="F43" s="17"/>
      <c r="G43" s="18">
        <v>13</v>
      </c>
      <c r="H43" s="12">
        <v>0.5</v>
      </c>
      <c r="I43" s="12">
        <v>0.5</v>
      </c>
      <c r="J43" s="12">
        <f>K43-H43</f>
        <v>18</v>
      </c>
      <c r="K43" s="12">
        <f>L43-H43</f>
        <v>18.5</v>
      </c>
      <c r="L43" s="42">
        <v>19</v>
      </c>
      <c r="M43" s="12">
        <f>L43+H43</f>
        <v>19.5</v>
      </c>
      <c r="N43" s="12">
        <f>M43+H43</f>
        <v>20</v>
      </c>
      <c r="O43" s="12">
        <f>N43+H43</f>
        <v>20.5</v>
      </c>
      <c r="P43" s="12"/>
      <c r="Q43" s="12"/>
      <c r="R43" s="13"/>
    </row>
    <row r="44" spans="1:23" s="9" customFormat="1" ht="15" customHeight="1" x14ac:dyDescent="0.3">
      <c r="A44" s="38"/>
      <c r="B44" s="35"/>
      <c r="C44" s="35"/>
      <c r="D44" s="35"/>
      <c r="E44" s="35"/>
      <c r="F44" s="36"/>
      <c r="G44" s="18"/>
      <c r="H44" s="12"/>
      <c r="I44" s="12"/>
      <c r="J44" s="12"/>
      <c r="K44" s="12"/>
      <c r="L44" s="42"/>
      <c r="M44" s="12"/>
      <c r="N44" s="12"/>
      <c r="O44" s="12"/>
      <c r="P44" s="12"/>
      <c r="Q44" s="12"/>
      <c r="R44" s="13"/>
    </row>
    <row r="45" spans="1:23" s="9" customFormat="1" ht="15" customHeight="1" x14ac:dyDescent="0.3">
      <c r="A45" s="38" t="s">
        <v>53</v>
      </c>
      <c r="B45" s="16"/>
      <c r="C45" s="16"/>
      <c r="D45" s="16"/>
      <c r="E45" s="16"/>
      <c r="F45" s="17"/>
      <c r="G45" s="18">
        <v>14</v>
      </c>
      <c r="H45" s="12">
        <v>0.3</v>
      </c>
      <c r="I45" s="12">
        <v>0.5</v>
      </c>
      <c r="J45" s="12">
        <f>K45-H45</f>
        <v>13.399999999999999</v>
      </c>
      <c r="K45" s="12">
        <f>L45-H45</f>
        <v>13.7</v>
      </c>
      <c r="L45" s="42">
        <v>14</v>
      </c>
      <c r="M45" s="12">
        <f>L45+H45</f>
        <v>14.3</v>
      </c>
      <c r="N45" s="12">
        <f>M45+H45</f>
        <v>14.600000000000001</v>
      </c>
      <c r="O45" s="12">
        <f>N45+H45</f>
        <v>14.900000000000002</v>
      </c>
      <c r="P45" s="18"/>
      <c r="Q45" s="18"/>
      <c r="R45" s="13"/>
    </row>
    <row r="46" spans="1:23" ht="15" customHeight="1" x14ac:dyDescent="0.3">
      <c r="A46" s="38"/>
      <c r="B46" s="35"/>
      <c r="C46" s="35"/>
      <c r="D46" s="35"/>
      <c r="E46" s="35"/>
      <c r="F46" s="36"/>
      <c r="G46" s="18"/>
      <c r="H46" s="12"/>
      <c r="I46" s="12"/>
      <c r="J46" s="12"/>
      <c r="K46" s="12"/>
      <c r="L46" s="42"/>
      <c r="M46" s="12"/>
      <c r="N46" s="12"/>
      <c r="O46" s="12"/>
      <c r="P46" s="18"/>
      <c r="Q46" s="18"/>
      <c r="R46" s="1"/>
    </row>
    <row r="47" spans="1:23" s="9" customFormat="1" ht="15" customHeight="1" x14ac:dyDescent="0.3">
      <c r="A47" s="38" t="s">
        <v>54</v>
      </c>
      <c r="B47" s="19"/>
      <c r="C47" s="19"/>
      <c r="D47" s="19"/>
      <c r="E47" s="19"/>
      <c r="F47" s="20"/>
      <c r="G47" s="18">
        <v>15</v>
      </c>
      <c r="H47" s="12">
        <v>0</v>
      </c>
      <c r="I47" s="12">
        <v>0.5</v>
      </c>
      <c r="J47" s="12">
        <f>K47-H47</f>
        <v>2</v>
      </c>
      <c r="K47" s="12">
        <f>L47-H47</f>
        <v>2</v>
      </c>
      <c r="L47" s="44">
        <v>2</v>
      </c>
      <c r="M47" s="12">
        <f>L47+H47</f>
        <v>2</v>
      </c>
      <c r="N47" s="12">
        <f>M47+H47</f>
        <v>2</v>
      </c>
      <c r="O47" s="12">
        <f>N47+H47</f>
        <v>2</v>
      </c>
      <c r="P47" s="18"/>
      <c r="Q47" s="18"/>
      <c r="R47" s="13"/>
    </row>
    <row r="48" spans="1:23" s="9" customFormat="1" ht="15" customHeight="1" x14ac:dyDescent="0.3">
      <c r="A48" s="38"/>
      <c r="B48" s="19"/>
      <c r="C48" s="19"/>
      <c r="D48" s="19"/>
      <c r="E48" s="19"/>
      <c r="F48" s="20"/>
      <c r="G48" s="18"/>
      <c r="H48" s="12"/>
      <c r="I48" s="12"/>
      <c r="J48" s="12"/>
      <c r="K48" s="12"/>
      <c r="L48" s="44"/>
      <c r="M48" s="12"/>
      <c r="N48" s="12"/>
      <c r="O48" s="12"/>
      <c r="P48" s="18"/>
      <c r="Q48" s="18"/>
      <c r="R48" s="13"/>
    </row>
    <row r="49" spans="1:23" s="9" customFormat="1" ht="15" customHeight="1" x14ac:dyDescent="0.3">
      <c r="A49" s="38" t="s">
        <v>46</v>
      </c>
      <c r="B49" s="22"/>
      <c r="C49" s="22"/>
      <c r="D49" s="22"/>
      <c r="E49" s="22"/>
      <c r="F49" s="23"/>
      <c r="G49" s="18">
        <v>16</v>
      </c>
      <c r="H49" s="12">
        <v>1</v>
      </c>
      <c r="I49" s="12">
        <v>1</v>
      </c>
      <c r="J49" s="12">
        <f>K49-1.5</f>
        <v>68</v>
      </c>
      <c r="K49" s="12">
        <f>L49-1.5</f>
        <v>69.5</v>
      </c>
      <c r="L49" s="42">
        <v>71</v>
      </c>
      <c r="M49" s="12">
        <f>L49+H49</f>
        <v>72</v>
      </c>
      <c r="N49" s="12">
        <f>M49+H49</f>
        <v>73</v>
      </c>
      <c r="O49" s="12">
        <f>N49+H49</f>
        <v>74</v>
      </c>
      <c r="P49" s="18"/>
      <c r="Q49" s="18"/>
      <c r="R49" s="13"/>
      <c r="S49" s="9">
        <v>71</v>
      </c>
    </row>
    <row r="50" spans="1:23" s="9" customFormat="1" ht="15" customHeight="1" x14ac:dyDescent="0.3">
      <c r="A50" s="38"/>
      <c r="B50" s="22"/>
      <c r="C50" s="22"/>
      <c r="D50" s="22"/>
      <c r="E50" s="22"/>
      <c r="F50" s="23"/>
      <c r="G50" s="18"/>
      <c r="H50" s="18"/>
      <c r="I50" s="18"/>
      <c r="J50" s="18"/>
      <c r="K50" s="18"/>
      <c r="L50" s="43"/>
      <c r="M50" s="18"/>
      <c r="N50" s="18"/>
      <c r="O50" s="18"/>
      <c r="P50" s="12"/>
      <c r="Q50" s="12"/>
      <c r="R50" s="13"/>
      <c r="W50" s="9" t="s">
        <v>17</v>
      </c>
    </row>
    <row r="51" spans="1:23" s="9" customFormat="1" ht="15" customHeight="1" x14ac:dyDescent="0.3">
      <c r="A51" s="39" t="s">
        <v>49</v>
      </c>
      <c r="B51" s="22"/>
      <c r="C51" s="22"/>
      <c r="D51" s="22"/>
      <c r="E51" s="22"/>
      <c r="F51" s="23"/>
      <c r="G51" s="18">
        <v>17</v>
      </c>
      <c r="H51" s="12">
        <v>0</v>
      </c>
      <c r="I51" s="12">
        <v>1</v>
      </c>
      <c r="J51" s="12">
        <f>K51-H51</f>
        <v>20</v>
      </c>
      <c r="K51" s="12">
        <f>L51-H51</f>
        <v>20</v>
      </c>
      <c r="L51" s="42">
        <v>20</v>
      </c>
      <c r="M51" s="12">
        <f>L51+H51</f>
        <v>20</v>
      </c>
      <c r="N51" s="12">
        <f>M51+H51</f>
        <v>20</v>
      </c>
      <c r="O51" s="12">
        <f>N51+H51</f>
        <v>20</v>
      </c>
      <c r="P51" s="18"/>
      <c r="Q51" s="18"/>
      <c r="R51" s="13"/>
      <c r="S51" s="9">
        <v>17.5</v>
      </c>
    </row>
    <row r="52" spans="1:23" s="9" customFormat="1" ht="15" customHeight="1" x14ac:dyDescent="0.3">
      <c r="A52" s="39"/>
      <c r="B52" s="22"/>
      <c r="C52" s="22"/>
      <c r="D52" s="22"/>
      <c r="E52" s="22"/>
      <c r="F52" s="23"/>
      <c r="G52" s="18"/>
      <c r="H52" s="12"/>
      <c r="I52" s="12"/>
      <c r="J52" s="12"/>
      <c r="K52" s="12"/>
      <c r="L52" s="42"/>
      <c r="M52" s="12"/>
      <c r="N52" s="12"/>
      <c r="O52" s="12"/>
      <c r="P52" s="18"/>
      <c r="Q52" s="18"/>
      <c r="R52" s="13"/>
    </row>
    <row r="53" spans="1:23" ht="15" customHeight="1" x14ac:dyDescent="0.3">
      <c r="A53" s="39" t="s">
        <v>50</v>
      </c>
      <c r="B53" s="22"/>
      <c r="C53" s="22"/>
      <c r="D53" s="22"/>
      <c r="E53" s="22"/>
      <c r="F53" s="23"/>
      <c r="G53" s="18">
        <v>18</v>
      </c>
      <c r="H53" s="12">
        <v>0</v>
      </c>
      <c r="I53" s="12">
        <v>1</v>
      </c>
      <c r="J53" s="12">
        <f>K53-H53</f>
        <v>10</v>
      </c>
      <c r="K53" s="12">
        <f>L53-H53</f>
        <v>10</v>
      </c>
      <c r="L53" s="42">
        <v>10</v>
      </c>
      <c r="M53" s="12">
        <f>L53+H53</f>
        <v>10</v>
      </c>
      <c r="N53" s="12">
        <f>M53+H53</f>
        <v>10</v>
      </c>
      <c r="O53" s="12">
        <f>N53+H53</f>
        <v>10</v>
      </c>
      <c r="P53" s="18"/>
      <c r="Q53" s="18"/>
      <c r="R53" s="1"/>
      <c r="S53">
        <v>8</v>
      </c>
    </row>
    <row r="54" spans="1:23" ht="15" customHeight="1" x14ac:dyDescent="0.3">
      <c r="A54" s="39"/>
      <c r="B54" s="22"/>
      <c r="C54" s="22"/>
      <c r="D54" s="22"/>
      <c r="E54" s="22"/>
      <c r="F54" s="23"/>
      <c r="G54" s="18"/>
      <c r="H54" s="12"/>
      <c r="I54" s="12"/>
      <c r="J54" s="12"/>
      <c r="K54" s="12"/>
      <c r="L54" s="42"/>
      <c r="M54" s="12"/>
      <c r="N54" s="12"/>
      <c r="O54" s="12"/>
      <c r="P54" s="18"/>
      <c r="Q54" s="18"/>
      <c r="R54" s="1"/>
      <c r="V54" t="s">
        <v>17</v>
      </c>
      <c r="W54" t="s">
        <v>17</v>
      </c>
    </row>
    <row r="55" spans="1:23" ht="15" customHeight="1" x14ac:dyDescent="0.3">
      <c r="A55" s="38" t="s">
        <v>47</v>
      </c>
      <c r="B55" s="22"/>
      <c r="C55" s="22"/>
      <c r="D55" s="22"/>
      <c r="E55" s="22"/>
      <c r="F55" s="23"/>
      <c r="G55" s="18">
        <v>19</v>
      </c>
      <c r="H55" s="12">
        <v>0</v>
      </c>
      <c r="I55" s="18" t="s">
        <v>48</v>
      </c>
      <c r="J55" s="12">
        <f>K55-H55</f>
        <v>58</v>
      </c>
      <c r="K55" s="12">
        <f>L55-H55</f>
        <v>58</v>
      </c>
      <c r="L55" s="42">
        <v>58</v>
      </c>
      <c r="M55" s="12">
        <f>L55+H55</f>
        <v>58</v>
      </c>
      <c r="N55" s="12">
        <f>M55+H55</f>
        <v>58</v>
      </c>
      <c r="O55" s="12">
        <f>N55+H55</f>
        <v>58</v>
      </c>
      <c r="P55" s="18"/>
      <c r="Q55" s="18"/>
      <c r="R55" s="1"/>
      <c r="S55">
        <v>1.5</v>
      </c>
    </row>
    <row r="56" spans="1:23" ht="15" customHeight="1" x14ac:dyDescent="0.3">
      <c r="A56" s="38"/>
      <c r="B56" s="22"/>
      <c r="C56" s="22"/>
      <c r="D56" s="22"/>
      <c r="E56" s="22"/>
      <c r="F56" s="23"/>
      <c r="G56" s="18"/>
      <c r="H56" s="12"/>
      <c r="I56" s="18"/>
      <c r="J56" s="12"/>
      <c r="K56" s="12"/>
      <c r="L56" s="42"/>
      <c r="M56" s="12"/>
      <c r="N56" s="12"/>
      <c r="O56" s="12"/>
      <c r="P56" s="18"/>
      <c r="Q56" s="18"/>
      <c r="R56" s="1"/>
      <c r="U56" t="s">
        <v>17</v>
      </c>
      <c r="V56" t="s">
        <v>17</v>
      </c>
    </row>
    <row r="57" spans="1:23" ht="15" customHeight="1" x14ac:dyDescent="0.3">
      <c r="A57" s="38"/>
      <c r="B57" s="22"/>
      <c r="C57" s="22"/>
      <c r="D57" s="22"/>
      <c r="E57" s="22"/>
      <c r="F57" s="23"/>
      <c r="G57" s="18"/>
      <c r="H57" s="12"/>
      <c r="I57" s="18"/>
      <c r="J57" s="12"/>
      <c r="K57" s="12"/>
      <c r="L57" s="42"/>
      <c r="M57" s="12"/>
      <c r="N57" s="12"/>
      <c r="O57" s="12"/>
      <c r="P57" s="18"/>
      <c r="Q57" s="18"/>
      <c r="R57" s="1"/>
      <c r="S57">
        <v>5</v>
      </c>
    </row>
    <row r="58" spans="1:23" ht="15" customHeight="1" x14ac:dyDescent="0.3">
      <c r="A58" s="38"/>
      <c r="B58" s="22"/>
      <c r="C58" s="22"/>
      <c r="D58" s="22"/>
      <c r="E58" s="22"/>
      <c r="F58" s="23"/>
      <c r="G58" s="18"/>
      <c r="H58" s="12"/>
      <c r="I58" s="18"/>
      <c r="J58" s="12"/>
      <c r="K58" s="12"/>
      <c r="L58" s="42"/>
      <c r="M58" s="12"/>
      <c r="N58" s="12"/>
      <c r="O58" s="12"/>
      <c r="P58" s="18"/>
      <c r="Q58" s="18"/>
      <c r="R58" s="1"/>
    </row>
    <row r="59" spans="1:23" ht="15" customHeight="1" x14ac:dyDescent="0.3">
      <c r="A59" s="21" t="s">
        <v>52</v>
      </c>
      <c r="B59" s="22"/>
      <c r="C59" s="22"/>
      <c r="D59" s="22"/>
      <c r="E59" s="22"/>
      <c r="F59" s="23"/>
      <c r="G59" s="18"/>
      <c r="H59" s="12"/>
      <c r="I59" s="18"/>
      <c r="J59" s="12"/>
      <c r="K59" s="12"/>
      <c r="L59" s="42"/>
      <c r="M59" s="12"/>
      <c r="N59" s="12"/>
      <c r="O59" s="12"/>
      <c r="P59" s="24"/>
      <c r="Q59" s="24"/>
      <c r="R59" s="1"/>
      <c r="S59">
        <v>5</v>
      </c>
    </row>
    <row r="60" spans="1:23" ht="15" customHeight="1" x14ac:dyDescent="0.3">
      <c r="R60" s="1"/>
    </row>
    <row r="61" spans="1:23" ht="15" customHeight="1" x14ac:dyDescent="0.3">
      <c r="R61" s="1"/>
      <c r="S61">
        <v>45</v>
      </c>
    </row>
    <row r="62" spans="1:23" ht="15" customHeight="1" x14ac:dyDescent="0.3">
      <c r="R62" s="1"/>
    </row>
    <row r="63" spans="1:23" ht="15" customHeight="1" x14ac:dyDescent="0.3">
      <c r="R63" s="1"/>
      <c r="S63">
        <v>46</v>
      </c>
    </row>
    <row r="64" spans="1:23" ht="15" customHeight="1" x14ac:dyDescent="0.3">
      <c r="R64" s="1"/>
    </row>
    <row r="65" spans="18:21" ht="15" customHeight="1" x14ac:dyDescent="0.3">
      <c r="R65" s="1"/>
      <c r="S65">
        <v>3.5</v>
      </c>
    </row>
    <row r="66" spans="18:21" ht="15" customHeight="1" x14ac:dyDescent="0.3">
      <c r="R66" s="1"/>
      <c r="S66">
        <v>71.5</v>
      </c>
    </row>
    <row r="67" spans="18:21" ht="15" customHeight="1" x14ac:dyDescent="0.3">
      <c r="R67" s="1"/>
      <c r="U67" t="s">
        <v>17</v>
      </c>
    </row>
    <row r="68" spans="18:21" ht="15" customHeight="1" x14ac:dyDescent="0.3">
      <c r="R68" s="1"/>
    </row>
    <row r="69" spans="18:21" ht="15" customHeight="1" x14ac:dyDescent="0.3">
      <c r="R69" s="1"/>
    </row>
    <row r="70" spans="18:21" ht="15" customHeight="1" x14ac:dyDescent="0.3">
      <c r="R70" s="1"/>
    </row>
    <row r="71" spans="18:21" ht="15" customHeight="1" x14ac:dyDescent="0.3">
      <c r="R71" s="1"/>
    </row>
    <row r="72" spans="18:21" ht="15" customHeight="1" x14ac:dyDescent="0.3">
      <c r="R72" s="1"/>
    </row>
    <row r="73" spans="18:21" ht="15" customHeight="1" x14ac:dyDescent="0.3">
      <c r="R73" s="1"/>
    </row>
    <row r="74" spans="18:21" ht="15" customHeight="1" x14ac:dyDescent="0.3">
      <c r="R74" s="1"/>
    </row>
    <row r="75" spans="18:21" ht="15" customHeight="1" x14ac:dyDescent="0.3">
      <c r="R75" s="1"/>
    </row>
    <row r="76" spans="18:21" ht="15" customHeight="1" x14ac:dyDescent="0.3">
      <c r="R76" s="1"/>
    </row>
    <row r="77" spans="18:21" ht="15" customHeight="1" x14ac:dyDescent="0.3">
      <c r="R77" s="1"/>
    </row>
    <row r="78" spans="18:21" ht="15" customHeight="1" x14ac:dyDescent="0.3">
      <c r="R78" s="1"/>
    </row>
    <row r="79" spans="18:21" ht="15" customHeight="1" x14ac:dyDescent="0.3">
      <c r="R79" s="1"/>
    </row>
    <row r="80" spans="18:21" ht="15" customHeight="1" x14ac:dyDescent="0.3">
      <c r="R80" s="1"/>
    </row>
    <row r="81" spans="18:18" ht="15" customHeight="1" x14ac:dyDescent="0.3">
      <c r="R81" s="1"/>
    </row>
    <row r="82" spans="18:18" ht="15" customHeight="1" x14ac:dyDescent="0.3">
      <c r="R82" s="1"/>
    </row>
    <row r="83" spans="18:18" ht="15" customHeight="1" x14ac:dyDescent="0.3">
      <c r="R83" s="1"/>
    </row>
    <row r="84" spans="18:18" ht="15" customHeight="1" x14ac:dyDescent="0.3">
      <c r="R84" s="1"/>
    </row>
    <row r="85" spans="18:18" ht="15" customHeight="1" x14ac:dyDescent="0.3">
      <c r="R85" s="1"/>
    </row>
    <row r="86" spans="18:18" ht="15" customHeight="1" x14ac:dyDescent="0.3">
      <c r="R86" s="1"/>
    </row>
    <row r="87" spans="18:18" ht="15" customHeight="1" x14ac:dyDescent="0.3">
      <c r="R87" s="1"/>
    </row>
    <row r="88" spans="18:18" ht="15" customHeight="1" x14ac:dyDescent="0.3">
      <c r="R88" s="1"/>
    </row>
    <row r="89" spans="18:18" ht="15" customHeight="1" x14ac:dyDescent="0.3">
      <c r="R89" s="1"/>
    </row>
    <row r="90" spans="18:18" ht="15" customHeight="1" x14ac:dyDescent="0.3">
      <c r="R90" s="1"/>
    </row>
    <row r="91" spans="18:18" ht="15" customHeight="1" x14ac:dyDescent="0.3">
      <c r="R91" s="1"/>
    </row>
    <row r="92" spans="18:18" ht="15" customHeight="1" x14ac:dyDescent="0.3">
      <c r="R92" s="1"/>
    </row>
    <row r="93" spans="18:18" ht="15" customHeight="1" x14ac:dyDescent="0.3">
      <c r="R93" s="1"/>
    </row>
    <row r="94" spans="18:18" ht="15" customHeight="1" x14ac:dyDescent="0.3">
      <c r="R94" s="1"/>
    </row>
    <row r="95" spans="18:18" ht="15" customHeight="1" x14ac:dyDescent="0.3">
      <c r="R95" s="1"/>
    </row>
    <row r="96" spans="18:18" ht="15" customHeight="1" x14ac:dyDescent="0.3">
      <c r="R96" s="1"/>
    </row>
    <row r="97" spans="18:23" ht="15" customHeight="1" x14ac:dyDescent="0.3">
      <c r="R97" s="1"/>
    </row>
    <row r="98" spans="18:23" ht="15" customHeight="1" x14ac:dyDescent="0.3">
      <c r="R98" s="1"/>
    </row>
    <row r="99" spans="18:23" x14ac:dyDescent="0.3">
      <c r="R99" s="1"/>
    </row>
    <row r="106" spans="18:23" x14ac:dyDescent="0.3">
      <c r="W106" t="s">
        <v>17</v>
      </c>
    </row>
  </sheetData>
  <mergeCells count="15">
    <mergeCell ref="A1:H7"/>
    <mergeCell ref="A18:F18"/>
    <mergeCell ref="M1:Q16"/>
    <mergeCell ref="K7:L7"/>
    <mergeCell ref="D15:H15"/>
    <mergeCell ref="K9:L9"/>
    <mergeCell ref="K11:L11"/>
    <mergeCell ref="K13:L13"/>
    <mergeCell ref="D9:H9"/>
    <mergeCell ref="D11:H11"/>
    <mergeCell ref="D13:H13"/>
    <mergeCell ref="K3:L3"/>
    <mergeCell ref="K1:L1"/>
    <mergeCell ref="K5:L5"/>
    <mergeCell ref="A17:Q17"/>
  </mergeCells>
  <dataValidations count="4">
    <dataValidation type="list" allowBlank="1" showInputMessage="1" showErrorMessage="1" sqref="K7:L7" xr:uid="{00000000-0002-0000-0000-000001000000}">
      <formula1>"CHARLIE"</formula1>
    </dataValidation>
    <dataValidation type="list" allowBlank="1" showInputMessage="1" showErrorMessage="1" sqref="K5:L5" xr:uid="{A0A3028D-BA75-AB40-81A4-0C1AEE76F451}">
      <formula1>"KIRRILEE"</formula1>
    </dataValidation>
    <dataValidation type="list" allowBlank="1" showInputMessage="1" showErrorMessage="1" sqref="K3:L3" xr:uid="{C0E56E58-93B4-C946-A7B3-B14D808A16B8}">
      <formula1>"PRESPRING 26, SPRING 26, PREFALL 22, FALL 25, SMU"</formula1>
    </dataValidation>
    <dataValidation type="list" allowBlank="1" showInputMessage="1" showErrorMessage="1" sqref="D15:H15" xr:uid="{8C0E02D5-65F7-694A-AC7E-C88C8C2B8AC9}">
      <formula1>"UNAVAILABLE, MAJESTIC, GENERAL PRODUCTS, FBN, FREESTYLE, AURORA, ESTRELA, 606 LIMITED, PERA, AKARTEKS, SIMRAN, MINERVA, FM TEXTILES"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18"/>
  <sheetViews>
    <sheetView topLeftCell="A55" workbookViewId="0">
      <selection activeCell="A86" sqref="A86:Q86"/>
    </sheetView>
  </sheetViews>
  <sheetFormatPr defaultColWidth="8.6640625" defaultRowHeight="14.4" x14ac:dyDescent="0.3"/>
  <cols>
    <col min="1" max="17" width="5.6640625" customWidth="1"/>
    <col min="18" max="18" width="11.109375" customWidth="1"/>
    <col min="19" max="20" width="5.6640625" customWidth="1"/>
  </cols>
  <sheetData>
    <row r="1" spans="1:22" x14ac:dyDescent="0.3">
      <c r="A1" s="52"/>
      <c r="B1" s="53"/>
      <c r="C1" s="53"/>
      <c r="D1" s="53"/>
      <c r="E1" s="53"/>
      <c r="F1" s="53"/>
      <c r="G1" s="53"/>
      <c r="H1" s="53"/>
      <c r="I1" s="2" t="s">
        <v>0</v>
      </c>
      <c r="J1" s="2"/>
      <c r="K1" s="67"/>
      <c r="L1" s="67"/>
      <c r="M1" s="52"/>
      <c r="N1" s="53"/>
      <c r="O1" s="53"/>
      <c r="P1" s="53"/>
      <c r="Q1" s="53"/>
      <c r="R1" s="59"/>
    </row>
    <row r="2" spans="1:22" ht="4.95" customHeight="1" x14ac:dyDescent="0.3">
      <c r="A2" s="54"/>
      <c r="B2" s="55"/>
      <c r="C2" s="55"/>
      <c r="D2" s="55"/>
      <c r="E2" s="55"/>
      <c r="F2" s="55"/>
      <c r="G2" s="55"/>
      <c r="H2" s="55"/>
      <c r="M2" s="54"/>
      <c r="N2" s="55"/>
      <c r="O2" s="55"/>
      <c r="P2" s="55"/>
      <c r="Q2" s="55"/>
      <c r="R2" s="60"/>
    </row>
    <row r="3" spans="1:22" x14ac:dyDescent="0.3">
      <c r="A3" s="54"/>
      <c r="B3" s="55"/>
      <c r="C3" s="55"/>
      <c r="D3" s="55"/>
      <c r="E3" s="55"/>
      <c r="F3" s="55"/>
      <c r="G3" s="55"/>
      <c r="H3" s="55"/>
      <c r="I3" s="4" t="s">
        <v>1</v>
      </c>
      <c r="J3" s="4"/>
      <c r="K3" s="64" t="str">
        <f>SPEC!K3</f>
        <v>SPRING 26</v>
      </c>
      <c r="L3" s="64"/>
      <c r="M3" s="54"/>
      <c r="N3" s="55"/>
      <c r="O3" s="55"/>
      <c r="P3" s="55"/>
      <c r="Q3" s="55"/>
      <c r="R3" s="60"/>
    </row>
    <row r="4" spans="1:22" ht="4.95" customHeight="1" x14ac:dyDescent="0.3">
      <c r="A4" s="54"/>
      <c r="B4" s="55"/>
      <c r="C4" s="55"/>
      <c r="D4" s="55"/>
      <c r="E4" s="55"/>
      <c r="F4" s="55"/>
      <c r="G4" s="55"/>
      <c r="H4" s="55"/>
      <c r="M4" s="54"/>
      <c r="N4" s="55"/>
      <c r="O4" s="55"/>
      <c r="P4" s="55"/>
      <c r="Q4" s="55"/>
      <c r="R4" s="60"/>
    </row>
    <row r="5" spans="1:22" x14ac:dyDescent="0.3">
      <c r="A5" s="54"/>
      <c r="B5" s="55"/>
      <c r="C5" s="55"/>
      <c r="D5" s="55"/>
      <c r="E5" s="55"/>
      <c r="F5" s="55"/>
      <c r="G5" s="55"/>
      <c r="H5" s="55"/>
      <c r="I5" s="4" t="s">
        <v>2</v>
      </c>
      <c r="J5" s="4"/>
      <c r="K5" s="64" t="str">
        <f>SPEC!K5</f>
        <v>KIRRILEE</v>
      </c>
      <c r="L5" s="64"/>
      <c r="M5" s="54"/>
      <c r="N5" s="55"/>
      <c r="O5" s="55"/>
      <c r="P5" s="55"/>
      <c r="Q5" s="55"/>
      <c r="R5" s="60"/>
    </row>
    <row r="6" spans="1:22" ht="4.95" customHeight="1" x14ac:dyDescent="0.3">
      <c r="A6" s="54"/>
      <c r="B6" s="55"/>
      <c r="C6" s="55"/>
      <c r="D6" s="55"/>
      <c r="E6" s="55"/>
      <c r="F6" s="55"/>
      <c r="G6" s="55"/>
      <c r="H6" s="55"/>
      <c r="M6" s="54"/>
      <c r="N6" s="55"/>
      <c r="O6" s="55"/>
      <c r="P6" s="55"/>
      <c r="Q6" s="55"/>
      <c r="R6" s="60"/>
    </row>
    <row r="7" spans="1:22" x14ac:dyDescent="0.3">
      <c r="A7" s="54"/>
      <c r="B7" s="55"/>
      <c r="C7" s="55"/>
      <c r="D7" s="55"/>
      <c r="E7" s="55"/>
      <c r="F7" s="55"/>
      <c r="G7" s="55"/>
      <c r="H7" s="55"/>
      <c r="I7" s="4" t="s">
        <v>19</v>
      </c>
      <c r="J7" s="4"/>
      <c r="K7" s="64" t="s">
        <v>17</v>
      </c>
      <c r="L7" s="65"/>
      <c r="M7" s="54"/>
      <c r="N7" s="55"/>
      <c r="O7" s="55"/>
      <c r="P7" s="55"/>
      <c r="Q7" s="55"/>
      <c r="R7" s="60"/>
    </row>
    <row r="8" spans="1:22" ht="4.95" customHeight="1" x14ac:dyDescent="0.3">
      <c r="A8" s="3"/>
      <c r="M8" s="54"/>
      <c r="N8" s="55"/>
      <c r="O8" s="55"/>
      <c r="P8" s="55"/>
      <c r="Q8" s="55"/>
      <c r="R8" s="60"/>
    </row>
    <row r="9" spans="1:22" x14ac:dyDescent="0.3">
      <c r="A9" s="5" t="s">
        <v>3</v>
      </c>
      <c r="B9" s="4"/>
      <c r="C9" s="6"/>
      <c r="D9" s="64" t="str">
        <f>SPEC!D9</f>
        <v>KSUBI</v>
      </c>
      <c r="E9" s="64"/>
      <c r="F9" s="64"/>
      <c r="G9" s="64"/>
      <c r="H9" s="64"/>
      <c r="I9" s="4" t="s">
        <v>32</v>
      </c>
      <c r="J9" s="6"/>
      <c r="K9" s="64"/>
      <c r="L9" s="64"/>
      <c r="M9" s="54"/>
      <c r="N9" s="55"/>
      <c r="O9" s="55"/>
      <c r="P9" s="55"/>
      <c r="Q9" s="55"/>
      <c r="R9" s="60"/>
    </row>
    <row r="10" spans="1:22" ht="4.95" customHeight="1" x14ac:dyDescent="0.3">
      <c r="A10" s="3"/>
      <c r="M10" s="54"/>
      <c r="N10" s="55"/>
      <c r="O10" s="55"/>
      <c r="P10" s="55"/>
      <c r="Q10" s="55"/>
      <c r="R10" s="60"/>
    </row>
    <row r="11" spans="1:22" x14ac:dyDescent="0.3">
      <c r="A11" s="5" t="s">
        <v>4</v>
      </c>
      <c r="B11" s="4"/>
      <c r="C11" s="6"/>
      <c r="D11" s="64" t="str">
        <f>SPEC!D11</f>
        <v>MSP26FT001</v>
      </c>
      <c r="E11" s="64"/>
      <c r="F11" s="64"/>
      <c r="G11" s="64"/>
      <c r="H11" s="64"/>
      <c r="I11" s="4" t="s">
        <v>33</v>
      </c>
      <c r="J11" s="6"/>
      <c r="K11" s="64"/>
      <c r="L11" s="64"/>
      <c r="M11" s="54"/>
      <c r="N11" s="55"/>
      <c r="O11" s="55"/>
      <c r="P11" s="55"/>
      <c r="Q11" s="55"/>
      <c r="R11" s="60"/>
      <c r="V11" t="s">
        <v>17</v>
      </c>
    </row>
    <row r="12" spans="1:22" ht="4.95" customHeight="1" x14ac:dyDescent="0.3">
      <c r="A12" s="3"/>
      <c r="M12" s="54"/>
      <c r="N12" s="55"/>
      <c r="O12" s="55"/>
      <c r="P12" s="55"/>
      <c r="Q12" s="55"/>
      <c r="R12" s="60"/>
    </row>
    <row r="13" spans="1:22" x14ac:dyDescent="0.3">
      <c r="A13" s="5" t="s">
        <v>5</v>
      </c>
      <c r="B13" s="4"/>
      <c r="C13" s="6"/>
      <c r="D13" s="66" t="str">
        <f>SPEC!D13</f>
        <v>TOUCHDOWN JERSEY MULTI</v>
      </c>
      <c r="E13" s="66"/>
      <c r="F13" s="66"/>
      <c r="G13" s="66"/>
      <c r="H13" s="66"/>
      <c r="I13" s="4" t="s">
        <v>31</v>
      </c>
      <c r="J13" s="6"/>
      <c r="K13" s="64" t="s">
        <v>51</v>
      </c>
      <c r="L13" s="64"/>
      <c r="M13" s="54"/>
      <c r="N13" s="55"/>
      <c r="O13" s="55"/>
      <c r="P13" s="55"/>
      <c r="Q13" s="55"/>
      <c r="R13" s="60"/>
    </row>
    <row r="14" spans="1:22" ht="4.95" customHeight="1" x14ac:dyDescent="0.3">
      <c r="A14" s="3"/>
      <c r="M14" s="54"/>
      <c r="N14" s="55"/>
      <c r="O14" s="55"/>
      <c r="P14" s="55"/>
      <c r="Q14" s="55"/>
      <c r="R14" s="60"/>
    </row>
    <row r="15" spans="1:22" x14ac:dyDescent="0.3">
      <c r="A15" s="5" t="s">
        <v>6</v>
      </c>
      <c r="B15" s="4"/>
      <c r="C15" s="4"/>
      <c r="D15" s="64" t="str">
        <f>SPEC!D15</f>
        <v>UNAVAILABLE</v>
      </c>
      <c r="E15" s="64"/>
      <c r="F15" s="64"/>
      <c r="G15" s="64"/>
      <c r="H15" s="64"/>
      <c r="I15" s="28"/>
      <c r="J15" s="28"/>
      <c r="K15" s="64"/>
      <c r="L15" s="64"/>
      <c r="M15" s="54"/>
      <c r="N15" s="55"/>
      <c r="O15" s="55"/>
      <c r="P15" s="55"/>
      <c r="Q15" s="55"/>
      <c r="R15" s="60"/>
    </row>
    <row r="16" spans="1:22" ht="4.95" customHeight="1" x14ac:dyDescent="0.3">
      <c r="M16" s="54"/>
      <c r="N16" s="55"/>
      <c r="O16" s="55"/>
      <c r="P16" s="55"/>
      <c r="Q16" s="55"/>
      <c r="R16" s="60"/>
    </row>
    <row r="17" spans="1:21" x14ac:dyDescent="0.3">
      <c r="A17" s="4" t="s">
        <v>20</v>
      </c>
      <c r="B17" s="4"/>
      <c r="C17" s="64"/>
      <c r="D17" s="64"/>
      <c r="E17" s="4" t="s">
        <v>30</v>
      </c>
      <c r="F17" s="4"/>
      <c r="G17" s="64"/>
      <c r="H17" s="64"/>
      <c r="I17" s="28"/>
      <c r="J17" s="28"/>
      <c r="K17" s="66"/>
      <c r="L17" s="66"/>
      <c r="M17" s="70"/>
      <c r="N17" s="71"/>
      <c r="O17" s="71"/>
      <c r="P17" s="71"/>
      <c r="Q17" s="71"/>
      <c r="R17" s="60"/>
    </row>
    <row r="18" spans="1:21" ht="15" customHeight="1" thickBo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7" t="s">
        <v>34</v>
      </c>
      <c r="M18" s="25"/>
      <c r="N18" s="25"/>
      <c r="O18" s="25"/>
      <c r="P18" s="25"/>
      <c r="Q18" s="25"/>
      <c r="R18" s="29"/>
    </row>
    <row r="19" spans="1:21" s="9" customFormat="1" ht="15" customHeight="1" thickTop="1" thickBot="1" x14ac:dyDescent="0.35">
      <c r="A19" s="56" t="s">
        <v>7</v>
      </c>
      <c r="B19" s="57"/>
      <c r="C19" s="57"/>
      <c r="D19" s="57"/>
      <c r="E19" s="57"/>
      <c r="F19" s="58"/>
      <c r="G19" s="7" t="s">
        <v>8</v>
      </c>
      <c r="H19" s="7" t="s">
        <v>9</v>
      </c>
      <c r="I19" s="7" t="s">
        <v>10</v>
      </c>
      <c r="J19" s="7"/>
      <c r="K19" s="48" t="s">
        <v>13</v>
      </c>
      <c r="L19" s="7"/>
      <c r="M19" s="26" t="s">
        <v>21</v>
      </c>
      <c r="N19" s="7" t="s">
        <v>17</v>
      </c>
      <c r="O19" s="26" t="s">
        <v>22</v>
      </c>
      <c r="P19" s="7"/>
      <c r="Q19" s="30" t="s">
        <v>23</v>
      </c>
      <c r="R19" s="31" t="s">
        <v>37</v>
      </c>
      <c r="U19"/>
    </row>
    <row r="20" spans="1:21" s="9" customFormat="1" ht="15" customHeight="1" thickTop="1" x14ac:dyDescent="0.3">
      <c r="A20" s="37" t="s">
        <v>38</v>
      </c>
      <c r="B20" s="10"/>
      <c r="C20" s="10"/>
      <c r="D20" s="10"/>
      <c r="E20" s="10"/>
      <c r="F20" s="11"/>
      <c r="G20" s="12">
        <v>1</v>
      </c>
      <c r="H20" s="12">
        <v>1.5</v>
      </c>
      <c r="I20" s="12">
        <v>1</v>
      </c>
      <c r="J20" s="12"/>
      <c r="K20" s="42"/>
      <c r="L20" s="45"/>
      <c r="M20" s="51"/>
      <c r="N20" s="12"/>
      <c r="O20" s="12"/>
      <c r="P20" s="12"/>
      <c r="Q20" s="32"/>
      <c r="R20" s="12"/>
    </row>
    <row r="21" spans="1:21" s="9" customFormat="1" ht="15" customHeight="1" x14ac:dyDescent="0.3">
      <c r="A21" s="38"/>
      <c r="B21" s="14"/>
      <c r="C21" s="14"/>
      <c r="D21" s="14"/>
      <c r="E21" s="14"/>
      <c r="F21" s="15"/>
      <c r="G21" s="12"/>
      <c r="H21" s="12"/>
      <c r="I21" s="12"/>
      <c r="J21" s="12"/>
      <c r="K21" s="42"/>
      <c r="L21" s="45"/>
      <c r="M21" s="12"/>
      <c r="N21" s="12"/>
      <c r="O21" s="12"/>
      <c r="P21" s="12"/>
      <c r="Q21" s="32"/>
      <c r="R21" s="18"/>
    </row>
    <row r="22" spans="1:21" s="9" customFormat="1" ht="15" customHeight="1" x14ac:dyDescent="0.3">
      <c r="A22" s="38" t="s">
        <v>39</v>
      </c>
      <c r="B22" s="16"/>
      <c r="C22" s="16"/>
      <c r="D22" s="16"/>
      <c r="E22" s="16"/>
      <c r="F22" s="17"/>
      <c r="G22" s="18">
        <v>3</v>
      </c>
      <c r="H22" s="12">
        <v>0</v>
      </c>
      <c r="I22" s="12">
        <v>0.5</v>
      </c>
      <c r="J22" s="12"/>
      <c r="K22" s="42"/>
      <c r="L22" s="45"/>
      <c r="M22" s="12"/>
      <c r="N22" s="12"/>
      <c r="O22" s="12"/>
      <c r="P22" s="12"/>
      <c r="Q22" s="32"/>
      <c r="R22" s="18"/>
    </row>
    <row r="23" spans="1:21" s="9" customFormat="1" ht="15" customHeight="1" x14ac:dyDescent="0.3">
      <c r="A23" s="38"/>
      <c r="B23" s="16"/>
      <c r="C23" s="16"/>
      <c r="D23" s="16"/>
      <c r="E23" s="16"/>
      <c r="F23" s="17"/>
      <c r="G23" s="18"/>
      <c r="H23" s="18"/>
      <c r="I23" s="18"/>
      <c r="J23" s="18"/>
      <c r="K23" s="43"/>
      <c r="L23" s="46"/>
      <c r="M23" s="12"/>
      <c r="N23" s="12"/>
      <c r="O23" s="12"/>
      <c r="P23" s="12"/>
      <c r="Q23" s="32"/>
      <c r="R23" s="18"/>
    </row>
    <row r="24" spans="1:21" s="9" customFormat="1" ht="15" customHeight="1" x14ac:dyDescent="0.3">
      <c r="A24" s="38" t="s">
        <v>40</v>
      </c>
      <c r="B24" s="16"/>
      <c r="C24" s="16"/>
      <c r="D24" s="16"/>
      <c r="E24" s="16"/>
      <c r="F24" s="17"/>
      <c r="G24" s="18">
        <v>4</v>
      </c>
      <c r="H24" s="12">
        <v>1.5</v>
      </c>
      <c r="I24" s="12">
        <v>1</v>
      </c>
      <c r="J24" s="12"/>
      <c r="K24" s="42"/>
      <c r="L24" s="45"/>
      <c r="M24" s="12"/>
      <c r="N24" s="12"/>
      <c r="O24" s="12"/>
      <c r="P24" s="12"/>
      <c r="Q24" s="32"/>
      <c r="R24" s="18"/>
    </row>
    <row r="25" spans="1:21" s="9" customFormat="1" ht="15" customHeight="1" x14ac:dyDescent="0.3">
      <c r="A25" s="38"/>
      <c r="B25" s="16"/>
      <c r="C25" s="16"/>
      <c r="D25" s="16"/>
      <c r="E25" s="16"/>
      <c r="F25" s="17"/>
      <c r="G25" s="18"/>
      <c r="H25" s="12"/>
      <c r="I25" s="12"/>
      <c r="J25" s="12"/>
      <c r="K25" s="42"/>
      <c r="L25" s="45"/>
      <c r="M25" s="12"/>
      <c r="N25" s="12"/>
      <c r="O25" s="12"/>
      <c r="P25" s="12"/>
      <c r="Q25" s="32"/>
      <c r="R25" s="18"/>
    </row>
    <row r="26" spans="1:21" s="9" customFormat="1" ht="15" customHeight="1" x14ac:dyDescent="0.3">
      <c r="A26" s="38" t="s">
        <v>41</v>
      </c>
      <c r="B26" s="16"/>
      <c r="C26" s="16"/>
      <c r="D26" s="16"/>
      <c r="E26" s="16"/>
      <c r="F26" s="17"/>
      <c r="G26" s="18">
        <v>5</v>
      </c>
      <c r="H26" s="12">
        <v>1.5</v>
      </c>
      <c r="I26" s="12">
        <v>1</v>
      </c>
      <c r="J26" s="12"/>
      <c r="K26" s="42"/>
      <c r="L26" s="45"/>
      <c r="M26" s="12"/>
      <c r="N26" s="12"/>
      <c r="O26" s="12"/>
      <c r="P26" s="12"/>
      <c r="Q26" s="32"/>
      <c r="R26" s="18"/>
    </row>
    <row r="27" spans="1:21" s="9" customFormat="1" ht="15" customHeight="1" x14ac:dyDescent="0.3">
      <c r="A27" s="38"/>
      <c r="B27" s="16"/>
      <c r="C27" s="16"/>
      <c r="D27" s="16"/>
      <c r="E27" s="16"/>
      <c r="F27" s="17"/>
      <c r="G27" s="18"/>
      <c r="H27" s="18"/>
      <c r="I27" s="18"/>
      <c r="J27" s="18"/>
      <c r="K27" s="43"/>
      <c r="L27" s="46"/>
      <c r="M27" s="12"/>
      <c r="N27" s="12"/>
      <c r="O27" s="12"/>
      <c r="P27" s="12"/>
      <c r="Q27" s="33"/>
      <c r="R27" s="18"/>
    </row>
    <row r="28" spans="1:21" s="9" customFormat="1" ht="15" customHeight="1" x14ac:dyDescent="0.3">
      <c r="A28" s="38" t="s">
        <v>42</v>
      </c>
      <c r="B28" s="16"/>
      <c r="C28" s="16"/>
      <c r="D28" s="16"/>
      <c r="E28" s="16"/>
      <c r="F28" s="17"/>
      <c r="G28" s="18">
        <v>6</v>
      </c>
      <c r="H28" s="12">
        <v>5</v>
      </c>
      <c r="I28" s="12">
        <v>2</v>
      </c>
      <c r="J28" s="12"/>
      <c r="K28" s="42"/>
      <c r="L28" s="45"/>
      <c r="M28" s="12"/>
      <c r="N28" s="12"/>
      <c r="O28" s="12"/>
      <c r="P28" s="12"/>
      <c r="Q28" s="32"/>
      <c r="R28" s="18"/>
      <c r="U28" s="9" t="s">
        <v>17</v>
      </c>
    </row>
    <row r="29" spans="1:21" s="9" customFormat="1" ht="15" customHeight="1" x14ac:dyDescent="0.3">
      <c r="A29" s="38"/>
      <c r="B29" s="16"/>
      <c r="C29" s="16"/>
      <c r="D29" s="16"/>
      <c r="E29" s="16"/>
      <c r="F29" s="17"/>
      <c r="G29" s="18"/>
      <c r="H29" s="18"/>
      <c r="I29" s="18"/>
      <c r="J29" s="18"/>
      <c r="K29" s="43"/>
      <c r="L29" s="46"/>
      <c r="M29" s="12"/>
      <c r="N29" s="12"/>
      <c r="O29" s="12"/>
      <c r="P29" s="18"/>
      <c r="Q29" s="32"/>
      <c r="R29" s="18"/>
    </row>
    <row r="30" spans="1:21" s="9" customFormat="1" ht="15" customHeight="1" x14ac:dyDescent="0.3">
      <c r="A30" s="38" t="s">
        <v>61</v>
      </c>
      <c r="B30" s="16"/>
      <c r="C30" s="16"/>
      <c r="D30" s="16"/>
      <c r="E30" s="16"/>
      <c r="F30" s="17"/>
      <c r="G30" s="18">
        <v>7</v>
      </c>
      <c r="H30" s="12">
        <v>5</v>
      </c>
      <c r="I30" s="12">
        <v>2</v>
      </c>
      <c r="J30" s="12"/>
      <c r="K30" s="42"/>
      <c r="L30" s="45"/>
      <c r="M30" s="12"/>
      <c r="N30" s="12"/>
      <c r="O30" s="12"/>
      <c r="P30" s="12"/>
      <c r="Q30" s="32"/>
      <c r="R30" s="18"/>
    </row>
    <row r="31" spans="1:21" s="9" customFormat="1" ht="15" customHeight="1" x14ac:dyDescent="0.3">
      <c r="A31" s="38"/>
      <c r="B31" s="16"/>
      <c r="C31" s="16"/>
      <c r="D31" s="16"/>
      <c r="E31" s="16"/>
      <c r="F31" s="17"/>
      <c r="G31" s="18"/>
      <c r="H31" s="12"/>
      <c r="I31" s="12"/>
      <c r="J31" s="12"/>
      <c r="K31" s="42"/>
      <c r="L31" s="45"/>
      <c r="M31" s="12"/>
      <c r="N31" s="12"/>
      <c r="O31" s="12"/>
      <c r="P31" s="12"/>
      <c r="Q31" s="32"/>
      <c r="R31" s="18"/>
    </row>
    <row r="32" spans="1:21" s="9" customFormat="1" ht="15" customHeight="1" x14ac:dyDescent="0.3">
      <c r="A32" s="38" t="s">
        <v>58</v>
      </c>
      <c r="B32" s="19"/>
      <c r="C32" s="19"/>
      <c r="D32" s="19"/>
      <c r="E32" s="19"/>
      <c r="F32" s="20"/>
      <c r="G32" s="18">
        <v>8</v>
      </c>
      <c r="H32" s="12"/>
      <c r="I32" s="12"/>
      <c r="J32" s="12"/>
      <c r="K32" s="44"/>
      <c r="L32" s="45"/>
      <c r="M32" s="51"/>
      <c r="N32" s="12"/>
      <c r="O32" s="12"/>
      <c r="P32" s="12"/>
      <c r="Q32" s="32"/>
      <c r="R32" s="18"/>
    </row>
    <row r="33" spans="1:18" s="9" customFormat="1" ht="15" customHeight="1" x14ac:dyDescent="0.3">
      <c r="A33" s="38"/>
      <c r="B33" s="19"/>
      <c r="C33" s="19"/>
      <c r="D33" s="19"/>
      <c r="E33" s="19"/>
      <c r="F33" s="20"/>
      <c r="G33" s="18"/>
      <c r="H33" s="12"/>
      <c r="I33" s="12"/>
      <c r="J33" s="12"/>
      <c r="K33" s="44"/>
      <c r="L33" s="45"/>
      <c r="M33" s="12"/>
      <c r="N33" s="12"/>
      <c r="O33" s="12"/>
      <c r="P33" s="12"/>
      <c r="Q33" s="32"/>
      <c r="R33" s="18"/>
    </row>
    <row r="34" spans="1:18" s="9" customFormat="1" ht="15" customHeight="1" x14ac:dyDescent="0.3">
      <c r="A34" s="38" t="s">
        <v>59</v>
      </c>
      <c r="B34" s="19"/>
      <c r="C34" s="19"/>
      <c r="D34" s="19"/>
      <c r="E34" s="19"/>
      <c r="F34" s="20"/>
      <c r="G34" s="18">
        <v>9</v>
      </c>
      <c r="H34" s="12"/>
      <c r="I34" s="12"/>
      <c r="J34" s="12"/>
      <c r="K34" s="44"/>
      <c r="L34" s="45"/>
      <c r="M34" s="12"/>
      <c r="N34" s="12"/>
      <c r="O34" s="12"/>
      <c r="P34" s="12"/>
      <c r="Q34" s="32"/>
      <c r="R34" s="18"/>
    </row>
    <row r="35" spans="1:18" s="9" customFormat="1" ht="15" customHeight="1" x14ac:dyDescent="0.3">
      <c r="A35" s="38"/>
      <c r="B35" s="16"/>
      <c r="C35" s="16"/>
      <c r="D35" s="16"/>
      <c r="E35" s="16"/>
      <c r="F35" s="17"/>
      <c r="G35" s="18"/>
      <c r="H35" s="12"/>
      <c r="I35" s="12"/>
      <c r="J35" s="12"/>
      <c r="K35" s="42"/>
      <c r="L35" s="45"/>
      <c r="M35" s="12"/>
      <c r="N35" s="12"/>
      <c r="O35" s="12"/>
      <c r="P35" s="18"/>
      <c r="Q35" s="33"/>
      <c r="R35" s="18"/>
    </row>
    <row r="36" spans="1:18" s="9" customFormat="1" ht="15" customHeight="1" x14ac:dyDescent="0.3">
      <c r="A36" s="38" t="s">
        <v>43</v>
      </c>
      <c r="B36" s="16"/>
      <c r="C36" s="16"/>
      <c r="D36" s="16"/>
      <c r="E36" s="16"/>
      <c r="F36" s="17"/>
      <c r="G36" s="18">
        <v>10</v>
      </c>
      <c r="H36" s="12">
        <v>1</v>
      </c>
      <c r="I36" s="12">
        <v>0.5</v>
      </c>
      <c r="J36" s="12"/>
      <c r="K36" s="42"/>
      <c r="L36" s="45"/>
      <c r="M36" s="51"/>
      <c r="N36" s="12"/>
      <c r="O36" s="12"/>
      <c r="P36" s="12"/>
      <c r="Q36" s="32"/>
      <c r="R36" s="18"/>
    </row>
    <row r="37" spans="1:18" s="9" customFormat="1" ht="15" customHeight="1" x14ac:dyDescent="0.3">
      <c r="A37" s="38"/>
      <c r="B37" s="16"/>
      <c r="C37" s="16"/>
      <c r="D37" s="16"/>
      <c r="E37" s="16"/>
      <c r="F37" s="17"/>
      <c r="G37" s="18"/>
      <c r="H37" s="18"/>
      <c r="I37" s="18"/>
      <c r="J37" s="18"/>
      <c r="K37" s="43"/>
      <c r="L37" s="46"/>
      <c r="M37" s="12"/>
      <c r="N37" s="12"/>
      <c r="O37" s="12"/>
      <c r="P37" s="12"/>
      <c r="Q37" s="32"/>
      <c r="R37" s="18"/>
    </row>
    <row r="38" spans="1:18" s="9" customFormat="1" ht="15" customHeight="1" x14ac:dyDescent="0.3">
      <c r="A38" s="38" t="s">
        <v>63</v>
      </c>
      <c r="B38" s="16"/>
      <c r="C38" s="16"/>
      <c r="D38" s="16"/>
      <c r="E38" s="16"/>
      <c r="F38" s="17"/>
      <c r="G38" s="18">
        <v>11</v>
      </c>
      <c r="H38" s="12">
        <v>0.5</v>
      </c>
      <c r="I38" s="12">
        <v>1</v>
      </c>
      <c r="J38" s="12"/>
      <c r="K38" s="42"/>
      <c r="L38" s="45"/>
      <c r="M38" s="12"/>
      <c r="N38" s="12"/>
      <c r="O38" s="12"/>
      <c r="P38" s="12"/>
      <c r="Q38" s="32"/>
      <c r="R38" s="18"/>
    </row>
    <row r="39" spans="1:18" s="9" customFormat="1" ht="15" customHeight="1" x14ac:dyDescent="0.3">
      <c r="A39" s="38"/>
      <c r="B39" s="16"/>
      <c r="C39" s="16"/>
      <c r="D39" s="16"/>
      <c r="E39" s="16"/>
      <c r="F39" s="17"/>
      <c r="G39" s="18"/>
      <c r="H39" s="12"/>
      <c r="I39" s="12"/>
      <c r="J39" s="12"/>
      <c r="K39" s="42"/>
      <c r="L39" s="45"/>
      <c r="M39" s="12"/>
      <c r="N39" s="12"/>
      <c r="O39" s="12"/>
      <c r="P39" s="12"/>
      <c r="Q39" s="32"/>
      <c r="R39" s="18"/>
    </row>
    <row r="40" spans="1:18" s="9" customFormat="1" ht="15" customHeight="1" x14ac:dyDescent="0.3">
      <c r="A40" s="38" t="s">
        <v>64</v>
      </c>
      <c r="B40" s="16"/>
      <c r="C40" s="16"/>
      <c r="D40" s="16"/>
      <c r="E40" s="16"/>
      <c r="F40" s="17"/>
      <c r="G40" s="18">
        <v>12</v>
      </c>
      <c r="H40" s="12">
        <v>0</v>
      </c>
      <c r="I40" s="12">
        <v>1</v>
      </c>
      <c r="J40" s="12"/>
      <c r="K40" s="42"/>
      <c r="L40" s="45"/>
      <c r="M40" s="12"/>
      <c r="N40" s="12"/>
      <c r="O40" s="12"/>
      <c r="P40" s="12"/>
      <c r="Q40" s="32"/>
      <c r="R40" s="18"/>
    </row>
    <row r="41" spans="1:18" s="9" customFormat="1" ht="15" customHeight="1" x14ac:dyDescent="0.3">
      <c r="A41" s="38"/>
      <c r="B41" s="16"/>
      <c r="C41" s="16"/>
      <c r="D41" s="16"/>
      <c r="E41" s="16"/>
      <c r="F41" s="17"/>
      <c r="G41" s="18"/>
      <c r="H41" s="12"/>
      <c r="I41" s="12"/>
      <c r="J41" s="12"/>
      <c r="K41" s="42"/>
      <c r="L41" s="45"/>
      <c r="M41" s="12"/>
      <c r="N41" s="12"/>
      <c r="O41" s="12"/>
      <c r="P41" s="12"/>
      <c r="Q41" s="32"/>
      <c r="R41" s="18"/>
    </row>
    <row r="42" spans="1:18" s="9" customFormat="1" ht="15" customHeight="1" x14ac:dyDescent="0.3">
      <c r="A42" s="38" t="s">
        <v>44</v>
      </c>
      <c r="B42" s="16"/>
      <c r="C42" s="16"/>
      <c r="D42" s="16"/>
      <c r="E42" s="16"/>
      <c r="F42" s="17"/>
      <c r="G42" s="18">
        <v>13</v>
      </c>
      <c r="H42" s="12">
        <v>2</v>
      </c>
      <c r="I42" s="12">
        <v>1</v>
      </c>
      <c r="J42" s="12"/>
      <c r="K42" s="42"/>
      <c r="L42" s="45"/>
      <c r="M42" s="12"/>
      <c r="N42" s="12"/>
      <c r="O42" s="12"/>
      <c r="P42" s="12"/>
      <c r="Q42" s="32"/>
      <c r="R42" s="18"/>
    </row>
    <row r="43" spans="1:18" s="9" customFormat="1" ht="15" customHeight="1" x14ac:dyDescent="0.3">
      <c r="A43" s="38"/>
      <c r="B43" s="16"/>
      <c r="C43" s="16"/>
      <c r="D43" s="16"/>
      <c r="E43" s="16"/>
      <c r="F43" s="17"/>
      <c r="G43" s="18"/>
      <c r="H43" s="12"/>
      <c r="I43" s="12"/>
      <c r="J43" s="12"/>
      <c r="K43" s="42"/>
      <c r="L43" s="45"/>
      <c r="M43" s="12"/>
      <c r="N43" s="12"/>
      <c r="O43" s="12"/>
      <c r="P43" s="12"/>
      <c r="Q43" s="32"/>
      <c r="R43" s="18"/>
    </row>
    <row r="44" spans="1:18" s="9" customFormat="1" ht="15" customHeight="1" x14ac:dyDescent="0.3">
      <c r="A44" s="38" t="s">
        <v>62</v>
      </c>
      <c r="B44" s="16"/>
      <c r="C44" s="16"/>
      <c r="D44" s="16"/>
      <c r="E44" s="16"/>
      <c r="F44" s="17"/>
      <c r="G44" s="18">
        <v>14</v>
      </c>
      <c r="H44" s="12">
        <v>2</v>
      </c>
      <c r="I44" s="12">
        <v>1</v>
      </c>
      <c r="J44" s="12"/>
      <c r="K44" s="42"/>
      <c r="L44" s="45"/>
      <c r="M44" s="12"/>
      <c r="N44" s="12"/>
      <c r="O44" s="12"/>
      <c r="P44" s="12"/>
      <c r="Q44" s="32"/>
      <c r="R44" s="18"/>
    </row>
    <row r="45" spans="1:18" s="9" customFormat="1" ht="15" customHeight="1" x14ac:dyDescent="0.3">
      <c r="A45" s="38"/>
      <c r="B45" s="16"/>
      <c r="C45" s="16"/>
      <c r="D45" s="16"/>
      <c r="E45" s="16"/>
      <c r="F45" s="17"/>
      <c r="G45" s="18"/>
      <c r="H45" s="12"/>
      <c r="I45" s="12"/>
      <c r="J45" s="12"/>
      <c r="K45" s="42"/>
      <c r="L45" s="45"/>
      <c r="M45" s="12"/>
      <c r="N45" s="12"/>
      <c r="O45" s="12"/>
      <c r="P45" s="12"/>
      <c r="Q45" s="32"/>
      <c r="R45" s="18"/>
    </row>
    <row r="46" spans="1:18" s="9" customFormat="1" ht="15" customHeight="1" x14ac:dyDescent="0.3">
      <c r="A46" s="38"/>
      <c r="B46" s="16"/>
      <c r="C46" s="16"/>
      <c r="D46" s="16"/>
      <c r="E46" s="16"/>
      <c r="F46" s="17"/>
      <c r="G46" s="18">
        <v>15</v>
      </c>
      <c r="H46" s="12">
        <v>1</v>
      </c>
      <c r="I46" s="12">
        <v>1</v>
      </c>
      <c r="J46" s="12"/>
      <c r="K46" s="42"/>
      <c r="L46" s="45"/>
      <c r="M46" s="12"/>
      <c r="N46" s="12"/>
      <c r="O46" s="12"/>
      <c r="P46" s="12"/>
      <c r="Q46" s="32"/>
      <c r="R46" s="18"/>
    </row>
    <row r="47" spans="1:18" s="9" customFormat="1" ht="15" customHeight="1" x14ac:dyDescent="0.3">
      <c r="A47" s="38"/>
      <c r="B47" s="16"/>
      <c r="C47" s="16"/>
      <c r="D47" s="16"/>
      <c r="E47" s="16"/>
      <c r="F47" s="17"/>
      <c r="G47" s="18"/>
      <c r="H47" s="12"/>
      <c r="I47" s="12"/>
      <c r="J47" s="12"/>
      <c r="K47" s="42"/>
      <c r="L47" s="45"/>
      <c r="M47" s="12"/>
      <c r="N47" s="12"/>
      <c r="O47" s="12"/>
      <c r="P47" s="12"/>
      <c r="Q47" s="32"/>
      <c r="R47" s="18"/>
    </row>
    <row r="48" spans="1:18" s="9" customFormat="1" ht="15" customHeight="1" x14ac:dyDescent="0.3">
      <c r="A48" s="38"/>
      <c r="B48" s="16"/>
      <c r="C48" s="16"/>
      <c r="D48" s="16"/>
      <c r="E48" s="16"/>
      <c r="F48" s="17"/>
      <c r="G48" s="18">
        <v>16</v>
      </c>
      <c r="H48" s="12">
        <v>0</v>
      </c>
      <c r="I48" s="12">
        <v>0.5</v>
      </c>
      <c r="J48" s="12"/>
      <c r="K48" s="42"/>
      <c r="L48" s="45"/>
      <c r="M48" s="12"/>
      <c r="N48" s="12"/>
      <c r="O48" s="12"/>
      <c r="P48" s="12"/>
      <c r="Q48" s="32"/>
      <c r="R48" s="18"/>
    </row>
    <row r="49" spans="1:24" ht="15" customHeight="1" x14ac:dyDescent="0.3">
      <c r="A49" s="38"/>
      <c r="B49" s="16"/>
      <c r="C49" s="16"/>
      <c r="D49" s="16"/>
      <c r="E49" s="16"/>
      <c r="F49" s="17"/>
      <c r="G49" s="18"/>
      <c r="H49" s="12"/>
      <c r="I49" s="12"/>
      <c r="J49" s="12"/>
      <c r="K49" s="42"/>
      <c r="L49" s="45"/>
      <c r="M49" s="12"/>
      <c r="N49" s="12"/>
      <c r="O49" s="12"/>
      <c r="P49" s="18"/>
      <c r="Q49" s="32"/>
      <c r="R49" s="34"/>
    </row>
    <row r="50" spans="1:24" s="9" customFormat="1" ht="15" customHeight="1" x14ac:dyDescent="0.3">
      <c r="A50" s="38" t="s">
        <v>45</v>
      </c>
      <c r="B50" s="16"/>
      <c r="C50" s="16"/>
      <c r="D50" s="16"/>
      <c r="E50" s="16"/>
      <c r="F50" s="17"/>
      <c r="G50" s="18">
        <v>17</v>
      </c>
      <c r="H50" s="12">
        <v>1</v>
      </c>
      <c r="I50" s="12">
        <v>1</v>
      </c>
      <c r="J50" s="12"/>
      <c r="K50" s="50"/>
      <c r="L50" s="45"/>
      <c r="M50" s="51"/>
      <c r="N50" s="12"/>
      <c r="O50" s="12"/>
      <c r="P50" s="12"/>
      <c r="Q50" s="32"/>
      <c r="R50" s="18"/>
    </row>
    <row r="51" spans="1:24" s="9" customFormat="1" ht="15" customHeight="1" x14ac:dyDescent="0.3">
      <c r="A51" s="38"/>
      <c r="B51" s="16"/>
      <c r="C51" s="16"/>
      <c r="D51" s="16"/>
      <c r="E51" s="16"/>
      <c r="F51" s="17"/>
      <c r="G51" s="18"/>
      <c r="H51" s="18"/>
      <c r="I51" s="18"/>
      <c r="J51" s="18"/>
      <c r="K51" s="43"/>
      <c r="L51" s="46"/>
      <c r="M51" s="12"/>
      <c r="N51" s="12"/>
      <c r="O51" s="12"/>
      <c r="P51" s="12"/>
      <c r="Q51" s="32"/>
      <c r="R51" s="18"/>
    </row>
    <row r="52" spans="1:24" s="9" customFormat="1" ht="15" customHeight="1" x14ac:dyDescent="0.3">
      <c r="A52" s="38" t="s">
        <v>55</v>
      </c>
      <c r="B52" s="16"/>
      <c r="C52" s="16"/>
      <c r="D52" s="16"/>
      <c r="E52" s="16"/>
      <c r="F52" s="17"/>
      <c r="G52" s="18">
        <v>18</v>
      </c>
      <c r="H52" s="12">
        <v>0.5</v>
      </c>
      <c r="I52" s="12">
        <v>0.5</v>
      </c>
      <c r="J52" s="12"/>
      <c r="K52" s="42"/>
      <c r="L52" s="45"/>
      <c r="M52" s="51"/>
      <c r="N52" s="12"/>
      <c r="O52" s="12"/>
      <c r="P52" s="12"/>
      <c r="Q52" s="32"/>
      <c r="R52" s="18"/>
    </row>
    <row r="53" spans="1:24" s="9" customFormat="1" ht="15" customHeight="1" x14ac:dyDescent="0.3">
      <c r="A53" s="38"/>
      <c r="B53" s="35"/>
      <c r="C53" s="35"/>
      <c r="D53" s="35"/>
      <c r="E53" s="35"/>
      <c r="F53" s="36"/>
      <c r="G53" s="18"/>
      <c r="H53" s="12"/>
      <c r="I53" s="12"/>
      <c r="J53" s="12"/>
      <c r="K53" s="42"/>
      <c r="L53" s="45"/>
      <c r="M53" s="12"/>
      <c r="N53" s="12"/>
      <c r="O53" s="12"/>
      <c r="P53" s="12"/>
      <c r="Q53" s="32"/>
      <c r="R53" s="18"/>
    </row>
    <row r="54" spans="1:24" s="9" customFormat="1" ht="15" customHeight="1" x14ac:dyDescent="0.3">
      <c r="A54" s="38" t="s">
        <v>53</v>
      </c>
      <c r="B54" s="16"/>
      <c r="C54" s="16"/>
      <c r="D54" s="16"/>
      <c r="E54" s="16"/>
      <c r="F54" s="17"/>
      <c r="G54" s="18">
        <v>19</v>
      </c>
      <c r="H54" s="12">
        <v>0.3</v>
      </c>
      <c r="I54" s="12">
        <v>0.5</v>
      </c>
      <c r="J54" s="12"/>
      <c r="K54" s="42"/>
      <c r="L54" s="45"/>
      <c r="M54" s="51"/>
      <c r="N54" s="12"/>
      <c r="O54" s="12"/>
      <c r="P54" s="12"/>
      <c r="Q54" s="32"/>
      <c r="R54" s="18"/>
      <c r="V54" s="9" t="s">
        <v>17</v>
      </c>
    </row>
    <row r="55" spans="1:24" s="9" customFormat="1" ht="15" customHeight="1" x14ac:dyDescent="0.3">
      <c r="A55" s="38"/>
      <c r="B55" s="35"/>
      <c r="C55" s="35"/>
      <c r="D55" s="35"/>
      <c r="E55" s="35"/>
      <c r="F55" s="36"/>
      <c r="G55" s="18"/>
      <c r="H55" s="12"/>
      <c r="I55" s="12"/>
      <c r="J55" s="12"/>
      <c r="K55" s="42"/>
      <c r="L55" s="45"/>
      <c r="M55" s="12"/>
      <c r="N55" s="12"/>
      <c r="O55" s="12"/>
      <c r="P55" s="12"/>
      <c r="Q55" s="32"/>
      <c r="R55" s="18"/>
      <c r="X55" s="9" t="s">
        <v>17</v>
      </c>
    </row>
    <row r="56" spans="1:24" ht="15" customHeight="1" x14ac:dyDescent="0.3">
      <c r="A56" s="38" t="s">
        <v>54</v>
      </c>
      <c r="B56" s="19"/>
      <c r="C56" s="19"/>
      <c r="D56" s="19"/>
      <c r="E56" s="19"/>
      <c r="F56" s="20"/>
      <c r="G56" s="18">
        <v>20</v>
      </c>
      <c r="H56" s="12">
        <v>0</v>
      </c>
      <c r="I56" s="12">
        <v>0.5</v>
      </c>
      <c r="J56" s="12"/>
      <c r="K56" s="44"/>
      <c r="L56" s="47"/>
      <c r="M56" s="51"/>
      <c r="N56" s="12"/>
      <c r="O56" s="12"/>
      <c r="P56" s="12"/>
      <c r="Q56" s="32"/>
      <c r="R56" s="34"/>
    </row>
    <row r="57" spans="1:24" ht="15" customHeight="1" x14ac:dyDescent="0.3">
      <c r="A57" s="38"/>
      <c r="B57" s="19"/>
      <c r="C57" s="19"/>
      <c r="D57" s="19"/>
      <c r="E57" s="19"/>
      <c r="F57" s="20"/>
      <c r="G57" s="18"/>
      <c r="H57" s="12"/>
      <c r="I57" s="12"/>
      <c r="J57" s="18"/>
      <c r="K57" s="44"/>
      <c r="L57" s="46"/>
      <c r="M57" s="12"/>
      <c r="N57" s="12"/>
      <c r="O57" s="12"/>
      <c r="P57" s="18"/>
      <c r="Q57" s="33"/>
      <c r="R57" s="34"/>
    </row>
    <row r="58" spans="1:24" ht="15" customHeight="1" x14ac:dyDescent="0.3">
      <c r="A58" s="38" t="s">
        <v>66</v>
      </c>
      <c r="B58" s="19"/>
      <c r="C58" s="19"/>
      <c r="D58" s="19"/>
      <c r="E58" s="19"/>
      <c r="F58" s="20"/>
      <c r="G58" s="18">
        <v>21</v>
      </c>
      <c r="H58" s="12">
        <v>0</v>
      </c>
      <c r="I58" s="12">
        <v>0.5</v>
      </c>
      <c r="J58" s="12"/>
      <c r="K58" s="44"/>
      <c r="L58" s="45"/>
      <c r="M58" s="51"/>
      <c r="N58" s="12"/>
      <c r="O58" s="12"/>
      <c r="P58" s="12" t="s">
        <v>17</v>
      </c>
      <c r="Q58" s="32"/>
      <c r="R58" s="34"/>
    </row>
    <row r="59" spans="1:24" ht="15" customHeight="1" x14ac:dyDescent="0.3">
      <c r="A59" s="38"/>
      <c r="B59" s="19"/>
      <c r="C59" s="19"/>
      <c r="D59" s="19"/>
      <c r="E59" s="19"/>
      <c r="F59" s="20"/>
      <c r="G59" s="18"/>
      <c r="H59" s="12"/>
      <c r="I59" s="12"/>
      <c r="J59" s="18"/>
      <c r="K59" s="44"/>
      <c r="L59" s="46"/>
      <c r="M59" s="12"/>
      <c r="N59" s="12"/>
      <c r="O59" s="12"/>
      <c r="P59" s="18"/>
      <c r="Q59" s="33"/>
      <c r="R59" s="34"/>
    </row>
    <row r="60" spans="1:24" ht="15" customHeight="1" x14ac:dyDescent="0.3">
      <c r="A60" s="38" t="s">
        <v>67</v>
      </c>
      <c r="B60" s="19"/>
      <c r="C60" s="19"/>
      <c r="D60" s="19"/>
      <c r="E60" s="19"/>
      <c r="F60" s="20"/>
      <c r="G60" s="18">
        <v>22</v>
      </c>
      <c r="H60" s="12">
        <v>0</v>
      </c>
      <c r="I60" s="12">
        <v>0.5</v>
      </c>
      <c r="J60" s="12"/>
      <c r="K60" s="44"/>
      <c r="L60" s="45"/>
      <c r="M60" s="51"/>
      <c r="N60" s="12"/>
      <c r="O60" s="12"/>
      <c r="P60" s="12"/>
      <c r="Q60" s="32"/>
      <c r="R60" s="34"/>
    </row>
    <row r="61" spans="1:24" ht="15" customHeight="1" x14ac:dyDescent="0.3">
      <c r="A61" s="38"/>
      <c r="B61" s="19"/>
      <c r="C61" s="19"/>
      <c r="D61" s="19"/>
      <c r="E61" s="19"/>
      <c r="F61" s="20"/>
      <c r="G61" s="18"/>
      <c r="H61" s="12"/>
      <c r="I61" s="12"/>
      <c r="J61" s="12"/>
      <c r="K61" s="44"/>
      <c r="L61" s="45"/>
      <c r="M61" s="12"/>
      <c r="N61" s="12"/>
      <c r="O61" s="12"/>
      <c r="P61" s="12"/>
      <c r="Q61" s="32"/>
      <c r="R61" s="34"/>
    </row>
    <row r="62" spans="1:24" ht="15" customHeight="1" x14ac:dyDescent="0.3">
      <c r="A62" s="38" t="s">
        <v>57</v>
      </c>
      <c r="B62" s="19"/>
      <c r="C62" s="19"/>
      <c r="D62" s="19"/>
      <c r="E62" s="19"/>
      <c r="F62" s="20"/>
      <c r="G62" s="18">
        <v>23</v>
      </c>
      <c r="H62" s="12"/>
      <c r="I62" s="12"/>
      <c r="J62" s="12"/>
      <c r="K62" s="44"/>
      <c r="L62" s="45"/>
      <c r="M62" s="12"/>
      <c r="N62" s="12"/>
      <c r="O62" s="12"/>
      <c r="P62" s="12"/>
      <c r="Q62" s="32"/>
      <c r="R62" s="34"/>
    </row>
    <row r="63" spans="1:24" ht="15" customHeight="1" x14ac:dyDescent="0.3">
      <c r="A63" s="38"/>
      <c r="B63" s="19"/>
      <c r="C63" s="19"/>
      <c r="D63" s="19"/>
      <c r="E63" s="19"/>
      <c r="F63" s="20"/>
      <c r="G63" s="18"/>
      <c r="H63" s="12"/>
      <c r="I63" s="12"/>
      <c r="J63" s="12"/>
      <c r="K63" s="44"/>
      <c r="L63" s="45"/>
      <c r="M63" s="12"/>
      <c r="N63" s="12"/>
      <c r="O63" s="12"/>
      <c r="P63" s="12"/>
      <c r="Q63" s="32"/>
      <c r="R63" s="34"/>
    </row>
    <row r="64" spans="1:24" ht="15" customHeight="1" x14ac:dyDescent="0.3">
      <c r="A64" s="38" t="s">
        <v>70</v>
      </c>
      <c r="B64" s="19"/>
      <c r="C64" s="19"/>
      <c r="D64" s="19"/>
      <c r="E64" s="19"/>
      <c r="F64" s="20"/>
      <c r="G64" s="18">
        <v>24</v>
      </c>
      <c r="H64" s="12"/>
      <c r="I64" s="12"/>
      <c r="J64" s="12"/>
      <c r="K64" s="44"/>
      <c r="L64" s="45"/>
      <c r="M64" s="51"/>
      <c r="N64" s="12"/>
      <c r="O64" s="12"/>
      <c r="P64" s="12"/>
      <c r="Q64" s="32"/>
      <c r="R64" s="34"/>
    </row>
    <row r="65" spans="1:21" ht="15" customHeight="1" x14ac:dyDescent="0.3">
      <c r="A65" s="38" t="s">
        <v>60</v>
      </c>
      <c r="B65" s="19"/>
      <c r="C65" s="19"/>
      <c r="D65" s="19"/>
      <c r="E65" s="19"/>
      <c r="F65" s="20"/>
      <c r="G65" s="18"/>
      <c r="H65" s="12"/>
      <c r="I65" s="12"/>
      <c r="J65" s="12"/>
      <c r="K65" s="44"/>
      <c r="L65" s="45"/>
      <c r="M65" s="12"/>
      <c r="N65" s="12"/>
      <c r="O65" s="12"/>
      <c r="P65" s="12"/>
      <c r="Q65" s="18"/>
      <c r="R65" s="34"/>
    </row>
    <row r="66" spans="1:21" ht="15" customHeight="1" x14ac:dyDescent="0.3">
      <c r="A66" s="38" t="s">
        <v>68</v>
      </c>
      <c r="B66" s="19"/>
      <c r="C66" s="19"/>
      <c r="D66" s="19"/>
      <c r="E66" s="19"/>
      <c r="F66" s="20"/>
      <c r="G66" s="18" t="s">
        <v>69</v>
      </c>
      <c r="H66" s="18"/>
      <c r="I66" s="18"/>
      <c r="J66" s="12"/>
      <c r="K66" s="43"/>
      <c r="L66" s="45"/>
      <c r="M66" s="51"/>
      <c r="N66" s="12"/>
      <c r="O66" s="12"/>
      <c r="P66" s="12"/>
      <c r="Q66" s="32"/>
      <c r="R66" s="34"/>
    </row>
    <row r="67" spans="1:21" ht="15" customHeight="1" x14ac:dyDescent="0.3">
      <c r="A67" s="38" t="s">
        <v>46</v>
      </c>
      <c r="B67" s="22"/>
      <c r="C67" s="22"/>
      <c r="D67" s="22"/>
      <c r="E67" s="22"/>
      <c r="F67" s="23"/>
      <c r="G67" s="18">
        <v>25</v>
      </c>
      <c r="H67" s="12">
        <v>1</v>
      </c>
      <c r="I67" s="12">
        <v>1</v>
      </c>
      <c r="J67" s="12"/>
      <c r="K67" s="42"/>
      <c r="L67" s="45"/>
      <c r="M67" s="51"/>
      <c r="N67" s="12"/>
      <c r="O67" s="12"/>
      <c r="P67" s="12"/>
      <c r="Q67" s="33"/>
      <c r="R67" s="34"/>
    </row>
    <row r="68" spans="1:21" ht="15" customHeight="1" x14ac:dyDescent="0.3">
      <c r="A68" s="38"/>
      <c r="B68" s="22"/>
      <c r="C68" s="22"/>
      <c r="D68" s="22"/>
      <c r="E68" s="22"/>
      <c r="F68" s="23"/>
      <c r="G68" s="18"/>
      <c r="H68" s="18"/>
      <c r="I68" s="18"/>
      <c r="J68" s="12"/>
      <c r="K68" s="43"/>
      <c r="L68" s="45"/>
      <c r="M68" s="12"/>
      <c r="N68" s="12"/>
      <c r="O68" s="12"/>
      <c r="P68" s="12"/>
      <c r="Q68" s="32"/>
      <c r="R68" s="34"/>
    </row>
    <row r="69" spans="1:21" ht="15" customHeight="1" x14ac:dyDescent="0.3">
      <c r="A69" s="39" t="s">
        <v>49</v>
      </c>
      <c r="B69" s="22"/>
      <c r="C69" s="22"/>
      <c r="D69" s="22"/>
      <c r="E69" s="22"/>
      <c r="F69" s="23"/>
      <c r="G69" s="18">
        <v>26</v>
      </c>
      <c r="H69" s="12">
        <v>0</v>
      </c>
      <c r="I69" s="12">
        <v>1</v>
      </c>
      <c r="J69" s="18"/>
      <c r="K69" s="42"/>
      <c r="L69" s="46"/>
      <c r="M69" s="12"/>
      <c r="N69" s="12"/>
      <c r="O69" s="12"/>
      <c r="P69" s="12"/>
      <c r="Q69" s="33"/>
      <c r="R69" s="34"/>
    </row>
    <row r="70" spans="1:21" ht="15" customHeight="1" x14ac:dyDescent="0.3">
      <c r="A70" s="39"/>
      <c r="B70" s="22"/>
      <c r="C70" s="22"/>
      <c r="D70" s="22"/>
      <c r="E70" s="22"/>
      <c r="F70" s="23"/>
      <c r="G70" s="18"/>
      <c r="H70" s="12"/>
      <c r="I70" s="12"/>
      <c r="J70" s="12"/>
      <c r="K70" s="42"/>
      <c r="L70" s="45"/>
      <c r="M70" s="12"/>
      <c r="N70" s="12"/>
      <c r="O70" s="12"/>
      <c r="P70" s="12"/>
      <c r="Q70" s="32"/>
      <c r="R70" s="34"/>
    </row>
    <row r="71" spans="1:21" ht="15" customHeight="1" x14ac:dyDescent="0.3">
      <c r="A71" s="39" t="s">
        <v>50</v>
      </c>
      <c r="B71" s="22"/>
      <c r="C71" s="22"/>
      <c r="D71" s="22"/>
      <c r="E71" s="22"/>
      <c r="F71" s="23"/>
      <c r="G71" s="18">
        <v>27</v>
      </c>
      <c r="H71" s="12">
        <v>0</v>
      </c>
      <c r="I71" s="12">
        <v>1</v>
      </c>
      <c r="J71" s="12"/>
      <c r="K71" s="42"/>
      <c r="L71" s="45"/>
      <c r="M71" s="12"/>
      <c r="N71" s="12"/>
      <c r="O71" s="12"/>
      <c r="P71" s="12"/>
      <c r="Q71" s="33"/>
      <c r="R71" s="34"/>
    </row>
    <row r="72" spans="1:21" ht="15" customHeight="1" x14ac:dyDescent="0.3">
      <c r="A72" s="39"/>
      <c r="B72" s="22"/>
      <c r="C72" s="22"/>
      <c r="D72" s="22"/>
      <c r="E72" s="22"/>
      <c r="F72" s="23"/>
      <c r="G72" s="18"/>
      <c r="H72" s="12"/>
      <c r="I72" s="12"/>
      <c r="J72" s="12"/>
      <c r="K72" s="42"/>
      <c r="L72" s="45"/>
      <c r="M72" s="12"/>
      <c r="N72" s="12"/>
      <c r="O72" s="12"/>
      <c r="P72" s="12"/>
      <c r="Q72" s="32"/>
      <c r="R72" s="34"/>
    </row>
    <row r="73" spans="1:21" ht="15" customHeight="1" x14ac:dyDescent="0.3">
      <c r="A73" s="38" t="s">
        <v>47</v>
      </c>
      <c r="B73" s="22"/>
      <c r="C73" s="22"/>
      <c r="D73" s="22"/>
      <c r="E73" s="22"/>
      <c r="F73" s="23"/>
      <c r="G73" s="18">
        <v>28</v>
      </c>
      <c r="H73" s="12">
        <v>0</v>
      </c>
      <c r="I73" s="18" t="s">
        <v>48</v>
      </c>
      <c r="J73" s="12"/>
      <c r="K73" s="42"/>
      <c r="L73" s="45"/>
      <c r="M73" s="12"/>
      <c r="N73" s="12"/>
      <c r="O73" s="12"/>
      <c r="P73" s="12"/>
      <c r="Q73" s="33"/>
      <c r="R73" s="34"/>
    </row>
    <row r="74" spans="1:21" ht="15" customHeight="1" x14ac:dyDescent="0.3">
      <c r="A74" s="40"/>
      <c r="B74" s="22"/>
      <c r="C74" s="22"/>
      <c r="D74" s="22"/>
      <c r="E74" s="22"/>
      <c r="F74" s="23"/>
      <c r="G74" s="18"/>
      <c r="H74" s="12"/>
      <c r="I74" s="12"/>
      <c r="J74" s="12"/>
      <c r="K74" s="42"/>
      <c r="L74" s="45"/>
      <c r="M74" s="12"/>
      <c r="N74" s="12"/>
      <c r="O74" s="12"/>
      <c r="P74" s="12"/>
      <c r="Q74" s="32"/>
      <c r="R74" s="34"/>
    </row>
    <row r="75" spans="1:21" ht="15" customHeight="1" x14ac:dyDescent="0.3">
      <c r="A75" s="40"/>
      <c r="B75" s="22"/>
      <c r="C75" s="22"/>
      <c r="D75" s="22"/>
      <c r="E75" s="22"/>
      <c r="F75" s="23"/>
      <c r="G75" s="18"/>
      <c r="H75" s="12"/>
      <c r="I75" s="12"/>
      <c r="J75" s="12"/>
      <c r="K75" s="42"/>
      <c r="L75" s="45"/>
      <c r="M75" s="12"/>
      <c r="N75" s="12"/>
      <c r="O75" s="12"/>
      <c r="P75" s="12"/>
      <c r="Q75" s="33"/>
      <c r="R75" s="34"/>
    </row>
    <row r="76" spans="1:21" ht="15" customHeight="1" x14ac:dyDescent="0.3">
      <c r="A76" s="41"/>
      <c r="B76" s="22"/>
      <c r="C76" s="22"/>
      <c r="D76" s="22"/>
      <c r="E76" s="22"/>
      <c r="F76" s="23"/>
      <c r="G76" s="18"/>
      <c r="H76" s="12"/>
      <c r="I76" s="12"/>
      <c r="J76" s="12"/>
      <c r="K76" s="42"/>
      <c r="L76" s="45"/>
      <c r="M76" s="12"/>
      <c r="N76" s="12"/>
      <c r="O76" s="12"/>
      <c r="P76" s="12"/>
      <c r="Q76" s="32"/>
      <c r="R76" s="34"/>
    </row>
    <row r="77" spans="1:21" ht="15" customHeight="1" x14ac:dyDescent="0.3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21" ht="15" customHeight="1" x14ac:dyDescent="0.3">
      <c r="A78" s="73" t="s">
        <v>35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U78" s="49"/>
    </row>
    <row r="79" spans="1:21" ht="15" customHeight="1" x14ac:dyDescent="0.3">
      <c r="A79" s="72" t="s">
        <v>17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U79" s="49"/>
    </row>
    <row r="80" spans="1:21" ht="15" customHeight="1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U80" s="49"/>
    </row>
    <row r="81" spans="1:17" ht="15" customHeight="1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</row>
    <row r="82" spans="1:17" ht="15" customHeight="1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</row>
    <row r="83" spans="1:17" ht="15" customHeight="1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</row>
    <row r="84" spans="1:17" ht="15" customHeight="1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</row>
    <row r="85" spans="1:17" ht="15" customHeight="1" x14ac:dyDescent="0.3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</row>
    <row r="86" spans="1:17" ht="15" customHeight="1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</row>
    <row r="87" spans="1:17" ht="15" customHeight="1" x14ac:dyDescent="0.3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</row>
    <row r="88" spans="1:17" ht="15" customHeight="1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</row>
    <row r="89" spans="1:17" ht="15" customHeight="1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</row>
    <row r="90" spans="1:17" ht="15" customHeight="1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  <row r="91" spans="1:17" ht="15" customHeight="1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  <row r="93" spans="1:17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  <row r="94" spans="1:17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</row>
    <row r="95" spans="1:17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</row>
    <row r="96" spans="1:17" ht="15.6" x14ac:dyDescent="0.3">
      <c r="A96" s="73" t="s">
        <v>24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</row>
    <row r="97" spans="1:17" x14ac:dyDescent="0.3">
      <c r="A97" s="72" t="s">
        <v>25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</row>
    <row r="98" spans="1:17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</row>
    <row r="99" spans="1:17" x14ac:dyDescent="0.3">
      <c r="A99" s="72" t="s">
        <v>26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</row>
    <row r="100" spans="1:17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</row>
    <row r="101" spans="1:17" x14ac:dyDescent="0.3">
      <c r="A101" s="72" t="s">
        <v>27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</row>
    <row r="102" spans="1:17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</row>
    <row r="103" spans="1:17" ht="15.6" x14ac:dyDescent="0.3">
      <c r="A103" s="73" t="s">
        <v>28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1:17" x14ac:dyDescent="0.3">
      <c r="A104" s="72" t="s">
        <v>29</v>
      </c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</row>
    <row r="105" spans="1:17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</row>
    <row r="106" spans="1:17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</row>
    <row r="107" spans="1:17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</row>
    <row r="108" spans="1:17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</row>
    <row r="109" spans="1:17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</row>
    <row r="110" spans="1:17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</row>
    <row r="111" spans="1:17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</row>
    <row r="112" spans="1:17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</row>
    <row r="113" spans="1:17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</row>
    <row r="114" spans="1:17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</row>
    <row r="115" spans="1:17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</row>
    <row r="116" spans="1:17" ht="15" customHeight="1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</row>
    <row r="117" spans="1:17" ht="15" customHeight="1" x14ac:dyDescent="0.7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</row>
    <row r="118" spans="1:17" ht="15" customHeight="1" x14ac:dyDescent="0.3"/>
  </sheetData>
  <mergeCells count="59">
    <mergeCell ref="A94:Q94"/>
    <mergeCell ref="A95:Q95"/>
    <mergeCell ref="A85:Q85"/>
    <mergeCell ref="A19:F19"/>
    <mergeCell ref="A78:Q78"/>
    <mergeCell ref="A79:Q79"/>
    <mergeCell ref="A86:Q86"/>
    <mergeCell ref="A87:Q87"/>
    <mergeCell ref="A88:Q88"/>
    <mergeCell ref="A89:Q89"/>
    <mergeCell ref="A90:Q90"/>
    <mergeCell ref="A116:Q116"/>
    <mergeCell ref="A117:Q117"/>
    <mergeCell ref="C17:D17"/>
    <mergeCell ref="G17:H17"/>
    <mergeCell ref="A107:Q107"/>
    <mergeCell ref="A108:Q108"/>
    <mergeCell ref="A109:Q109"/>
    <mergeCell ref="A110:Q110"/>
    <mergeCell ref="A111:Q111"/>
    <mergeCell ref="A112:Q112"/>
    <mergeCell ref="A101:Q101"/>
    <mergeCell ref="A102:Q102"/>
    <mergeCell ref="A103:Q103"/>
    <mergeCell ref="A104:Q104"/>
    <mergeCell ref="A113:Q113"/>
    <mergeCell ref="A105:Q105"/>
    <mergeCell ref="K13:L13"/>
    <mergeCell ref="D15:H15"/>
    <mergeCell ref="K15:L15"/>
    <mergeCell ref="A114:Q114"/>
    <mergeCell ref="A115:Q115"/>
    <mergeCell ref="A106:Q106"/>
    <mergeCell ref="A77:Q77"/>
    <mergeCell ref="A96:Q96"/>
    <mergeCell ref="A97:Q97"/>
    <mergeCell ref="A98:Q98"/>
    <mergeCell ref="A99:Q99"/>
    <mergeCell ref="A100:Q100"/>
    <mergeCell ref="A80:Q80"/>
    <mergeCell ref="A91:Q91"/>
    <mergeCell ref="A92:Q92"/>
    <mergeCell ref="A93:Q93"/>
    <mergeCell ref="M1:R17"/>
    <mergeCell ref="A81:Q81"/>
    <mergeCell ref="A82:Q82"/>
    <mergeCell ref="A83:Q83"/>
    <mergeCell ref="A84:Q84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</mergeCells>
  <dataValidations count="4">
    <dataValidation type="list" allowBlank="1" showInputMessage="1" showErrorMessage="1" sqref="A117:Q117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180F12-5813-4AD1-A85B-051D096D102C}"/>
</file>

<file path=customXml/itemProps2.xml><?xml version="1.0" encoding="utf-8"?>
<ds:datastoreItem xmlns:ds="http://schemas.openxmlformats.org/officeDocument/2006/customXml" ds:itemID="{C58CE646-2F19-4525-BDA3-C316427A56AA}"/>
</file>

<file path=customXml/itemProps3.xml><?xml version="1.0" encoding="utf-8"?>
<ds:datastoreItem xmlns:ds="http://schemas.openxmlformats.org/officeDocument/2006/customXml" ds:itemID="{1EDD889C-4C4C-435D-96E6-9EF46BBAB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Charlie Timms</cp:lastModifiedBy>
  <cp:lastPrinted>2024-12-04T22:10:31Z</cp:lastPrinted>
  <dcterms:created xsi:type="dcterms:W3CDTF">2019-02-19T04:38:27Z</dcterms:created>
  <dcterms:modified xsi:type="dcterms:W3CDTF">2024-12-18T07:01:33Z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