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DEVELOPMENT-DevelopmentReporting/Shared Documents/DEVELOPMENT CUSTOMERS/QUADRANT/2 -SS25/1-SAMPLE/2-STYLE-FILE/6. SPEC/"/>
    </mc:Choice>
  </mc:AlternateContent>
  <xr:revisionPtr revIDLastSave="42" documentId="13_ncr:1_{EF9DE7A4-028B-4804-9975-99A7D04BA841}" xr6:coauthVersionLast="47" xr6:coauthVersionMax="47" xr10:uidLastSave="{83B7DDC6-FEE5-4821-B052-AB64755A20E8}"/>
  <bookViews>
    <workbookView xWindow="-120" yWindow="-120" windowWidth="20730" windowHeight="11040" xr2:uid="{00000000-000D-0000-FFFF-FFFF00000000}"/>
  </bookViews>
  <sheets>
    <sheet name="UA FULL SIZE 140325" sheetId="3" r:id="rId1"/>
    <sheet name="SIZE M" sheetId="2" r:id="rId2"/>
  </sheets>
  <definedNames>
    <definedName name="_xlnm.Print_Area" localSheetId="0">'UA FULL SIZE 140325'!$A$1:$K$36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3" l="1"/>
  <c r="E22" i="3" s="1"/>
  <c r="H11" i="3"/>
  <c r="I11" i="3" s="1"/>
  <c r="J11" i="3" s="1"/>
  <c r="H12" i="3"/>
  <c r="I12" i="3" s="1"/>
  <c r="J12" i="3" s="1"/>
  <c r="H13" i="3"/>
  <c r="I13" i="3" s="1"/>
  <c r="J13" i="3" s="1"/>
  <c r="H14" i="3"/>
  <c r="I14" i="3" s="1"/>
  <c r="J14" i="3" s="1"/>
  <c r="H15" i="3"/>
  <c r="I15" i="3" s="1"/>
  <c r="J15" i="3" s="1"/>
  <c r="H16" i="3"/>
  <c r="I16" i="3" s="1"/>
  <c r="J16" i="3" s="1"/>
  <c r="H17" i="3"/>
  <c r="I17" i="3" s="1"/>
  <c r="J17" i="3" s="1"/>
  <c r="H18" i="3"/>
  <c r="I18" i="3" s="1"/>
  <c r="J18" i="3" s="1"/>
  <c r="H19" i="3"/>
  <c r="I19" i="3" s="1"/>
  <c r="J19" i="3" s="1"/>
  <c r="H20" i="3"/>
  <c r="I20" i="3" s="1"/>
  <c r="J20" i="3" s="1"/>
  <c r="H21" i="3"/>
  <c r="I21" i="3"/>
  <c r="J21" i="3"/>
  <c r="H22" i="3"/>
  <c r="I22" i="3" s="1"/>
  <c r="J22" i="3" s="1"/>
  <c r="H23" i="3"/>
  <c r="I23" i="3" s="1"/>
  <c r="J23" i="3" s="1"/>
  <c r="H24" i="3"/>
  <c r="I24" i="3" s="1"/>
  <c r="J24" i="3" s="1"/>
  <c r="H25" i="3"/>
  <c r="I25" i="3" s="1"/>
  <c r="J25" i="3" s="1"/>
  <c r="H26" i="3"/>
  <c r="I26" i="3" s="1"/>
  <c r="J26" i="3" s="1"/>
  <c r="H27" i="3"/>
  <c r="I27" i="3" s="1"/>
  <c r="J27" i="3" s="1"/>
  <c r="H28" i="3"/>
  <c r="I28" i="3"/>
  <c r="J28" i="3" s="1"/>
  <c r="E20" i="3"/>
  <c r="F20" i="3"/>
  <c r="F21" i="3"/>
  <c r="E21" i="3" s="1"/>
  <c r="F23" i="3"/>
  <c r="E23" i="3" s="1"/>
  <c r="F24" i="3"/>
  <c r="E24" i="3" s="1"/>
  <c r="F25" i="3"/>
  <c r="E25" i="3" s="1"/>
  <c r="F26" i="3"/>
  <c r="E26" i="3" s="1"/>
  <c r="F27" i="3"/>
  <c r="E27" i="3" s="1"/>
  <c r="F28" i="3"/>
  <c r="E28" i="3" s="1"/>
  <c r="F11" i="3"/>
  <c r="E11" i="3" s="1"/>
  <c r="F12" i="3"/>
  <c r="E12" i="3" s="1"/>
  <c r="F13" i="3"/>
  <c r="E13" i="3" s="1"/>
  <c r="F14" i="3"/>
  <c r="E14" i="3" s="1"/>
  <c r="F15" i="3"/>
  <c r="E15" i="3" s="1"/>
  <c r="F16" i="3"/>
  <c r="E16" i="3" s="1"/>
  <c r="F17" i="3"/>
  <c r="E17" i="3" s="1"/>
  <c r="F18" i="3"/>
  <c r="E18" i="3" s="1"/>
  <c r="F19" i="3"/>
  <c r="E19" i="3" s="1"/>
  <c r="H10" i="3"/>
  <c r="F10" i="3"/>
  <c r="E10" i="3" s="1"/>
  <c r="I10" i="3" l="1"/>
  <c r="J10" i="3" s="1"/>
</calcChain>
</file>

<file path=xl/sharedStrings.xml><?xml version="1.0" encoding="utf-8"?>
<sst xmlns="http://schemas.openxmlformats.org/spreadsheetml/2006/main" count="194" uniqueCount="105">
  <si>
    <t>RỘNG CỔ SAU (TỪ ĐỈNH RIB)</t>
  </si>
  <si>
    <t>HẠ CỔ TRƯỚC</t>
  </si>
  <si>
    <t>HẠ CỔ SAU</t>
  </si>
  <si>
    <t>1/2 GIÃN CỔ TỐI THIỂU</t>
  </si>
  <si>
    <t>TO BẢN RIB</t>
  </si>
  <si>
    <t>XUÔI VAI TỪ ĐỈNH VAI</t>
  </si>
  <si>
    <t>NGANG VAI</t>
  </si>
  <si>
    <t>X-FRONT @ 18CM FROM HSP</t>
  </si>
  <si>
    <t>X-SHOULDER (SEAM TO SEAM)</t>
  </si>
  <si>
    <t>SHOULDER SLOPE FROM HSP (FROM BASE OF RIB)</t>
  </si>
  <si>
    <t>NECK RIB DEPTH</t>
  </si>
  <si>
    <t>½ NECK STRETCH MINIMUM</t>
  </si>
  <si>
    <t>BACK NECK DROP (FROM TOP EDGE RIB FINISH)</t>
  </si>
  <si>
    <t>FRONT NECK DROP (FROM TOP EDGE RIB FINISH)</t>
  </si>
  <si>
    <t>BACK NECK WIDTH (TOP EDGE RIB TO RIB)</t>
  </si>
  <si>
    <t>½ ACROSS CHEST @ 2.5 CM UNDER ARMHOLE</t>
  </si>
  <si>
    <t>½ HEM WIDTH</t>
  </si>
  <si>
    <t>HEM DEPTH (INCLUDING COVER STITCH)</t>
  </si>
  <si>
    <t>ARMHOLE STRAIGHT</t>
  </si>
  <si>
    <t>UNDERARM SLEEVE LENGTH</t>
  </si>
  <si>
    <t>½ BICEP @ 2CM BELOW UNDERARM</t>
  </si>
  <si>
    <t>½ CUFF WIDTH (SHORT SLEEVE)</t>
  </si>
  <si>
    <t>CUFF RIB DEPTH</t>
  </si>
  <si>
    <t>FRONT GRAPHIC PLACEMENT (CF TO GRAPHIC
INSIDE EDGE)</t>
  </si>
  <si>
    <t>OVERARM SLEEVE LENGTH FROM SHOULDER (INC. CUFF)</t>
  </si>
  <si>
    <t>FRONT BODY LENGTH FROM HSP (FROM BASE OF NECK RIB)</t>
  </si>
  <si>
    <t>BACK BODY LENGTH FROM HSP (FROM BASE OF NECK RIB)</t>
  </si>
  <si>
    <t>FRONT GRAPHIC PLACEMENT(HSP TO GRAPHIC TOP EDGE)</t>
  </si>
  <si>
    <t>NGANG TRƯỚC DƯỚI ĐỈNH VAI 18CM</t>
  </si>
  <si>
    <t>1/2 NGANG NGỰC DƯỚI NÁCH 2.5CM</t>
  </si>
  <si>
    <t>1/2 RỘNG LAI</t>
  </si>
  <si>
    <t>TO BẢN GẬP LAI BAO GỒM ĐƯỜNG MAY</t>
  </si>
  <si>
    <t>NÁCH ĐO THẲNG</t>
  </si>
  <si>
    <t>TAY TRONG</t>
  </si>
  <si>
    <t>1/2 BẮP TAY DƯỚI NÁCH 2CM</t>
  </si>
  <si>
    <t>1/2 RỘNG CỔ TAY (TAY NGẮN)</t>
  </si>
  <si>
    <t>TO BẢN RIB TAY</t>
  </si>
  <si>
    <t>DÀI TAY GỒM RIB</t>
  </si>
  <si>
    <t>DÀI THÂN TRƯỚC TỪ ĐỈNH VAI</t>
  </si>
  <si>
    <t>DÀI THÂN SAU TỪ ĐỈNH VAI</t>
  </si>
  <si>
    <t>ĐỊNH VỊ HÌNH IN THÂN TRƯỚC TỪ ĐỈNH VAI</t>
  </si>
  <si>
    <t>ĐỊNH VỊ HÌNH IN THÂN TRƯỚC TỪ GIỮA TRƯỚC</t>
  </si>
  <si>
    <t>LIST OF MEASUREMENTS (CM)</t>
  </si>
  <si>
    <t>PROTO 1 REQUEST</t>
  </si>
  <si>
    <t>PROTO 1</t>
  </si>
  <si>
    <t>PROTO 2</t>
  </si>
  <si>
    <t>SALESMAN SAMPLE (SMS)</t>
  </si>
  <si>
    <t>PRE PRODUCTION (PPS)</t>
  </si>
  <si>
    <t>PRE SHIPMENT SAMPLE</t>
  </si>
  <si>
    <t>ACCEPTABL E TOLERANCE</t>
  </si>
  <si>
    <t>(REFER TO 'POINTS OF MEASURE GUIDE')</t>
  </si>
  <si>
    <t>POM</t>
  </si>
  <si>
    <t>DESCRIPTION</t>
  </si>
  <si>
    <t>ACTUAL MEASURE</t>
  </si>
  <si>
    <t>VARIANCE CM</t>
  </si>
  <si>
    <t>REQUIRED P2</t>
  </si>
  <si>
    <t>REQUIRED SMS</t>
  </si>
  <si>
    <t>REQUIRED PPS</t>
  </si>
  <si>
    <t>REQUIRED BULK</t>
  </si>
  <si>
    <t>AUTHOR</t>
  </si>
  <si>
    <t>NOTES/COMMENTS</t>
  </si>
  <si>
    <t>M</t>
  </si>
  <si>
    <t>MV</t>
  </si>
  <si>
    <t>XL should be: 57</t>
  </si>
  <si>
    <t>XL should be: 66.5</t>
  </si>
  <si>
    <t>N/A</t>
  </si>
  <si>
    <t>#VALUE!</t>
  </si>
  <si>
    <t>match armhole / crown shape of 110001</t>
  </si>
  <si>
    <t>XL should be:</t>
  </si>
  <si>
    <t>XL should be: 74.5</t>
  </si>
  <si>
    <t>n/a</t>
  </si>
  <si>
    <t>DATE:</t>
  </si>
  <si>
    <t>INITIAL:</t>
  </si>
  <si>
    <t>120001 CORE LS TEE</t>
  </si>
  <si>
    <t>SIZE SPECIFICATION &amp; DEVELOPMENT CHART</t>
  </si>
  <si>
    <t>SEASON / DROP</t>
  </si>
  <si>
    <t>SS25 / CORE / MAY</t>
  </si>
  <si>
    <t>STATUS</t>
  </si>
  <si>
    <t>SMS</t>
  </si>
  <si>
    <t>BLOCK</t>
  </si>
  <si>
    <t>CORE LS TEE (NEW)</t>
  </si>
  <si>
    <t>SIZE RANGE</t>
  </si>
  <si>
    <t>S - XXL</t>
  </si>
  <si>
    <t>FABRIC</t>
  </si>
  <si>
    <t>STEALTH ANORAK</t>
  </si>
  <si>
    <t>MEES VISSER</t>
  </si>
  <si>
    <t>MANUFACTURER</t>
  </si>
  <si>
    <t>CREATED - UPDATED</t>
  </si>
  <si>
    <t>27/02/25  -  00/00/00</t>
  </si>
  <si>
    <r>
      <rPr>
        <b/>
        <sz val="16"/>
        <color rgb="FFFFFFFF"/>
        <rFont val="Times New Roman"/>
        <family val="1"/>
      </rPr>
      <t>SIZE SPECIFICATIONS &amp; DEVELOPMENT CHART NOTES/COMMENTS</t>
    </r>
  </si>
  <si>
    <r>
      <rPr>
        <b/>
        <sz val="16"/>
        <color rgb="FFFFFFFF"/>
        <rFont val="Times New Roman"/>
        <family val="1"/>
      </rPr>
      <t>SPECIFICATION NOTES:</t>
    </r>
  </si>
  <si>
    <r>
      <rPr>
        <b/>
        <sz val="16"/>
        <rFont val="Times New Roman"/>
        <family val="1"/>
      </rPr>
      <t xml:space="preserve">CF </t>
    </r>
    <r>
      <rPr>
        <sz val="16"/>
        <rFont val="Times New Roman"/>
        <family val="1"/>
      </rPr>
      <t xml:space="preserve">= CENTRE FRONT
</t>
    </r>
    <r>
      <rPr>
        <b/>
        <sz val="16"/>
        <rFont val="Times New Roman"/>
        <family val="1"/>
      </rPr>
      <t xml:space="preserve">CB </t>
    </r>
    <r>
      <rPr>
        <sz val="16"/>
        <rFont val="Times New Roman"/>
        <family val="1"/>
      </rPr>
      <t xml:space="preserve">= CENTRE BACK
</t>
    </r>
    <r>
      <rPr>
        <b/>
        <sz val="16"/>
        <rFont val="Times New Roman"/>
        <family val="1"/>
      </rPr>
      <t xml:space="preserve">HSP </t>
    </r>
    <r>
      <rPr>
        <sz val="16"/>
        <rFont val="Times New Roman"/>
        <family val="1"/>
      </rPr>
      <t xml:space="preserve">= HIGH SHOULDER POINT
</t>
    </r>
    <r>
      <rPr>
        <b/>
        <sz val="16"/>
        <rFont val="Times New Roman"/>
        <family val="1"/>
      </rPr>
      <t xml:space="preserve">SP </t>
    </r>
    <r>
      <rPr>
        <sz val="16"/>
        <rFont val="Times New Roman"/>
        <family val="1"/>
      </rPr>
      <t>= SHOULDER POINT</t>
    </r>
  </si>
  <si>
    <t>S</t>
  </si>
  <si>
    <t>XS</t>
  </si>
  <si>
    <t>L</t>
  </si>
  <si>
    <t>XL</t>
  </si>
  <si>
    <t>XXL</t>
  </si>
  <si>
    <t>TOL +/-</t>
  </si>
  <si>
    <t>½  SLEEVE HEM RELAXED</t>
  </si>
  <si>
    <t>1/2 RỘNG  TAY DO EM</t>
  </si>
  <si>
    <t>HẠ CỔ TRƯỚC tới mép rib</t>
  </si>
  <si>
    <t>HẠ CỔ SAU tới mép rib</t>
  </si>
  <si>
    <t>GRADING</t>
  </si>
  <si>
    <r>
      <rPr>
        <b/>
        <sz val="10"/>
        <color rgb="FFFFFFFF"/>
        <rFont val="Times New Roman"/>
        <family val="1"/>
      </rPr>
      <t>SPECIFICATION NOTES:</t>
    </r>
  </si>
  <si>
    <r>
      <rPr>
        <b/>
        <sz val="10"/>
        <rFont val="Times New Roman"/>
        <family val="1"/>
      </rPr>
      <t xml:space="preserve">CF </t>
    </r>
    <r>
      <rPr>
        <sz val="10"/>
        <rFont val="Times New Roman"/>
        <family val="1"/>
      </rPr>
      <t xml:space="preserve">= CENTRE FRONT
</t>
    </r>
    <r>
      <rPr>
        <b/>
        <sz val="10"/>
        <rFont val="Times New Roman"/>
        <family val="1"/>
      </rPr>
      <t xml:space="preserve">CB </t>
    </r>
    <r>
      <rPr>
        <sz val="10"/>
        <rFont val="Times New Roman"/>
        <family val="1"/>
      </rPr>
      <t xml:space="preserve">= CENTRE BACK
</t>
    </r>
    <r>
      <rPr>
        <b/>
        <sz val="10"/>
        <rFont val="Times New Roman"/>
        <family val="1"/>
      </rPr>
      <t xml:space="preserve">HSP </t>
    </r>
    <r>
      <rPr>
        <sz val="10"/>
        <rFont val="Times New Roman"/>
        <family val="1"/>
      </rPr>
      <t xml:space="preserve">= HIGH SHOULDER POINT
</t>
    </r>
    <r>
      <rPr>
        <b/>
        <sz val="10"/>
        <rFont val="Times New Roman"/>
        <family val="1"/>
      </rPr>
      <t xml:space="preserve">SP </t>
    </r>
    <r>
      <rPr>
        <sz val="10"/>
        <rFont val="Times New Roman"/>
        <family val="1"/>
      </rPr>
      <t>= SHOULDER POINT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</si>
</sst>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mm/d/yy;@"/>
  </numFmts>
  <fonts count="14" x14ac:knownFonts="1">
    <font>
      <sz val="10"/>
      <color rgb="FF000000"/>
      <name val="Times New Roman"/>
      <charset val="204"/>
    </font>
    <font>
      <sz val="8"/>
      <color rgb="FF00000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sz val="16"/>
      <color rgb="FF000000"/>
      <name val="Times New Roman"/>
      <family val="1"/>
    </font>
    <font>
      <b/>
      <sz val="16"/>
      <color rgb="FFFFFFFF"/>
      <name val="Times New Roman"/>
      <family val="1"/>
    </font>
    <font>
      <b/>
      <sz val="16"/>
      <color rgb="FF000000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b/>
      <sz val="10"/>
      <color rgb="FFFFFFFF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rgb="FF000000"/>
      </patternFill>
    </fill>
    <fill>
      <patternFill patternType="solid">
        <fgColor rgb="FFFFFF00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3" fillId="0" borderId="1" xfId="0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1" fillId="0" borderId="0" xfId="0" applyFont="1" applyAlignment="1">
      <alignment vertical="top"/>
    </xf>
    <xf numFmtId="0" fontId="2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4" fillId="0" borderId="3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top" wrapText="1"/>
    </xf>
    <xf numFmtId="0" fontId="4" fillId="4" borderId="3" xfId="0" applyFont="1" applyFill="1" applyBorder="1" applyAlignment="1">
      <alignment horizontal="left" vertical="top" wrapText="1"/>
    </xf>
    <xf numFmtId="0" fontId="6" fillId="0" borderId="3" xfId="0" applyFont="1" applyBorder="1" applyAlignment="1">
      <alignment horizontal="left" wrapText="1"/>
    </xf>
    <xf numFmtId="0" fontId="4" fillId="4" borderId="3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left" wrapText="1"/>
    </xf>
    <xf numFmtId="0" fontId="6" fillId="0" borderId="10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 wrapText="1"/>
    </xf>
    <xf numFmtId="164" fontId="6" fillId="0" borderId="3" xfId="0" applyNumberFormat="1" applyFont="1" applyBorder="1" applyAlignment="1">
      <alignment horizontal="center" vertical="center" shrinkToFit="1"/>
    </xf>
    <xf numFmtId="164" fontId="8" fillId="4" borderId="3" xfId="0" applyNumberFormat="1" applyFont="1" applyFill="1" applyBorder="1" applyAlignment="1">
      <alignment horizontal="center" vertical="center" shrinkToFit="1"/>
    </xf>
    <xf numFmtId="164" fontId="8" fillId="2" borderId="3" xfId="0" applyNumberFormat="1" applyFont="1" applyFill="1" applyBorder="1" applyAlignment="1">
      <alignment horizontal="center" vertical="center" shrinkToFit="1"/>
    </xf>
    <xf numFmtId="0" fontId="6" fillId="0" borderId="14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165" fontId="8" fillId="0" borderId="3" xfId="0" applyNumberFormat="1" applyFont="1" applyBorder="1" applyAlignment="1">
      <alignment horizontal="center" vertical="center" shrinkToFit="1"/>
    </xf>
    <xf numFmtId="0" fontId="6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2" fillId="0" borderId="6" xfId="0" applyFont="1" applyBorder="1" applyAlignment="1">
      <alignment horizontal="center" vertical="center" wrapText="1"/>
    </xf>
    <xf numFmtId="164" fontId="12" fillId="0" borderId="3" xfId="0" applyNumberFormat="1" applyFont="1" applyBorder="1" applyAlignment="1">
      <alignment horizontal="center" vertical="center" shrinkToFit="1"/>
    </xf>
    <xf numFmtId="164" fontId="12" fillId="4" borderId="3" xfId="0" applyNumberFormat="1" applyFont="1" applyFill="1" applyBorder="1" applyAlignment="1">
      <alignment horizontal="center" vertical="center" shrinkToFit="1"/>
    </xf>
    <xf numFmtId="164" fontId="12" fillId="0" borderId="3" xfId="0" applyNumberFormat="1" applyFont="1" applyBorder="1" applyAlignment="1">
      <alignment horizontal="left" vertical="center" wrapText="1"/>
    </xf>
    <xf numFmtId="164" fontId="10" fillId="0" borderId="3" xfId="0" applyNumberFormat="1" applyFont="1" applyBorder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 wrapText="1"/>
    </xf>
    <xf numFmtId="165" fontId="12" fillId="0" borderId="3" xfId="0" applyNumberFormat="1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11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1" fillId="0" borderId="10" xfId="0" applyFont="1" applyBorder="1" applyAlignment="1">
      <alignment horizontal="right" vertical="center" wrapText="1"/>
    </xf>
    <xf numFmtId="0" fontId="11" fillId="0" borderId="2" xfId="0" applyFont="1" applyBorder="1" applyAlignment="1">
      <alignment horizontal="right" vertical="center" wrapText="1"/>
    </xf>
    <xf numFmtId="0" fontId="11" fillId="0" borderId="11" xfId="0" applyFont="1" applyBorder="1" applyAlignment="1">
      <alignment horizontal="right" vertical="center" wrapText="1"/>
    </xf>
    <xf numFmtId="0" fontId="11" fillId="3" borderId="14" xfId="0" applyFont="1" applyFill="1" applyBorder="1" applyAlignment="1">
      <alignment horizontal="left" vertical="center" wrapText="1"/>
    </xf>
    <xf numFmtId="0" fontId="11" fillId="3" borderId="0" xfId="0" applyFont="1" applyFill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right" vertical="center" wrapText="1"/>
    </xf>
    <xf numFmtId="0" fontId="11" fillId="0" borderId="5" xfId="0" applyFont="1" applyBorder="1" applyAlignment="1">
      <alignment horizontal="right" vertical="center" wrapText="1"/>
    </xf>
    <xf numFmtId="0" fontId="11" fillId="0" borderId="6" xfId="0" applyFont="1" applyBorder="1" applyAlignment="1">
      <alignment horizontal="righ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textRotation="90" wrapText="1"/>
    </xf>
    <xf numFmtId="0" fontId="11" fillId="0" borderId="8" xfId="0" applyFont="1" applyBorder="1" applyAlignment="1">
      <alignment horizontal="left" vertical="center" textRotation="90" wrapText="1"/>
    </xf>
    <xf numFmtId="0" fontId="11" fillId="0" borderId="9" xfId="0" applyFont="1" applyBorder="1" applyAlignment="1">
      <alignment horizontal="left" vertical="center" textRotation="90" wrapText="1"/>
    </xf>
    <xf numFmtId="0" fontId="11" fillId="0" borderId="1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6" fillId="0" borderId="11" xfId="0" applyFont="1" applyBorder="1" applyAlignment="1">
      <alignment horizontal="left" wrapText="1"/>
    </xf>
    <xf numFmtId="0" fontId="4" fillId="0" borderId="4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0" fontId="4" fillId="3" borderId="14" xfId="0" applyFont="1" applyFill="1" applyBorder="1" applyAlignment="1">
      <alignment horizontal="left" vertical="top" wrapText="1"/>
    </xf>
    <xf numFmtId="0" fontId="4" fillId="3" borderId="0" xfId="0" applyFont="1" applyFill="1" applyAlignment="1">
      <alignment horizontal="left" vertical="top" wrapText="1"/>
    </xf>
    <xf numFmtId="0" fontId="4" fillId="3" borderId="15" xfId="0" applyFont="1" applyFill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 indent="2"/>
    </xf>
    <xf numFmtId="0" fontId="4" fillId="0" borderId="2" xfId="0" applyFont="1" applyBorder="1" applyAlignment="1">
      <alignment horizontal="left" vertical="top" wrapText="1" indent="2"/>
    </xf>
    <xf numFmtId="0" fontId="4" fillId="0" borderId="11" xfId="0" applyFont="1" applyBorder="1" applyAlignment="1">
      <alignment horizontal="left" vertical="top" wrapText="1" indent="2"/>
    </xf>
    <xf numFmtId="0" fontId="4" fillId="0" borderId="12" xfId="0" applyFont="1" applyBorder="1" applyAlignment="1">
      <alignment horizontal="left" vertical="top" wrapText="1" indent="2"/>
    </xf>
    <xf numFmtId="0" fontId="4" fillId="0" borderId="1" xfId="0" applyFont="1" applyBorder="1" applyAlignment="1">
      <alignment horizontal="left" vertical="top" wrapText="1" indent="2"/>
    </xf>
    <xf numFmtId="0" fontId="4" fillId="0" borderId="13" xfId="0" applyFont="1" applyBorder="1" applyAlignment="1">
      <alignment horizontal="left" vertical="top" wrapText="1" indent="2"/>
    </xf>
    <xf numFmtId="0" fontId="4" fillId="0" borderId="10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textRotation="90" wrapText="1"/>
    </xf>
    <xf numFmtId="0" fontId="4" fillId="2" borderId="8" xfId="0" applyFont="1" applyFill="1" applyBorder="1" applyAlignment="1">
      <alignment horizontal="left" textRotation="90" wrapText="1"/>
    </xf>
    <xf numFmtId="0" fontId="4" fillId="2" borderId="9" xfId="0" applyFont="1" applyFill="1" applyBorder="1" applyAlignment="1">
      <alignment horizontal="left" textRotation="90" wrapText="1"/>
    </xf>
    <xf numFmtId="0" fontId="4" fillId="3" borderId="2" xfId="0" applyFont="1" applyFill="1" applyBorder="1" applyAlignment="1">
      <alignment horizontal="left" vertical="top" wrapText="1" indent="1"/>
    </xf>
    <xf numFmtId="0" fontId="4" fillId="3" borderId="11" xfId="0" applyFont="1" applyFill="1" applyBorder="1" applyAlignment="1">
      <alignment horizontal="left" vertical="top" wrapText="1" indent="1"/>
    </xf>
    <xf numFmtId="0" fontId="4" fillId="3" borderId="1" xfId="0" applyFont="1" applyFill="1" applyBorder="1" applyAlignment="1">
      <alignment horizontal="left" vertical="top" wrapText="1" indent="1"/>
    </xf>
    <xf numFmtId="0" fontId="4" fillId="3" borderId="13" xfId="0" applyFont="1" applyFill="1" applyBorder="1" applyAlignment="1">
      <alignment horizontal="left" vertical="top" wrapText="1" indent="1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textRotation="90" wrapText="1"/>
    </xf>
    <xf numFmtId="0" fontId="4" fillId="0" borderId="8" xfId="0" applyFont="1" applyBorder="1" applyAlignment="1">
      <alignment horizontal="left" textRotation="90" wrapText="1"/>
    </xf>
    <xf numFmtId="0" fontId="4" fillId="0" borderId="9" xfId="0" applyFont="1" applyBorder="1" applyAlignment="1">
      <alignment horizontal="left" textRotation="90" wrapText="1"/>
    </xf>
    <xf numFmtId="0" fontId="4" fillId="0" borderId="10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left" vertical="top" wrapText="1" indent="1"/>
    </xf>
    <xf numFmtId="0" fontId="4" fillId="0" borderId="2" xfId="0" applyFont="1" applyBorder="1" applyAlignment="1">
      <alignment horizontal="left" vertical="top" wrapText="1" indent="1"/>
    </xf>
    <xf numFmtId="0" fontId="4" fillId="0" borderId="11" xfId="0" applyFont="1" applyBorder="1" applyAlignment="1">
      <alignment horizontal="left" vertical="top" wrapText="1" indent="1"/>
    </xf>
    <xf numFmtId="0" fontId="4" fillId="0" borderId="12" xfId="0" applyFont="1" applyBorder="1" applyAlignment="1">
      <alignment horizontal="left" vertical="top" wrapText="1" indent="1"/>
    </xf>
    <xf numFmtId="0" fontId="4" fillId="0" borderId="1" xfId="0" applyFont="1" applyBorder="1" applyAlignment="1">
      <alignment horizontal="left" vertical="top" wrapText="1" indent="1"/>
    </xf>
    <xf numFmtId="0" fontId="4" fillId="0" borderId="13" xfId="0" applyFont="1" applyBorder="1" applyAlignment="1">
      <alignment horizontal="left" vertical="top" wrapText="1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6C12A-1333-4FE8-8A60-9EC15EE62D19}">
  <dimension ref="A1:K36"/>
  <sheetViews>
    <sheetView tabSelected="1" view="pageBreakPreview" topLeftCell="A25" zoomScale="85" zoomScaleNormal="80" zoomScaleSheetLayoutView="85" workbookViewId="0">
      <selection activeCell="G13" sqref="G13"/>
    </sheetView>
  </sheetViews>
  <sheetFormatPr defaultColWidth="8.83203125" defaultRowHeight="12.75" x14ac:dyDescent="0.2"/>
  <cols>
    <col min="1" max="1" width="23.6640625" style="51" bestFit="1" customWidth="1"/>
    <col min="2" max="2" width="58.1640625" style="51" bestFit="1" customWidth="1"/>
    <col min="3" max="3" width="46.1640625" style="51" bestFit="1" customWidth="1"/>
    <col min="4" max="4" width="13.5" style="51" customWidth="1"/>
    <col min="5" max="10" width="11.6640625" style="51" customWidth="1"/>
    <col min="11" max="11" width="13.33203125" style="51" bestFit="1" customWidth="1"/>
    <col min="12" max="16384" width="8.83203125" style="51"/>
  </cols>
  <sheetData>
    <row r="1" spans="1:11" s="66" customFormat="1" ht="63.75" x14ac:dyDescent="0.2">
      <c r="A1" s="63" t="s">
        <v>73</v>
      </c>
      <c r="B1" s="64"/>
      <c r="C1" s="64"/>
      <c r="D1" s="65" t="s">
        <v>74</v>
      </c>
    </row>
    <row r="2" spans="1:11" s="66" customFormat="1" x14ac:dyDescent="0.2">
      <c r="A2" s="67" t="s">
        <v>75</v>
      </c>
      <c r="B2" s="68" t="s">
        <v>76</v>
      </c>
      <c r="C2" s="67" t="s">
        <v>77</v>
      </c>
      <c r="D2" s="68" t="s">
        <v>78</v>
      </c>
    </row>
    <row r="3" spans="1:11" s="66" customFormat="1" x14ac:dyDescent="0.2">
      <c r="A3" s="69" t="s">
        <v>79</v>
      </c>
      <c r="B3" s="70" t="s">
        <v>80</v>
      </c>
      <c r="C3" s="69" t="s">
        <v>81</v>
      </c>
      <c r="D3" s="70" t="s">
        <v>82</v>
      </c>
    </row>
    <row r="4" spans="1:11" s="66" customFormat="1" ht="25.5" x14ac:dyDescent="0.2">
      <c r="A4" s="69" t="s">
        <v>83</v>
      </c>
      <c r="B4" s="70" t="s">
        <v>84</v>
      </c>
      <c r="C4" s="69" t="s">
        <v>59</v>
      </c>
      <c r="D4" s="70" t="s">
        <v>85</v>
      </c>
    </row>
    <row r="5" spans="1:11" s="66" customFormat="1" ht="25.5" x14ac:dyDescent="0.2">
      <c r="A5" s="69" t="s">
        <v>86</v>
      </c>
      <c r="B5" s="70" t="s">
        <v>65</v>
      </c>
      <c r="C5" s="69" t="s">
        <v>87</v>
      </c>
      <c r="D5" s="70" t="s">
        <v>88</v>
      </c>
    </row>
    <row r="6" spans="1:11" x14ac:dyDescent="0.2">
      <c r="A6" s="87" t="s">
        <v>42</v>
      </c>
      <c r="B6" s="88"/>
      <c r="C6" s="89"/>
      <c r="D6" s="90"/>
      <c r="E6" s="93"/>
      <c r="F6" s="94"/>
      <c r="G6" s="95"/>
      <c r="H6" s="99"/>
      <c r="I6" s="100"/>
      <c r="J6" s="101"/>
      <c r="K6" s="99"/>
    </row>
    <row r="7" spans="1:11" x14ac:dyDescent="0.2">
      <c r="A7" s="78" t="s">
        <v>50</v>
      </c>
      <c r="B7" s="79"/>
      <c r="C7" s="80"/>
      <c r="D7" s="91"/>
      <c r="E7" s="96"/>
      <c r="F7" s="97"/>
      <c r="G7" s="98"/>
      <c r="H7" s="102"/>
      <c r="I7" s="103"/>
      <c r="J7" s="104"/>
      <c r="K7" s="102"/>
    </row>
    <row r="8" spans="1:11" x14ac:dyDescent="0.2">
      <c r="A8" s="54" t="s">
        <v>51</v>
      </c>
      <c r="B8" s="41"/>
      <c r="C8" s="53" t="s">
        <v>52</v>
      </c>
      <c r="D8" s="92"/>
      <c r="E8" s="54"/>
      <c r="F8" s="54"/>
      <c r="G8" s="54"/>
      <c r="H8" s="54"/>
      <c r="I8" s="54"/>
      <c r="J8" s="54"/>
      <c r="K8" s="54"/>
    </row>
    <row r="9" spans="1:11" ht="26.25" customHeight="1" x14ac:dyDescent="0.2">
      <c r="A9" s="81"/>
      <c r="B9" s="82"/>
      <c r="C9" s="83"/>
      <c r="D9" s="42" t="s">
        <v>97</v>
      </c>
      <c r="E9" s="42" t="s">
        <v>93</v>
      </c>
      <c r="F9" s="42" t="s">
        <v>92</v>
      </c>
      <c r="G9" s="43" t="s">
        <v>61</v>
      </c>
      <c r="H9" s="42" t="s">
        <v>94</v>
      </c>
      <c r="I9" s="42" t="s">
        <v>95</v>
      </c>
      <c r="J9" s="42" t="s">
        <v>96</v>
      </c>
      <c r="K9" s="42" t="s">
        <v>102</v>
      </c>
    </row>
    <row r="10" spans="1:11" ht="29.25" customHeight="1" x14ac:dyDescent="0.2">
      <c r="A10" s="44"/>
      <c r="B10" s="45" t="s">
        <v>14</v>
      </c>
      <c r="C10" s="45" t="s">
        <v>0</v>
      </c>
      <c r="D10" s="46">
        <v>0.7</v>
      </c>
      <c r="E10" s="47">
        <f>F10-K10</f>
        <v>13.8</v>
      </c>
      <c r="F10" s="47">
        <f>G10-K10</f>
        <v>14.4</v>
      </c>
      <c r="G10" s="48">
        <v>15</v>
      </c>
      <c r="H10" s="49">
        <f>G10+K10</f>
        <v>15.6</v>
      </c>
      <c r="I10" s="49">
        <f>H10+K10</f>
        <v>16.2</v>
      </c>
      <c r="J10" s="49">
        <f>I10+K10</f>
        <v>16.8</v>
      </c>
      <c r="K10" s="42">
        <v>0.6</v>
      </c>
    </row>
    <row r="11" spans="1:11" ht="29.25" customHeight="1" x14ac:dyDescent="0.2">
      <c r="A11" s="52"/>
      <c r="B11" s="45" t="s">
        <v>13</v>
      </c>
      <c r="C11" s="45" t="s">
        <v>100</v>
      </c>
      <c r="D11" s="46">
        <v>0.5</v>
      </c>
      <c r="E11" s="47">
        <f t="shared" ref="E11:E19" si="0">F11-K11</f>
        <v>7.4</v>
      </c>
      <c r="F11" s="47">
        <f t="shared" ref="F11:F19" si="1">G11-K11</f>
        <v>7.7</v>
      </c>
      <c r="G11" s="48">
        <v>8</v>
      </c>
      <c r="H11" s="49">
        <f t="shared" ref="H11:H28" si="2">G11+K11</f>
        <v>8.3000000000000007</v>
      </c>
      <c r="I11" s="49">
        <f t="shared" ref="I11:I28" si="3">H11+K11</f>
        <v>8.6000000000000014</v>
      </c>
      <c r="J11" s="49">
        <f t="shared" ref="J11:J28" si="4">I11+K11</f>
        <v>8.9000000000000021</v>
      </c>
      <c r="K11" s="42">
        <v>0.3</v>
      </c>
    </row>
    <row r="12" spans="1:11" ht="29.25" customHeight="1" x14ac:dyDescent="0.2">
      <c r="A12" s="52"/>
      <c r="B12" s="45" t="s">
        <v>12</v>
      </c>
      <c r="C12" s="45" t="s">
        <v>101</v>
      </c>
      <c r="D12" s="46">
        <v>0.5</v>
      </c>
      <c r="E12" s="47">
        <f t="shared" si="0"/>
        <v>1.5</v>
      </c>
      <c r="F12" s="47">
        <f t="shared" si="1"/>
        <v>1.5</v>
      </c>
      <c r="G12" s="48">
        <v>1.5</v>
      </c>
      <c r="H12" s="49">
        <f t="shared" si="2"/>
        <v>1.5</v>
      </c>
      <c r="I12" s="49">
        <f t="shared" si="3"/>
        <v>1.5</v>
      </c>
      <c r="J12" s="49">
        <f t="shared" si="4"/>
        <v>1.5</v>
      </c>
      <c r="K12" s="42">
        <v>0</v>
      </c>
    </row>
    <row r="13" spans="1:11" ht="29.25" customHeight="1" x14ac:dyDescent="0.2">
      <c r="A13" s="52"/>
      <c r="B13" s="45" t="s">
        <v>11</v>
      </c>
      <c r="C13" s="45" t="s">
        <v>3</v>
      </c>
      <c r="D13" s="46">
        <v>1</v>
      </c>
      <c r="E13" s="47">
        <f t="shared" si="0"/>
        <v>28</v>
      </c>
      <c r="F13" s="47">
        <f t="shared" si="1"/>
        <v>28</v>
      </c>
      <c r="G13" s="48">
        <v>28</v>
      </c>
      <c r="H13" s="49">
        <f t="shared" si="2"/>
        <v>28</v>
      </c>
      <c r="I13" s="49">
        <f t="shared" si="3"/>
        <v>28</v>
      </c>
      <c r="J13" s="49">
        <f t="shared" si="4"/>
        <v>28</v>
      </c>
      <c r="K13" s="42">
        <v>0</v>
      </c>
    </row>
    <row r="14" spans="1:11" ht="29.25" customHeight="1" x14ac:dyDescent="0.2">
      <c r="A14" s="52"/>
      <c r="B14" s="45" t="s">
        <v>10</v>
      </c>
      <c r="C14" s="45" t="s">
        <v>4</v>
      </c>
      <c r="D14" s="46">
        <v>0.3</v>
      </c>
      <c r="E14" s="47">
        <f t="shared" si="0"/>
        <v>2.5</v>
      </c>
      <c r="F14" s="47">
        <f t="shared" si="1"/>
        <v>2.5</v>
      </c>
      <c r="G14" s="48">
        <v>2.5</v>
      </c>
      <c r="H14" s="49">
        <f t="shared" si="2"/>
        <v>2.5</v>
      </c>
      <c r="I14" s="49">
        <f t="shared" si="3"/>
        <v>2.5</v>
      </c>
      <c r="J14" s="49">
        <f t="shared" si="4"/>
        <v>2.5</v>
      </c>
      <c r="K14" s="42">
        <v>0</v>
      </c>
    </row>
    <row r="15" spans="1:11" ht="29.25" customHeight="1" x14ac:dyDescent="0.2">
      <c r="A15" s="52"/>
      <c r="B15" s="45" t="s">
        <v>9</v>
      </c>
      <c r="C15" s="45" t="s">
        <v>5</v>
      </c>
      <c r="D15" s="46">
        <v>0.5</v>
      </c>
      <c r="E15" s="47">
        <f t="shared" si="0"/>
        <v>5.0999999999999996</v>
      </c>
      <c r="F15" s="47">
        <f t="shared" si="1"/>
        <v>5.3</v>
      </c>
      <c r="G15" s="48">
        <v>5.5</v>
      </c>
      <c r="H15" s="49">
        <f t="shared" si="2"/>
        <v>5.7</v>
      </c>
      <c r="I15" s="49">
        <f t="shared" si="3"/>
        <v>5.9</v>
      </c>
      <c r="J15" s="49">
        <f t="shared" si="4"/>
        <v>6.1000000000000005</v>
      </c>
      <c r="K15" s="42">
        <v>0.2</v>
      </c>
    </row>
    <row r="16" spans="1:11" ht="29.25" customHeight="1" x14ac:dyDescent="0.2">
      <c r="A16" s="52"/>
      <c r="B16" s="45" t="s">
        <v>8</v>
      </c>
      <c r="C16" s="45" t="s">
        <v>6</v>
      </c>
      <c r="D16" s="46">
        <v>1</v>
      </c>
      <c r="E16" s="47">
        <f t="shared" si="0"/>
        <v>49.2</v>
      </c>
      <c r="F16" s="47">
        <f t="shared" si="1"/>
        <v>51.1</v>
      </c>
      <c r="G16" s="48">
        <v>53</v>
      </c>
      <c r="H16" s="49">
        <f t="shared" si="2"/>
        <v>54.9</v>
      </c>
      <c r="I16" s="49">
        <f t="shared" si="3"/>
        <v>56.8</v>
      </c>
      <c r="J16" s="49">
        <f t="shared" si="4"/>
        <v>58.699999999999996</v>
      </c>
      <c r="K16" s="42">
        <v>1.9</v>
      </c>
    </row>
    <row r="17" spans="1:11" ht="29.25" customHeight="1" x14ac:dyDescent="0.2">
      <c r="A17" s="52"/>
      <c r="B17" s="45" t="s">
        <v>7</v>
      </c>
      <c r="C17" s="45" t="s">
        <v>28</v>
      </c>
      <c r="D17" s="46">
        <v>1</v>
      </c>
      <c r="E17" s="47">
        <f t="shared" si="0"/>
        <v>42.2</v>
      </c>
      <c r="F17" s="47">
        <f t="shared" si="1"/>
        <v>44.1</v>
      </c>
      <c r="G17" s="48">
        <v>46</v>
      </c>
      <c r="H17" s="49">
        <f t="shared" si="2"/>
        <v>47.9</v>
      </c>
      <c r="I17" s="49">
        <f t="shared" si="3"/>
        <v>49.8</v>
      </c>
      <c r="J17" s="49">
        <f t="shared" si="4"/>
        <v>51.699999999999996</v>
      </c>
      <c r="K17" s="42">
        <v>1.9</v>
      </c>
    </row>
    <row r="18" spans="1:11" ht="29.25" customHeight="1" x14ac:dyDescent="0.2">
      <c r="A18" s="52"/>
      <c r="B18" s="45" t="s">
        <v>15</v>
      </c>
      <c r="C18" s="45" t="s">
        <v>29</v>
      </c>
      <c r="D18" s="46">
        <v>1.2</v>
      </c>
      <c r="E18" s="47">
        <f t="shared" si="0"/>
        <v>50.900000000000006</v>
      </c>
      <c r="F18" s="47">
        <f t="shared" si="1"/>
        <v>54.7</v>
      </c>
      <c r="G18" s="48">
        <v>58.5</v>
      </c>
      <c r="H18" s="49">
        <f t="shared" si="2"/>
        <v>62.3</v>
      </c>
      <c r="I18" s="49">
        <f t="shared" si="3"/>
        <v>66.099999999999994</v>
      </c>
      <c r="J18" s="49">
        <f t="shared" si="4"/>
        <v>69.899999999999991</v>
      </c>
      <c r="K18" s="42">
        <v>3.8</v>
      </c>
    </row>
    <row r="19" spans="1:11" ht="29.25" customHeight="1" x14ac:dyDescent="0.2">
      <c r="A19" s="52"/>
      <c r="B19" s="45" t="s">
        <v>16</v>
      </c>
      <c r="C19" s="45" t="s">
        <v>30</v>
      </c>
      <c r="D19" s="46">
        <v>1.2</v>
      </c>
      <c r="E19" s="47">
        <f t="shared" si="0"/>
        <v>50.900000000000006</v>
      </c>
      <c r="F19" s="47">
        <f t="shared" si="1"/>
        <v>54.7</v>
      </c>
      <c r="G19" s="48">
        <v>58.5</v>
      </c>
      <c r="H19" s="49">
        <f t="shared" si="2"/>
        <v>62.3</v>
      </c>
      <c r="I19" s="49">
        <f t="shared" si="3"/>
        <v>66.099999999999994</v>
      </c>
      <c r="J19" s="49">
        <f t="shared" si="4"/>
        <v>69.899999999999991</v>
      </c>
      <c r="K19" s="42">
        <v>3.8</v>
      </c>
    </row>
    <row r="20" spans="1:11" ht="29.25" customHeight="1" x14ac:dyDescent="0.2">
      <c r="A20" s="52"/>
      <c r="B20" s="45" t="s">
        <v>17</v>
      </c>
      <c r="C20" s="45" t="s">
        <v>31</v>
      </c>
      <c r="D20" s="46">
        <v>0.3</v>
      </c>
      <c r="E20" s="47">
        <f>F20-K20</f>
        <v>3</v>
      </c>
      <c r="F20" s="47">
        <f>G20-K20</f>
        <v>3</v>
      </c>
      <c r="G20" s="48">
        <v>3</v>
      </c>
      <c r="H20" s="49">
        <f t="shared" si="2"/>
        <v>3</v>
      </c>
      <c r="I20" s="49">
        <f t="shared" si="3"/>
        <v>3</v>
      </c>
      <c r="J20" s="49">
        <f t="shared" si="4"/>
        <v>3</v>
      </c>
      <c r="K20" s="42">
        <v>0</v>
      </c>
    </row>
    <row r="21" spans="1:11" ht="29.25" customHeight="1" x14ac:dyDescent="0.2">
      <c r="A21" s="52"/>
      <c r="B21" s="45" t="s">
        <v>18</v>
      </c>
      <c r="C21" s="45" t="s">
        <v>32</v>
      </c>
      <c r="D21" s="46">
        <v>1</v>
      </c>
      <c r="E21" s="47">
        <f t="shared" ref="E21:E28" si="5">F21-K21</f>
        <v>22</v>
      </c>
      <c r="F21" s="47">
        <f t="shared" ref="F21:F28" si="6">G21-K21</f>
        <v>23</v>
      </c>
      <c r="G21" s="48">
        <v>24</v>
      </c>
      <c r="H21" s="49">
        <f t="shared" si="2"/>
        <v>25</v>
      </c>
      <c r="I21" s="49">
        <f t="shared" si="3"/>
        <v>26</v>
      </c>
      <c r="J21" s="49">
        <f t="shared" si="4"/>
        <v>27</v>
      </c>
      <c r="K21" s="42">
        <v>1</v>
      </c>
    </row>
    <row r="22" spans="1:11" ht="29.25" customHeight="1" x14ac:dyDescent="0.2">
      <c r="A22" s="52"/>
      <c r="B22" s="45" t="s">
        <v>19</v>
      </c>
      <c r="C22" s="45" t="s">
        <v>33</v>
      </c>
      <c r="D22" s="46"/>
      <c r="E22" s="47">
        <f t="shared" si="5"/>
        <v>0</v>
      </c>
      <c r="F22" s="47">
        <f>G22-K22</f>
        <v>0</v>
      </c>
      <c r="G22" s="48">
        <v>0</v>
      </c>
      <c r="H22" s="49">
        <f t="shared" si="2"/>
        <v>0</v>
      </c>
      <c r="I22" s="49">
        <f t="shared" si="3"/>
        <v>0</v>
      </c>
      <c r="J22" s="49">
        <f t="shared" si="4"/>
        <v>0</v>
      </c>
      <c r="K22" s="42"/>
    </row>
    <row r="23" spans="1:11" ht="29.25" customHeight="1" x14ac:dyDescent="0.2">
      <c r="A23" s="52"/>
      <c r="B23" s="45" t="s">
        <v>20</v>
      </c>
      <c r="C23" s="45" t="s">
        <v>34</v>
      </c>
      <c r="D23" s="46">
        <v>1</v>
      </c>
      <c r="E23" s="47">
        <f t="shared" si="5"/>
        <v>21</v>
      </c>
      <c r="F23" s="47">
        <f t="shared" si="6"/>
        <v>22</v>
      </c>
      <c r="G23" s="48">
        <v>23</v>
      </c>
      <c r="H23" s="49">
        <f t="shared" si="2"/>
        <v>24</v>
      </c>
      <c r="I23" s="49">
        <f t="shared" si="3"/>
        <v>25</v>
      </c>
      <c r="J23" s="49">
        <f t="shared" si="4"/>
        <v>26</v>
      </c>
      <c r="K23" s="42">
        <v>1</v>
      </c>
    </row>
    <row r="24" spans="1:11" ht="29.25" customHeight="1" x14ac:dyDescent="0.2">
      <c r="A24" s="52"/>
      <c r="B24" s="45" t="s">
        <v>98</v>
      </c>
      <c r="C24" s="45" t="s">
        <v>99</v>
      </c>
      <c r="D24" s="46">
        <v>0.5</v>
      </c>
      <c r="E24" s="47">
        <f t="shared" si="5"/>
        <v>8</v>
      </c>
      <c r="F24" s="47">
        <f t="shared" si="6"/>
        <v>8.5</v>
      </c>
      <c r="G24" s="48">
        <v>9</v>
      </c>
      <c r="H24" s="49">
        <f t="shared" si="2"/>
        <v>9.5</v>
      </c>
      <c r="I24" s="49">
        <f t="shared" si="3"/>
        <v>10</v>
      </c>
      <c r="J24" s="49">
        <f t="shared" si="4"/>
        <v>10.5</v>
      </c>
      <c r="K24" s="42">
        <v>0.5</v>
      </c>
    </row>
    <row r="25" spans="1:11" ht="29.25" customHeight="1" x14ac:dyDescent="0.2">
      <c r="A25" s="52"/>
      <c r="B25" s="45" t="s">
        <v>22</v>
      </c>
      <c r="C25" s="45" t="s">
        <v>36</v>
      </c>
      <c r="D25" s="46">
        <v>0.3</v>
      </c>
      <c r="E25" s="47">
        <f t="shared" si="5"/>
        <v>4.5</v>
      </c>
      <c r="F25" s="47">
        <f t="shared" si="6"/>
        <v>4.5</v>
      </c>
      <c r="G25" s="48">
        <v>4.5</v>
      </c>
      <c r="H25" s="49">
        <f t="shared" si="2"/>
        <v>4.5</v>
      </c>
      <c r="I25" s="49">
        <f t="shared" si="3"/>
        <v>4.5</v>
      </c>
      <c r="J25" s="49">
        <f t="shared" si="4"/>
        <v>4.5</v>
      </c>
      <c r="K25" s="42">
        <v>0</v>
      </c>
    </row>
    <row r="26" spans="1:11" ht="29.25" customHeight="1" x14ac:dyDescent="0.2">
      <c r="A26" s="52"/>
      <c r="B26" s="55" t="s">
        <v>24</v>
      </c>
      <c r="C26" s="45" t="s">
        <v>37</v>
      </c>
      <c r="D26" s="46">
        <v>1.2</v>
      </c>
      <c r="E26" s="47">
        <f t="shared" si="5"/>
        <v>58.5</v>
      </c>
      <c r="F26" s="47">
        <f t="shared" si="6"/>
        <v>59.5</v>
      </c>
      <c r="G26" s="48">
        <v>60.5</v>
      </c>
      <c r="H26" s="49">
        <f t="shared" si="2"/>
        <v>61.5</v>
      </c>
      <c r="I26" s="49">
        <f t="shared" si="3"/>
        <v>62.5</v>
      </c>
      <c r="J26" s="49">
        <f t="shared" si="4"/>
        <v>63.5</v>
      </c>
      <c r="K26" s="42">
        <v>1</v>
      </c>
    </row>
    <row r="27" spans="1:11" ht="29.25" customHeight="1" x14ac:dyDescent="0.2">
      <c r="A27" s="52"/>
      <c r="B27" s="55" t="s">
        <v>25</v>
      </c>
      <c r="C27" s="45" t="s">
        <v>38</v>
      </c>
      <c r="D27" s="46">
        <v>1.2</v>
      </c>
      <c r="E27" s="47">
        <f t="shared" si="5"/>
        <v>65</v>
      </c>
      <c r="F27" s="47">
        <f t="shared" si="6"/>
        <v>67</v>
      </c>
      <c r="G27" s="48">
        <v>69</v>
      </c>
      <c r="H27" s="49">
        <f t="shared" si="2"/>
        <v>71</v>
      </c>
      <c r="I27" s="49">
        <f t="shared" si="3"/>
        <v>73</v>
      </c>
      <c r="J27" s="49">
        <f t="shared" si="4"/>
        <v>75</v>
      </c>
      <c r="K27" s="42">
        <v>2</v>
      </c>
    </row>
    <row r="28" spans="1:11" ht="29.25" customHeight="1" x14ac:dyDescent="0.2">
      <c r="A28" s="52"/>
      <c r="B28" s="55" t="s">
        <v>26</v>
      </c>
      <c r="C28" s="45" t="s">
        <v>39</v>
      </c>
      <c r="D28" s="46">
        <v>1.2</v>
      </c>
      <c r="E28" s="47">
        <f t="shared" si="5"/>
        <v>65</v>
      </c>
      <c r="F28" s="47">
        <f t="shared" si="6"/>
        <v>67</v>
      </c>
      <c r="G28" s="48">
        <v>69</v>
      </c>
      <c r="H28" s="49">
        <f t="shared" si="2"/>
        <v>71</v>
      </c>
      <c r="I28" s="49">
        <f t="shared" si="3"/>
        <v>73</v>
      </c>
      <c r="J28" s="49">
        <f t="shared" si="4"/>
        <v>75</v>
      </c>
      <c r="K28" s="42">
        <v>2</v>
      </c>
    </row>
    <row r="29" spans="1:11" ht="29.25" customHeight="1" x14ac:dyDescent="0.2">
      <c r="A29" s="52"/>
      <c r="B29" s="55" t="s">
        <v>27</v>
      </c>
      <c r="C29" s="45" t="s">
        <v>40</v>
      </c>
      <c r="D29" s="56"/>
      <c r="E29" s="41"/>
      <c r="F29" s="50"/>
      <c r="G29" s="57"/>
      <c r="H29" s="41"/>
      <c r="I29" s="50"/>
      <c r="J29" s="41"/>
      <c r="K29" s="41"/>
    </row>
    <row r="30" spans="1:11" ht="29.25" customHeight="1" x14ac:dyDescent="0.2">
      <c r="A30" s="58"/>
      <c r="B30" s="55" t="s">
        <v>23</v>
      </c>
      <c r="C30" s="45" t="s">
        <v>41</v>
      </c>
      <c r="D30" s="56"/>
      <c r="E30" s="41"/>
      <c r="F30" s="50"/>
      <c r="G30" s="57"/>
      <c r="H30" s="41"/>
      <c r="I30" s="50"/>
      <c r="J30" s="41"/>
      <c r="K30" s="41"/>
    </row>
    <row r="31" spans="1:11" x14ac:dyDescent="0.2">
      <c r="A31" s="41"/>
      <c r="B31" s="59"/>
      <c r="C31" s="59"/>
      <c r="D31" s="41"/>
      <c r="E31" s="41"/>
      <c r="F31" s="50"/>
      <c r="G31" s="57"/>
      <c r="H31" s="41"/>
      <c r="I31" s="50"/>
      <c r="J31" s="41"/>
      <c r="K31" s="41"/>
    </row>
    <row r="32" spans="1:11" x14ac:dyDescent="0.2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</row>
    <row r="33" spans="1:11" x14ac:dyDescent="0.2">
      <c r="A33" s="84" t="s">
        <v>71</v>
      </c>
      <c r="B33" s="85"/>
      <c r="C33" s="86"/>
      <c r="D33" s="41"/>
      <c r="E33" s="41"/>
      <c r="F33" s="41"/>
      <c r="G33" s="60">
        <v>45933</v>
      </c>
      <c r="H33" s="41"/>
      <c r="I33" s="41"/>
      <c r="J33" s="41"/>
      <c r="K33" s="41"/>
    </row>
    <row r="34" spans="1:11" x14ac:dyDescent="0.2">
      <c r="A34" s="71" t="s">
        <v>72</v>
      </c>
      <c r="B34" s="72"/>
      <c r="C34" s="73"/>
      <c r="D34" s="61"/>
      <c r="E34" s="61"/>
      <c r="F34" s="61"/>
      <c r="G34" s="62" t="s">
        <v>62</v>
      </c>
      <c r="H34" s="61"/>
      <c r="I34" s="61"/>
      <c r="J34" s="61"/>
      <c r="K34" s="61"/>
    </row>
    <row r="35" spans="1:11" x14ac:dyDescent="0.2">
      <c r="A35" s="74" t="s">
        <v>103</v>
      </c>
      <c r="B35" s="75"/>
      <c r="C35" s="75"/>
      <c r="D35" s="75"/>
      <c r="E35" s="75"/>
      <c r="F35" s="75"/>
      <c r="G35" s="75"/>
      <c r="H35" s="75"/>
      <c r="I35" s="75"/>
      <c r="J35" s="75"/>
      <c r="K35" s="75"/>
    </row>
    <row r="36" spans="1:11" x14ac:dyDescent="0.2">
      <c r="A36" s="76" t="s">
        <v>104</v>
      </c>
      <c r="B36" s="77"/>
      <c r="C36" s="77"/>
      <c r="D36" s="77"/>
      <c r="E36" s="77"/>
      <c r="F36" s="77"/>
      <c r="G36" s="77"/>
      <c r="H36" s="77"/>
      <c r="I36" s="77"/>
      <c r="J36" s="77"/>
      <c r="K36" s="77"/>
    </row>
  </sheetData>
  <mergeCells count="11">
    <mergeCell ref="A6:C6"/>
    <mergeCell ref="D6:D8"/>
    <mergeCell ref="E6:G7"/>
    <mergeCell ref="H6:J7"/>
    <mergeCell ref="K6:K7"/>
    <mergeCell ref="A34:C34"/>
    <mergeCell ref="A35:K35"/>
    <mergeCell ref="A36:K36"/>
    <mergeCell ref="A7:C7"/>
    <mergeCell ref="A9:C9"/>
    <mergeCell ref="A33:C33"/>
  </mergeCells>
  <printOptions horizontalCentered="1"/>
  <pageMargins left="0" right="0" top="0" bottom="0" header="0" footer="0"/>
  <pageSetup paperSize="9" scale="69" orientation="landscape" r:id="rId1"/>
  <rowBreaks count="1" manualBreakCount="1">
    <brk id="30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6"/>
  <sheetViews>
    <sheetView view="pageBreakPreview" topLeftCell="C10" zoomScale="40" zoomScaleNormal="80" zoomScaleSheetLayoutView="40" workbookViewId="0">
      <selection activeCell="C27" sqref="A27:XFD27"/>
    </sheetView>
  </sheetViews>
  <sheetFormatPr defaultColWidth="8.83203125" defaultRowHeight="11.25" x14ac:dyDescent="0.2"/>
  <cols>
    <col min="1" max="1" width="5.33203125" style="2" customWidth="1"/>
    <col min="2" max="2" width="38.6640625" style="2" bestFit="1" customWidth="1"/>
    <col min="3" max="3" width="40.83203125" style="2" bestFit="1" customWidth="1"/>
    <col min="4" max="4" width="28.1640625" style="2" bestFit="1" customWidth="1"/>
    <col min="5" max="21" width="19.83203125" style="2" customWidth="1"/>
    <col min="22" max="22" width="36.1640625" style="2" customWidth="1"/>
    <col min="23" max="16384" width="8.83203125" style="2"/>
  </cols>
  <sheetData>
    <row r="1" spans="1:22" s="6" customFormat="1" ht="9.6" customHeight="1" x14ac:dyDescent="0.2">
      <c r="A1" s="3" t="s">
        <v>73</v>
      </c>
      <c r="B1" s="4"/>
      <c r="C1" s="4"/>
      <c r="D1" s="5" t="s">
        <v>74</v>
      </c>
    </row>
    <row r="2" spans="1:22" s="6" customFormat="1" ht="10.35" customHeight="1" x14ac:dyDescent="0.2">
      <c r="A2" s="7" t="s">
        <v>75</v>
      </c>
      <c r="B2" s="8" t="s">
        <v>76</v>
      </c>
      <c r="C2" s="7" t="s">
        <v>77</v>
      </c>
      <c r="D2" s="8" t="s">
        <v>78</v>
      </c>
    </row>
    <row r="3" spans="1:22" s="6" customFormat="1" ht="10.35" customHeight="1" x14ac:dyDescent="0.2">
      <c r="A3" s="9" t="s">
        <v>79</v>
      </c>
      <c r="B3" s="10" t="s">
        <v>80</v>
      </c>
      <c r="C3" s="9" t="s">
        <v>81</v>
      </c>
      <c r="D3" s="10" t="s">
        <v>82</v>
      </c>
    </row>
    <row r="4" spans="1:22" s="6" customFormat="1" ht="10.35" customHeight="1" x14ac:dyDescent="0.2">
      <c r="A4" s="11" t="s">
        <v>83</v>
      </c>
      <c r="B4" s="12" t="s">
        <v>84</v>
      </c>
      <c r="C4" s="11" t="s">
        <v>59</v>
      </c>
      <c r="D4" s="12" t="s">
        <v>85</v>
      </c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</row>
    <row r="5" spans="1:22" s="6" customFormat="1" ht="10.5" customHeight="1" x14ac:dyDescent="0.2">
      <c r="A5" s="11" t="s">
        <v>86</v>
      </c>
      <c r="B5" s="12" t="s">
        <v>65</v>
      </c>
      <c r="C5" s="11" t="s">
        <v>87</v>
      </c>
      <c r="D5" s="12" t="s">
        <v>88</v>
      </c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</row>
    <row r="6" spans="1:22" ht="20.25" x14ac:dyDescent="0.2">
      <c r="A6" s="142" t="s">
        <v>42</v>
      </c>
      <c r="B6" s="143"/>
      <c r="C6" s="144"/>
      <c r="D6" s="145" t="s">
        <v>43</v>
      </c>
      <c r="E6" s="148" t="s">
        <v>44</v>
      </c>
      <c r="F6" s="149"/>
      <c r="G6" s="150"/>
      <c r="H6" s="148" t="s">
        <v>45</v>
      </c>
      <c r="I6" s="149"/>
      <c r="J6" s="150"/>
      <c r="K6" s="154" t="s">
        <v>46</v>
      </c>
      <c r="L6" s="155"/>
      <c r="M6" s="156"/>
      <c r="N6" s="120" t="s">
        <v>47</v>
      </c>
      <c r="O6" s="121"/>
      <c r="P6" s="122"/>
      <c r="Q6" s="126" t="s">
        <v>48</v>
      </c>
      <c r="R6" s="127"/>
      <c r="S6" s="128"/>
      <c r="T6" s="132" t="s">
        <v>49</v>
      </c>
      <c r="U6" s="135" t="s">
        <v>89</v>
      </c>
      <c r="V6" s="136"/>
    </row>
    <row r="7" spans="1:22" ht="20.25" x14ac:dyDescent="0.2">
      <c r="A7" s="139" t="s">
        <v>50</v>
      </c>
      <c r="B7" s="140"/>
      <c r="C7" s="141"/>
      <c r="D7" s="146"/>
      <c r="E7" s="151"/>
      <c r="F7" s="152"/>
      <c r="G7" s="153"/>
      <c r="H7" s="151"/>
      <c r="I7" s="152"/>
      <c r="J7" s="153"/>
      <c r="K7" s="157"/>
      <c r="L7" s="158"/>
      <c r="M7" s="159"/>
      <c r="N7" s="123"/>
      <c r="O7" s="124"/>
      <c r="P7" s="125"/>
      <c r="Q7" s="129"/>
      <c r="R7" s="130"/>
      <c r="S7" s="131"/>
      <c r="T7" s="133"/>
      <c r="U7" s="137"/>
      <c r="V7" s="138"/>
    </row>
    <row r="8" spans="1:22" ht="109.5" customHeight="1" x14ac:dyDescent="0.2">
      <c r="A8" s="14" t="s">
        <v>51</v>
      </c>
      <c r="B8" s="15"/>
      <c r="C8" s="16" t="s">
        <v>52</v>
      </c>
      <c r="D8" s="147"/>
      <c r="E8" s="14" t="s">
        <v>53</v>
      </c>
      <c r="F8" s="14" t="s">
        <v>54</v>
      </c>
      <c r="G8" s="14" t="s">
        <v>55</v>
      </c>
      <c r="H8" s="14" t="s">
        <v>53</v>
      </c>
      <c r="I8" s="14" t="s">
        <v>54</v>
      </c>
      <c r="J8" s="17" t="s">
        <v>56</v>
      </c>
      <c r="K8" s="14" t="s">
        <v>53</v>
      </c>
      <c r="L8" s="14" t="s">
        <v>54</v>
      </c>
      <c r="M8" s="14" t="s">
        <v>57</v>
      </c>
      <c r="N8" s="14" t="s">
        <v>53</v>
      </c>
      <c r="O8" s="14" t="s">
        <v>54</v>
      </c>
      <c r="P8" s="14" t="s">
        <v>58</v>
      </c>
      <c r="Q8" s="14" t="s">
        <v>53</v>
      </c>
      <c r="R8" s="14" t="s">
        <v>54</v>
      </c>
      <c r="S8" s="15"/>
      <c r="T8" s="134"/>
      <c r="U8" s="16" t="s">
        <v>59</v>
      </c>
      <c r="V8" s="16" t="s">
        <v>60</v>
      </c>
    </row>
    <row r="9" spans="1:22" ht="33" customHeight="1" x14ac:dyDescent="0.3">
      <c r="A9" s="108"/>
      <c r="B9" s="109"/>
      <c r="C9" s="110"/>
      <c r="D9" s="18"/>
      <c r="E9" s="16" t="s">
        <v>61</v>
      </c>
      <c r="F9" s="18"/>
      <c r="G9" s="18"/>
      <c r="H9" s="18"/>
      <c r="I9" s="18"/>
      <c r="J9" s="19" t="s">
        <v>61</v>
      </c>
      <c r="K9" s="18"/>
      <c r="L9" s="18"/>
      <c r="M9" s="18"/>
      <c r="N9" s="18"/>
      <c r="O9" s="18"/>
      <c r="P9" s="18"/>
      <c r="Q9" s="18"/>
      <c r="R9" s="18"/>
      <c r="S9" s="18"/>
      <c r="T9" s="20"/>
      <c r="U9" s="18"/>
      <c r="V9" s="18"/>
    </row>
    <row r="10" spans="1:22" s="1" customFormat="1" ht="20.25" x14ac:dyDescent="0.2">
      <c r="A10" s="21"/>
      <c r="B10" s="22" t="s">
        <v>14</v>
      </c>
      <c r="C10" s="22" t="s">
        <v>0</v>
      </c>
      <c r="D10" s="23"/>
      <c r="E10" s="24">
        <v>16.5</v>
      </c>
      <c r="F10" s="24">
        <v>16.5</v>
      </c>
      <c r="G10" s="15"/>
      <c r="H10" s="15"/>
      <c r="I10" s="24">
        <v>0</v>
      </c>
      <c r="J10" s="25">
        <v>15</v>
      </c>
      <c r="K10" s="15"/>
      <c r="L10" s="24">
        <v>-15</v>
      </c>
      <c r="M10" s="15"/>
      <c r="N10" s="15"/>
      <c r="O10" s="24">
        <v>0</v>
      </c>
      <c r="P10" s="15"/>
      <c r="Q10" s="15"/>
      <c r="R10" s="24">
        <v>0</v>
      </c>
      <c r="S10" s="15"/>
      <c r="T10" s="26">
        <v>0.5</v>
      </c>
      <c r="U10" s="15"/>
      <c r="V10" s="15"/>
    </row>
    <row r="11" spans="1:22" s="1" customFormat="1" ht="20.25" x14ac:dyDescent="0.2">
      <c r="A11" s="27"/>
      <c r="B11" s="22" t="s">
        <v>13</v>
      </c>
      <c r="C11" s="22" t="s">
        <v>1</v>
      </c>
      <c r="D11" s="23"/>
      <c r="E11" s="24">
        <v>8.3000000000000007</v>
      </c>
      <c r="F11" s="24">
        <v>8.3000000000000007</v>
      </c>
      <c r="G11" s="15"/>
      <c r="H11" s="15"/>
      <c r="I11" s="24">
        <v>0</v>
      </c>
      <c r="J11" s="25">
        <v>8</v>
      </c>
      <c r="K11" s="15"/>
      <c r="L11" s="24">
        <v>-8</v>
      </c>
      <c r="M11" s="15"/>
      <c r="N11" s="15"/>
      <c r="O11" s="24">
        <v>0</v>
      </c>
      <c r="P11" s="15"/>
      <c r="Q11" s="15"/>
      <c r="R11" s="24">
        <v>0</v>
      </c>
      <c r="S11" s="15"/>
      <c r="T11" s="26">
        <v>0.5</v>
      </c>
      <c r="U11" s="15"/>
      <c r="V11" s="15"/>
    </row>
    <row r="12" spans="1:22" s="1" customFormat="1" ht="20.25" x14ac:dyDescent="0.2">
      <c r="A12" s="27"/>
      <c r="B12" s="22" t="s">
        <v>12</v>
      </c>
      <c r="C12" s="22" t="s">
        <v>2</v>
      </c>
      <c r="D12" s="23"/>
      <c r="E12" s="24">
        <v>1.7</v>
      </c>
      <c r="F12" s="24">
        <v>1.7</v>
      </c>
      <c r="G12" s="15"/>
      <c r="H12" s="15"/>
      <c r="I12" s="24">
        <v>0</v>
      </c>
      <c r="J12" s="25">
        <v>1.5</v>
      </c>
      <c r="K12" s="15"/>
      <c r="L12" s="24">
        <v>-1.5</v>
      </c>
      <c r="M12" s="15"/>
      <c r="N12" s="15"/>
      <c r="O12" s="24">
        <v>0</v>
      </c>
      <c r="P12" s="15"/>
      <c r="Q12" s="15"/>
      <c r="R12" s="24">
        <v>0</v>
      </c>
      <c r="S12" s="15"/>
      <c r="T12" s="26">
        <v>0.5</v>
      </c>
      <c r="U12" s="15"/>
      <c r="V12" s="15"/>
    </row>
    <row r="13" spans="1:22" s="1" customFormat="1" ht="20.25" x14ac:dyDescent="0.2">
      <c r="A13" s="27"/>
      <c r="B13" s="22" t="s">
        <v>11</v>
      </c>
      <c r="C13" s="22" t="s">
        <v>3</v>
      </c>
      <c r="D13" s="23"/>
      <c r="E13" s="15"/>
      <c r="F13" s="24">
        <v>0</v>
      </c>
      <c r="G13" s="15"/>
      <c r="H13" s="15"/>
      <c r="I13" s="24">
        <v>0</v>
      </c>
      <c r="J13" s="25">
        <v>28</v>
      </c>
      <c r="K13" s="15"/>
      <c r="L13" s="24">
        <v>-28</v>
      </c>
      <c r="M13" s="15"/>
      <c r="N13" s="15"/>
      <c r="O13" s="24">
        <v>0</v>
      </c>
      <c r="P13" s="15"/>
      <c r="Q13" s="15"/>
      <c r="R13" s="24">
        <v>0</v>
      </c>
      <c r="S13" s="15"/>
      <c r="T13" s="26">
        <v>0.5</v>
      </c>
      <c r="U13" s="15"/>
      <c r="V13" s="15"/>
    </row>
    <row r="14" spans="1:22" s="1" customFormat="1" ht="20.25" x14ac:dyDescent="0.2">
      <c r="A14" s="27"/>
      <c r="B14" s="22" t="s">
        <v>10</v>
      </c>
      <c r="C14" s="22" t="s">
        <v>4</v>
      </c>
      <c r="D14" s="23"/>
      <c r="E14" s="24">
        <v>2.2999999999999998</v>
      </c>
      <c r="F14" s="24">
        <v>2.2999999999999998</v>
      </c>
      <c r="G14" s="15"/>
      <c r="H14" s="15"/>
      <c r="I14" s="24">
        <v>0</v>
      </c>
      <c r="J14" s="25">
        <v>2.5</v>
      </c>
      <c r="K14" s="15"/>
      <c r="L14" s="24">
        <v>-2.5</v>
      </c>
      <c r="M14" s="15"/>
      <c r="N14" s="15"/>
      <c r="O14" s="24">
        <v>0</v>
      </c>
      <c r="P14" s="15"/>
      <c r="Q14" s="15"/>
      <c r="R14" s="24">
        <v>0</v>
      </c>
      <c r="S14" s="15"/>
      <c r="T14" s="26">
        <v>0.2</v>
      </c>
      <c r="U14" s="15"/>
      <c r="V14" s="15"/>
    </row>
    <row r="15" spans="1:22" s="1" customFormat="1" ht="20.25" x14ac:dyDescent="0.2">
      <c r="A15" s="27"/>
      <c r="B15" s="22" t="s">
        <v>9</v>
      </c>
      <c r="C15" s="22" t="s">
        <v>5</v>
      </c>
      <c r="D15" s="23"/>
      <c r="E15" s="24">
        <v>5.5</v>
      </c>
      <c r="F15" s="24">
        <v>5.5</v>
      </c>
      <c r="G15" s="15"/>
      <c r="H15" s="15"/>
      <c r="I15" s="24">
        <v>0</v>
      </c>
      <c r="J15" s="25">
        <v>5.5</v>
      </c>
      <c r="K15" s="15"/>
      <c r="L15" s="24">
        <v>-5.5</v>
      </c>
      <c r="M15" s="15"/>
      <c r="N15" s="15"/>
      <c r="O15" s="24">
        <v>0</v>
      </c>
      <c r="P15" s="15"/>
      <c r="Q15" s="15"/>
      <c r="R15" s="24">
        <v>0</v>
      </c>
      <c r="S15" s="15"/>
      <c r="T15" s="26">
        <v>0.5</v>
      </c>
      <c r="U15" s="15"/>
      <c r="V15" s="15"/>
    </row>
    <row r="16" spans="1:22" s="1" customFormat="1" ht="20.25" x14ac:dyDescent="0.2">
      <c r="A16" s="27"/>
      <c r="B16" s="22" t="s">
        <v>8</v>
      </c>
      <c r="C16" s="22" t="s">
        <v>6</v>
      </c>
      <c r="D16" s="23"/>
      <c r="E16" s="24">
        <v>54</v>
      </c>
      <c r="F16" s="24">
        <v>54</v>
      </c>
      <c r="G16" s="15"/>
      <c r="H16" s="15"/>
      <c r="I16" s="24">
        <v>0</v>
      </c>
      <c r="J16" s="25">
        <v>53</v>
      </c>
      <c r="K16" s="15"/>
      <c r="L16" s="24">
        <v>-53</v>
      </c>
      <c r="M16" s="15"/>
      <c r="N16" s="15"/>
      <c r="O16" s="24">
        <v>0</v>
      </c>
      <c r="P16" s="15"/>
      <c r="Q16" s="15"/>
      <c r="R16" s="24">
        <v>0</v>
      </c>
      <c r="S16" s="15"/>
      <c r="T16" s="26">
        <v>0.5</v>
      </c>
      <c r="U16" s="28" t="s">
        <v>62</v>
      </c>
      <c r="V16" s="29" t="s">
        <v>63</v>
      </c>
    </row>
    <row r="17" spans="1:22" s="1" customFormat="1" ht="20.25" x14ac:dyDescent="0.2">
      <c r="A17" s="27"/>
      <c r="B17" s="22" t="s">
        <v>7</v>
      </c>
      <c r="C17" s="22" t="s">
        <v>28</v>
      </c>
      <c r="D17" s="23"/>
      <c r="E17" s="24">
        <v>49</v>
      </c>
      <c r="F17" s="24">
        <v>49</v>
      </c>
      <c r="G17" s="15"/>
      <c r="H17" s="15"/>
      <c r="I17" s="24">
        <v>0</v>
      </c>
      <c r="J17" s="25">
        <v>46</v>
      </c>
      <c r="K17" s="15"/>
      <c r="L17" s="24">
        <v>-46</v>
      </c>
      <c r="M17" s="15"/>
      <c r="N17" s="15"/>
      <c r="O17" s="24">
        <v>0</v>
      </c>
      <c r="P17" s="15"/>
      <c r="Q17" s="15"/>
      <c r="R17" s="24">
        <v>0</v>
      </c>
      <c r="S17" s="15"/>
      <c r="T17" s="26">
        <v>0.5</v>
      </c>
      <c r="U17" s="15"/>
      <c r="V17" s="15"/>
    </row>
    <row r="18" spans="1:22" s="1" customFormat="1" ht="20.25" x14ac:dyDescent="0.2">
      <c r="A18" s="27"/>
      <c r="B18" s="22" t="s">
        <v>15</v>
      </c>
      <c r="C18" s="22" t="s">
        <v>29</v>
      </c>
      <c r="D18" s="23"/>
      <c r="E18" s="24">
        <v>59.5</v>
      </c>
      <c r="F18" s="24">
        <v>59.5</v>
      </c>
      <c r="G18" s="15"/>
      <c r="H18" s="15"/>
      <c r="I18" s="24">
        <v>0</v>
      </c>
      <c r="J18" s="25">
        <v>58.5</v>
      </c>
      <c r="K18" s="15"/>
      <c r="L18" s="24">
        <v>-58.5</v>
      </c>
      <c r="M18" s="15"/>
      <c r="N18" s="15"/>
      <c r="O18" s="24">
        <v>0</v>
      </c>
      <c r="P18" s="15"/>
      <c r="Q18" s="15"/>
      <c r="R18" s="24">
        <v>0</v>
      </c>
      <c r="S18" s="15"/>
      <c r="T18" s="26">
        <v>0.5</v>
      </c>
      <c r="U18" s="28" t="s">
        <v>62</v>
      </c>
      <c r="V18" s="29" t="s">
        <v>64</v>
      </c>
    </row>
    <row r="19" spans="1:22" s="1" customFormat="1" ht="20.25" x14ac:dyDescent="0.2">
      <c r="A19" s="27"/>
      <c r="B19" s="22" t="s">
        <v>16</v>
      </c>
      <c r="C19" s="22" t="s">
        <v>30</v>
      </c>
      <c r="D19" s="23"/>
      <c r="E19" s="24">
        <v>60</v>
      </c>
      <c r="F19" s="24">
        <v>60</v>
      </c>
      <c r="G19" s="15"/>
      <c r="H19" s="15"/>
      <c r="I19" s="24">
        <v>0</v>
      </c>
      <c r="J19" s="25">
        <v>58.5</v>
      </c>
      <c r="K19" s="15"/>
      <c r="L19" s="24">
        <v>-58.5</v>
      </c>
      <c r="M19" s="15"/>
      <c r="N19" s="15"/>
      <c r="O19" s="24">
        <v>0</v>
      </c>
      <c r="P19" s="15"/>
      <c r="Q19" s="15"/>
      <c r="R19" s="24">
        <v>0</v>
      </c>
      <c r="S19" s="15"/>
      <c r="T19" s="26">
        <v>0.5</v>
      </c>
      <c r="U19" s="28" t="s">
        <v>62</v>
      </c>
      <c r="V19" s="29" t="s">
        <v>64</v>
      </c>
    </row>
    <row r="20" spans="1:22" s="1" customFormat="1" ht="20.25" x14ac:dyDescent="0.2">
      <c r="A20" s="27"/>
      <c r="B20" s="22" t="s">
        <v>17</v>
      </c>
      <c r="C20" s="22" t="s">
        <v>31</v>
      </c>
      <c r="D20" s="23"/>
      <c r="E20" s="24">
        <v>2.2999999999999998</v>
      </c>
      <c r="F20" s="24">
        <v>2.2999999999999998</v>
      </c>
      <c r="G20" s="15"/>
      <c r="H20" s="15"/>
      <c r="I20" s="24">
        <v>0</v>
      </c>
      <c r="J20" s="25">
        <v>3</v>
      </c>
      <c r="K20" s="15"/>
      <c r="L20" s="24">
        <v>-3</v>
      </c>
      <c r="M20" s="15"/>
      <c r="N20" s="15"/>
      <c r="O20" s="24">
        <v>0</v>
      </c>
      <c r="P20" s="15"/>
      <c r="Q20" s="15"/>
      <c r="R20" s="24">
        <v>0</v>
      </c>
      <c r="S20" s="15"/>
      <c r="T20" s="26">
        <v>0.5</v>
      </c>
      <c r="U20" s="15"/>
      <c r="V20" s="15"/>
    </row>
    <row r="21" spans="1:22" s="1" customFormat="1" ht="20.25" x14ac:dyDescent="0.2">
      <c r="A21" s="27"/>
      <c r="B21" s="22" t="s">
        <v>18</v>
      </c>
      <c r="C21" s="22" t="s">
        <v>32</v>
      </c>
      <c r="D21" s="23"/>
      <c r="E21" s="24">
        <v>24</v>
      </c>
      <c r="F21" s="24">
        <v>24</v>
      </c>
      <c r="G21" s="15"/>
      <c r="H21" s="15"/>
      <c r="I21" s="24">
        <v>0</v>
      </c>
      <c r="J21" s="25">
        <v>24</v>
      </c>
      <c r="K21" s="15"/>
      <c r="L21" s="24">
        <v>-24</v>
      </c>
      <c r="M21" s="15"/>
      <c r="N21" s="15"/>
      <c r="O21" s="24">
        <v>0</v>
      </c>
      <c r="P21" s="15"/>
      <c r="Q21" s="15"/>
      <c r="R21" s="24">
        <v>0</v>
      </c>
      <c r="S21" s="15"/>
      <c r="T21" s="26">
        <v>0.5</v>
      </c>
      <c r="U21" s="15"/>
      <c r="V21" s="15"/>
    </row>
    <row r="22" spans="1:22" s="1" customFormat="1" ht="60.75" x14ac:dyDescent="0.2">
      <c r="A22" s="27"/>
      <c r="B22" s="22" t="s">
        <v>19</v>
      </c>
      <c r="C22" s="22" t="s">
        <v>33</v>
      </c>
      <c r="D22" s="23"/>
      <c r="E22" s="30" t="s">
        <v>65</v>
      </c>
      <c r="F22" s="30" t="s">
        <v>66</v>
      </c>
      <c r="G22" s="15"/>
      <c r="H22" s="15"/>
      <c r="I22" s="24">
        <v>0</v>
      </c>
      <c r="J22" s="31"/>
      <c r="K22" s="15"/>
      <c r="L22" s="24">
        <v>0</v>
      </c>
      <c r="M22" s="15"/>
      <c r="N22" s="15"/>
      <c r="O22" s="24">
        <v>0</v>
      </c>
      <c r="P22" s="15"/>
      <c r="Q22" s="15"/>
      <c r="R22" s="24">
        <v>0</v>
      </c>
      <c r="S22" s="15"/>
      <c r="T22" s="26">
        <v>1</v>
      </c>
      <c r="U22" s="28" t="s">
        <v>62</v>
      </c>
      <c r="V22" s="32" t="s">
        <v>67</v>
      </c>
    </row>
    <row r="23" spans="1:22" s="1" customFormat="1" ht="20.25" x14ac:dyDescent="0.2">
      <c r="A23" s="27"/>
      <c r="B23" s="22" t="s">
        <v>20</v>
      </c>
      <c r="C23" s="22" t="s">
        <v>34</v>
      </c>
      <c r="D23" s="23"/>
      <c r="E23" s="24">
        <v>25.3</v>
      </c>
      <c r="F23" s="24">
        <v>25.3</v>
      </c>
      <c r="G23" s="15"/>
      <c r="H23" s="15"/>
      <c r="I23" s="24">
        <v>0</v>
      </c>
      <c r="J23" s="25">
        <v>23</v>
      </c>
      <c r="K23" s="15"/>
      <c r="L23" s="24">
        <v>-23</v>
      </c>
      <c r="M23" s="15"/>
      <c r="N23" s="15"/>
      <c r="O23" s="24">
        <v>0</v>
      </c>
      <c r="P23" s="15"/>
      <c r="Q23" s="15"/>
      <c r="R23" s="24">
        <v>0</v>
      </c>
      <c r="S23" s="15"/>
      <c r="T23" s="26">
        <v>0.5</v>
      </c>
      <c r="U23" s="15"/>
      <c r="V23" s="15"/>
    </row>
    <row r="24" spans="1:22" s="1" customFormat="1" ht="20.25" x14ac:dyDescent="0.2">
      <c r="A24" s="27"/>
      <c r="B24" s="22" t="s">
        <v>21</v>
      </c>
      <c r="C24" s="22" t="s">
        <v>35</v>
      </c>
      <c r="D24" s="23"/>
      <c r="E24" s="24">
        <v>21</v>
      </c>
      <c r="F24" s="24">
        <v>21</v>
      </c>
      <c r="G24" s="15"/>
      <c r="H24" s="15"/>
      <c r="I24" s="24">
        <v>0</v>
      </c>
      <c r="J24" s="25">
        <v>19</v>
      </c>
      <c r="K24" s="15"/>
      <c r="L24" s="24">
        <v>-19</v>
      </c>
      <c r="M24" s="15"/>
      <c r="N24" s="15"/>
      <c r="O24" s="24">
        <v>0</v>
      </c>
      <c r="P24" s="15"/>
      <c r="Q24" s="15"/>
      <c r="R24" s="24">
        <v>0</v>
      </c>
      <c r="S24" s="15"/>
      <c r="T24" s="26">
        <v>0.5</v>
      </c>
      <c r="U24" s="15"/>
      <c r="V24" s="15"/>
    </row>
    <row r="25" spans="1:22" s="1" customFormat="1" ht="20.25" x14ac:dyDescent="0.2">
      <c r="A25" s="27"/>
      <c r="B25" s="22" t="s">
        <v>22</v>
      </c>
      <c r="C25" s="22" t="s">
        <v>36</v>
      </c>
      <c r="D25" s="23"/>
      <c r="E25" s="24">
        <v>2.2999999999999998</v>
      </c>
      <c r="F25" s="24">
        <v>2.2999999999999998</v>
      </c>
      <c r="G25" s="15"/>
      <c r="H25" s="15"/>
      <c r="I25" s="24">
        <v>0</v>
      </c>
      <c r="J25" s="25">
        <v>4.5</v>
      </c>
      <c r="K25" s="15"/>
      <c r="L25" s="24">
        <v>-4.5</v>
      </c>
      <c r="M25" s="15"/>
      <c r="N25" s="15"/>
      <c r="O25" s="24">
        <v>0</v>
      </c>
      <c r="P25" s="15"/>
      <c r="Q25" s="15"/>
      <c r="R25" s="24">
        <v>0</v>
      </c>
      <c r="S25" s="15"/>
      <c r="T25" s="26">
        <v>0.5</v>
      </c>
      <c r="U25" s="15"/>
      <c r="V25" s="15"/>
    </row>
    <row r="26" spans="1:22" s="1" customFormat="1" ht="81" x14ac:dyDescent="0.2">
      <c r="A26" s="27"/>
      <c r="B26" s="33" t="s">
        <v>24</v>
      </c>
      <c r="C26" s="22" t="s">
        <v>37</v>
      </c>
      <c r="D26" s="23"/>
      <c r="E26" s="30" t="s">
        <v>65</v>
      </c>
      <c r="F26" s="30" t="s">
        <v>66</v>
      </c>
      <c r="G26" s="15"/>
      <c r="H26" s="15"/>
      <c r="I26" s="24">
        <v>0</v>
      </c>
      <c r="J26" s="25">
        <v>60.5</v>
      </c>
      <c r="K26" s="15"/>
      <c r="L26" s="24">
        <v>-60.5</v>
      </c>
      <c r="M26" s="15"/>
      <c r="N26" s="15"/>
      <c r="O26" s="24">
        <v>0</v>
      </c>
      <c r="P26" s="15"/>
      <c r="Q26" s="15"/>
      <c r="R26" s="24">
        <v>0</v>
      </c>
      <c r="S26" s="15"/>
      <c r="T26" s="26">
        <v>0.5</v>
      </c>
      <c r="U26" s="28" t="s">
        <v>62</v>
      </c>
      <c r="V26" s="29" t="s">
        <v>68</v>
      </c>
    </row>
    <row r="27" spans="1:22" s="1" customFormat="1" ht="81" x14ac:dyDescent="0.2">
      <c r="A27" s="27"/>
      <c r="B27" s="33" t="s">
        <v>25</v>
      </c>
      <c r="C27" s="22" t="s">
        <v>38</v>
      </c>
      <c r="D27" s="23"/>
      <c r="E27" s="24">
        <v>76</v>
      </c>
      <c r="F27" s="24">
        <v>76</v>
      </c>
      <c r="G27" s="15"/>
      <c r="H27" s="15"/>
      <c r="I27" s="24">
        <v>0</v>
      </c>
      <c r="J27" s="25">
        <v>69</v>
      </c>
      <c r="K27" s="15"/>
      <c r="L27" s="24">
        <v>-69</v>
      </c>
      <c r="M27" s="15"/>
      <c r="N27" s="15"/>
      <c r="O27" s="24">
        <v>0</v>
      </c>
      <c r="P27" s="15"/>
      <c r="Q27" s="15"/>
      <c r="R27" s="24">
        <v>0</v>
      </c>
      <c r="S27" s="15"/>
      <c r="T27" s="26">
        <v>0.5</v>
      </c>
      <c r="U27" s="28" t="s">
        <v>62</v>
      </c>
      <c r="V27" s="29" t="s">
        <v>69</v>
      </c>
    </row>
    <row r="28" spans="1:22" s="1" customFormat="1" ht="81" x14ac:dyDescent="0.2">
      <c r="A28" s="27"/>
      <c r="B28" s="33" t="s">
        <v>26</v>
      </c>
      <c r="C28" s="22" t="s">
        <v>39</v>
      </c>
      <c r="D28" s="23"/>
      <c r="E28" s="24">
        <v>76</v>
      </c>
      <c r="F28" s="24">
        <v>76</v>
      </c>
      <c r="G28" s="15"/>
      <c r="H28" s="15"/>
      <c r="I28" s="24">
        <v>0</v>
      </c>
      <c r="J28" s="25">
        <v>69</v>
      </c>
      <c r="K28" s="15"/>
      <c r="L28" s="24">
        <v>-69</v>
      </c>
      <c r="M28" s="15"/>
      <c r="N28" s="15"/>
      <c r="O28" s="24">
        <v>0</v>
      </c>
      <c r="P28" s="15"/>
      <c r="Q28" s="15"/>
      <c r="R28" s="24">
        <v>0</v>
      </c>
      <c r="S28" s="15"/>
      <c r="T28" s="26">
        <v>1</v>
      </c>
      <c r="U28" s="28" t="s">
        <v>62</v>
      </c>
      <c r="V28" s="29" t="s">
        <v>69</v>
      </c>
    </row>
    <row r="29" spans="1:22" s="1" customFormat="1" ht="60.75" x14ac:dyDescent="0.2">
      <c r="A29" s="27"/>
      <c r="B29" s="33" t="s">
        <v>27</v>
      </c>
      <c r="C29" s="22" t="s">
        <v>40</v>
      </c>
      <c r="D29" s="23"/>
      <c r="E29" s="30" t="s">
        <v>70</v>
      </c>
      <c r="F29" s="30" t="s">
        <v>66</v>
      </c>
      <c r="G29" s="15"/>
      <c r="H29" s="15"/>
      <c r="I29" s="24">
        <v>0</v>
      </c>
      <c r="J29" s="31"/>
      <c r="K29" s="15"/>
      <c r="L29" s="24">
        <v>0</v>
      </c>
      <c r="M29" s="15"/>
      <c r="N29" s="15"/>
      <c r="O29" s="24">
        <v>0</v>
      </c>
      <c r="P29" s="15"/>
      <c r="Q29" s="15"/>
      <c r="R29" s="24">
        <v>0</v>
      </c>
      <c r="S29" s="15"/>
      <c r="T29" s="26">
        <v>1</v>
      </c>
      <c r="U29" s="15"/>
      <c r="V29" s="15"/>
    </row>
    <row r="30" spans="1:22" s="1" customFormat="1" ht="81" x14ac:dyDescent="0.2">
      <c r="A30" s="34"/>
      <c r="B30" s="33" t="s">
        <v>23</v>
      </c>
      <c r="C30" s="22" t="s">
        <v>41</v>
      </c>
      <c r="D30" s="23"/>
      <c r="E30" s="30" t="s">
        <v>70</v>
      </c>
      <c r="F30" s="30" t="s">
        <v>66</v>
      </c>
      <c r="G30" s="15"/>
      <c r="H30" s="15"/>
      <c r="I30" s="24">
        <v>0</v>
      </c>
      <c r="J30" s="31"/>
      <c r="K30" s="15"/>
      <c r="L30" s="24">
        <v>0</v>
      </c>
      <c r="M30" s="15"/>
      <c r="N30" s="15"/>
      <c r="O30" s="24">
        <v>0</v>
      </c>
      <c r="P30" s="15"/>
      <c r="Q30" s="15"/>
      <c r="R30" s="24">
        <v>0</v>
      </c>
      <c r="S30" s="15"/>
      <c r="T30" s="26">
        <v>0.5</v>
      </c>
      <c r="U30" s="15"/>
      <c r="V30" s="15"/>
    </row>
    <row r="31" spans="1:22" s="1" customFormat="1" ht="12.6" customHeight="1" x14ac:dyDescent="0.2">
      <c r="A31" s="15"/>
      <c r="B31" s="35"/>
      <c r="C31" s="35"/>
      <c r="D31" s="15"/>
      <c r="E31" s="15"/>
      <c r="F31" s="24">
        <v>0</v>
      </c>
      <c r="G31" s="15"/>
      <c r="H31" s="15"/>
      <c r="I31" s="24">
        <v>0</v>
      </c>
      <c r="J31" s="31"/>
      <c r="K31" s="15"/>
      <c r="L31" s="24">
        <v>0</v>
      </c>
      <c r="M31" s="15"/>
      <c r="N31" s="15"/>
      <c r="O31" s="24">
        <v>0</v>
      </c>
      <c r="P31" s="15"/>
      <c r="Q31" s="15"/>
      <c r="R31" s="24">
        <v>0</v>
      </c>
      <c r="S31" s="15"/>
      <c r="T31" s="26">
        <v>0.5</v>
      </c>
      <c r="U31" s="15"/>
      <c r="V31" s="15"/>
    </row>
    <row r="32" spans="1:22" s="1" customFormat="1" ht="12.6" customHeight="1" x14ac:dyDescent="0.2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36"/>
      <c r="U32" s="15"/>
      <c r="V32" s="15"/>
    </row>
    <row r="33" spans="1:22" s="1" customFormat="1" ht="10.35" customHeight="1" x14ac:dyDescent="0.2">
      <c r="A33" s="111" t="s">
        <v>71</v>
      </c>
      <c r="B33" s="112"/>
      <c r="C33" s="113"/>
      <c r="D33" s="15"/>
      <c r="E33" s="15"/>
      <c r="F33" s="15"/>
      <c r="G33" s="15"/>
      <c r="H33" s="15"/>
      <c r="I33" s="15"/>
      <c r="J33" s="37">
        <v>45933</v>
      </c>
      <c r="K33" s="15"/>
      <c r="L33" s="15"/>
      <c r="M33" s="15"/>
      <c r="N33" s="15"/>
      <c r="O33" s="15"/>
      <c r="P33" s="15"/>
      <c r="Q33" s="15"/>
      <c r="R33" s="15"/>
      <c r="S33" s="15"/>
      <c r="T33" s="36"/>
      <c r="U33" s="15"/>
      <c r="V33" s="15"/>
    </row>
    <row r="34" spans="1:22" s="1" customFormat="1" ht="9.9499999999999993" customHeight="1" x14ac:dyDescent="0.2">
      <c r="A34" s="114" t="s">
        <v>72</v>
      </c>
      <c r="B34" s="115"/>
      <c r="C34" s="116"/>
      <c r="D34" s="38"/>
      <c r="E34" s="38"/>
      <c r="F34" s="38"/>
      <c r="G34" s="38"/>
      <c r="H34" s="38"/>
      <c r="I34" s="38"/>
      <c r="J34" s="39" t="s">
        <v>62</v>
      </c>
      <c r="K34" s="38"/>
      <c r="L34" s="38"/>
      <c r="M34" s="38"/>
      <c r="N34" s="38"/>
      <c r="O34" s="38"/>
      <c r="P34" s="38"/>
      <c r="Q34" s="38"/>
      <c r="R34" s="38"/>
      <c r="S34" s="38"/>
      <c r="T34" s="40"/>
      <c r="U34" s="38"/>
      <c r="V34" s="38"/>
    </row>
    <row r="35" spans="1:22" ht="9" customHeight="1" x14ac:dyDescent="0.2">
      <c r="A35" s="117" t="s">
        <v>90</v>
      </c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9"/>
    </row>
    <row r="36" spans="1:22" ht="33.950000000000003" customHeight="1" x14ac:dyDescent="0.2">
      <c r="A36" s="105" t="s">
        <v>91</v>
      </c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7"/>
    </row>
  </sheetData>
  <mergeCells count="15">
    <mergeCell ref="N6:P7"/>
    <mergeCell ref="Q6:S7"/>
    <mergeCell ref="T6:T8"/>
    <mergeCell ref="U6:V7"/>
    <mergeCell ref="A7:C7"/>
    <mergeCell ref="A6:C6"/>
    <mergeCell ref="D6:D8"/>
    <mergeCell ref="E6:G7"/>
    <mergeCell ref="H6:J7"/>
    <mergeCell ref="K6:M7"/>
    <mergeCell ref="A36:V36"/>
    <mergeCell ref="A9:C9"/>
    <mergeCell ref="A33:C33"/>
    <mergeCell ref="A34:C34"/>
    <mergeCell ref="A35:V35"/>
  </mergeCells>
  <pageMargins left="0.7" right="0.7" top="0.75" bottom="0.75" header="0.3" footer="0.3"/>
  <pageSetup paperSize="9" scale="2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0B5223DC73FB4F94B03CE9BB59FFEB" ma:contentTypeVersion="14" ma:contentTypeDescription="Create a new document." ma:contentTypeScope="" ma:versionID="22d40c827e80c99f6cef560426e7f7d1">
  <xsd:schema xmlns:xsd="http://www.w3.org/2001/XMLSchema" xmlns:xs="http://www.w3.org/2001/XMLSchema" xmlns:p="http://schemas.microsoft.com/office/2006/metadata/properties" xmlns:ns2="1972f4fa-a3a2-4010-a47e-cf3d6c5d1421" xmlns:ns3="8acacb1a-d766-4a03-bc0c-a95b168db3c7" targetNamespace="http://schemas.microsoft.com/office/2006/metadata/properties" ma:root="true" ma:fieldsID="3a9188bdc54e067977f7db91f1f90cb3" ns2:_="" ns3:_="">
    <xsd:import namespace="1972f4fa-a3a2-4010-a47e-cf3d6c5d1421"/>
    <xsd:import namespace="8acacb1a-d766-4a03-bc0c-a95b168db3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2f4fa-a3a2-4010-a47e-cf3d6c5d14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acb1a-d766-4a03-bc0c-a95b168db3c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72f4fa-a3a2-4010-a47e-cf3d6c5d142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0745A76-533C-414C-AABF-2268F830111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5D4088F-048D-42F4-92AE-4C391771DA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2f4fa-a3a2-4010-a47e-cf3d6c5d1421"/>
    <ds:schemaRef ds:uri="8acacb1a-d766-4a03-bc0c-a95b168db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2301C00-DC18-44AC-9DD7-977B77993371}">
  <ds:schemaRefs>
    <ds:schemaRef ds:uri="http://schemas.microsoft.com/office/2006/metadata/properties"/>
    <ds:schemaRef ds:uri="http://schemas.microsoft.com/office/infopath/2007/PartnerControls"/>
    <ds:schemaRef ds:uri="1972f4fa-a3a2-4010-a47e-cf3d6c5d142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UA FULL SIZE 140325</vt:lpstr>
      <vt:lpstr>SIZE M</vt:lpstr>
      <vt:lpstr>'UA FULL SIZE 140325'!Print_Area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120001_CORE_LS_TEE_SPEC_CFB</dc:title>
  <dc:creator>Mees</dc:creator>
  <cp:lastModifiedBy>Chi Tran Thi Linh</cp:lastModifiedBy>
  <cp:lastPrinted>2025-03-18T08:00:39Z</cp:lastPrinted>
  <dcterms:created xsi:type="dcterms:W3CDTF">2025-03-14T03:19:20Z</dcterms:created>
  <dcterms:modified xsi:type="dcterms:W3CDTF">2025-03-18T08:01:35Z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2025-03-10T00:00:00Z</vt:filetime>
  </property>
  <property fmtid="{D5CDD505-2E9C-101B-9397-08002B2CF9AE}" pid="3" name="Creator">
    <vt:lpwstr>Excel</vt:lpwstr>
  </property>
  <property fmtid="{D5CDD505-2E9C-101B-9397-08002B2CF9AE}" pid="4" name="LastSaved">
    <vt:filetime>2025-03-14T00:00:00Z</vt:filetime>
  </property>
  <property fmtid="{D5CDD505-2E9C-101B-9397-08002B2CF9AE}" pid="5" name="Producer">
    <vt:lpwstr>macOS Version 15.1 (Build 24B2082) Quartz PDFContext</vt:lpwstr>
  </property>
  <property fmtid="{D5CDD505-2E9C-101B-9397-08002B2CF9AE}" pid="6" name="ContentTypeId">
    <vt:lpwstr>0x010100860B5223DC73FB4F94B03CE9BB59FFEB</vt:lpwstr>
  </property>
  <property fmtid="{D5CDD505-2E9C-101B-9397-08002B2CF9AE}" pid="7" name="MediaServiceImageTags">
    <vt:lpwstr/>
  </property>
</Properties>
</file>