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U DINH MUC\QUADRANT\SS25\C0080-HOD001(140001)\"/>
    </mc:Choice>
  </mc:AlternateContent>
  <xr:revisionPtr revIDLastSave="0" documentId="13_ncr:1_{0127134B-E2D1-4E2A-A935-89DB119F958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A-27-03-2025" sheetId="3" r:id="rId1"/>
    <sheet name="BTS" sheetId="2" r:id="rId2"/>
  </sheets>
  <definedNames>
    <definedName name="_xlnm.Print_Area" localSheetId="0">'UA-27-03-2025'!$A$1:$J$36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H13" i="3" s="1"/>
  <c r="G32" i="3"/>
  <c r="H32" i="3" s="1"/>
  <c r="G31" i="3"/>
  <c r="H31" i="3" s="1"/>
  <c r="G30" i="3"/>
  <c r="H30" i="3" s="1"/>
  <c r="G29" i="3"/>
  <c r="H29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H16" i="3"/>
  <c r="G16" i="3"/>
  <c r="G15" i="3"/>
  <c r="H15" i="3" s="1"/>
  <c r="G14" i="3"/>
  <c r="H14" i="3" s="1"/>
  <c r="H12" i="3"/>
  <c r="G12" i="3"/>
  <c r="G11" i="3"/>
  <c r="H11" i="3" s="1"/>
  <c r="G10" i="3"/>
  <c r="H10" i="3" s="1"/>
  <c r="G28" i="3" l="1"/>
  <c r="H28" i="3" s="1"/>
  <c r="G27" i="3"/>
  <c r="H27" i="3" s="1"/>
  <c r="G26" i="3"/>
  <c r="H26" i="3" s="1"/>
</calcChain>
</file>

<file path=xl/sharedStrings.xml><?xml version="1.0" encoding="utf-8"?>
<sst xmlns="http://schemas.openxmlformats.org/spreadsheetml/2006/main" count="220" uniqueCount="136">
  <si>
    <t>LIST OF MEASUREMENTS (CM)</t>
  </si>
  <si>
    <t>(REFER TO 'POINTS OF MEASURE GUIDE')</t>
  </si>
  <si>
    <t>DESCRIPTION</t>
  </si>
  <si>
    <t>VỊ TRÍ ĐO</t>
  </si>
  <si>
    <t>PROTO 1 REQUEST</t>
  </si>
  <si>
    <t>PROTO 1</t>
  </si>
  <si>
    <t>PROTO 2</t>
  </si>
  <si>
    <t>SALESMAN SAMPLE (SMS)</t>
  </si>
  <si>
    <t>PRE PRODUCTION (PPS)</t>
  </si>
  <si>
    <t>PRE SHIPMENT SAMPLE</t>
  </si>
  <si>
    <t>ACCEPTABL E TOLERANCE</t>
  </si>
  <si>
    <t>POM</t>
  </si>
  <si>
    <t>ACTUAL MEASURE</t>
  </si>
  <si>
    <t>VARIANCE CM</t>
  </si>
  <si>
    <t>REQUIRED P2</t>
  </si>
  <si>
    <t>REQUIRED SMS</t>
  </si>
  <si>
    <t>REQUIRED PPS</t>
  </si>
  <si>
    <t>REQUIRED BULK</t>
  </si>
  <si>
    <t>AUTHOR</t>
  </si>
  <si>
    <t>NOTES/COMMENTS</t>
  </si>
  <si>
    <t>L</t>
  </si>
  <si>
    <t>M</t>
  </si>
  <si>
    <t>MV</t>
  </si>
  <si>
    <t>XL should be:</t>
  </si>
  <si>
    <t>XL should be: 58.5</t>
  </si>
  <si>
    <t>XL should be: 76</t>
  </si>
  <si>
    <t>N/A</t>
  </si>
  <si>
    <t>RỘNG CỔ SAU</t>
  </si>
  <si>
    <t>HẠ CỔ TRƯỚC</t>
  </si>
  <si>
    <t>HẠ CỎ SAU</t>
  </si>
  <si>
    <t>1/2 CỔ KÉO CĂNG - TỐI THIỂU</t>
  </si>
  <si>
    <t>XUÔI VAI</t>
  </si>
  <si>
    <t>NGANG VAI</t>
  </si>
  <si>
    <t>NGANG TRƯỚC TỪ ĐỈNH VAI XUỐNG 25CM</t>
  </si>
  <si>
    <t>NGANG SAU TỪ ĐỈNH VAI XUỐNG 18CM</t>
  </si>
  <si>
    <t>1/2 NGANG NGỰC DƯỚI NÁCH 2.5CM</t>
  </si>
  <si>
    <t>1/2 NAGNG LAI ĐO ÊM</t>
  </si>
  <si>
    <t>TO BẢN RIB</t>
  </si>
  <si>
    <t>NÁCH ĐO THẲNG</t>
  </si>
  <si>
    <t>1/2 BẮP TAY DƯỚI NÁCH 2CM</t>
  </si>
  <si>
    <t>1/2 KHỦY TAY ( 1/2 DÀI SƯỜN TAY)</t>
  </si>
  <si>
    <t>1/2 CỔ TAY TRÊN ĐƯỜNG MAY RIB 2CM</t>
  </si>
  <si>
    <t>1/2 NGANG LAI BÊN RIB  2CM</t>
  </si>
  <si>
    <t>RỘNG CỬA TAY</t>
  </si>
  <si>
    <t>TO BẢN CỬA TAY</t>
  </si>
  <si>
    <t>DÀI TAY BAO GỒM RIB</t>
  </si>
  <si>
    <t>DÀI ÁO TRƯỚC TỪ ĐỈNH VAI ĐẾN LAI</t>
  </si>
  <si>
    <t>DÀI ÁO SAU TỪ ĐỈNH VAI ĐẾN LAI</t>
  </si>
  <si>
    <t xml:space="preserve">1/2 DÀI NÓN </t>
  </si>
  <si>
    <t xml:space="preserve">CAO NÓN TỪ ĐỈNH VAI </t>
  </si>
  <si>
    <t>RỘNG NÓN TỪ ĐỈNH XUỐNG 15CM</t>
  </si>
  <si>
    <t>CHỒM MIỆNG NÓN</t>
  </si>
  <si>
    <t>SIZE SPECIFICATION &amp; DEVELOPMENT CHART</t>
  </si>
  <si>
    <t>SEASON / DROP</t>
  </si>
  <si>
    <t>STATUS</t>
  </si>
  <si>
    <t>BLOCK</t>
  </si>
  <si>
    <t>SIZE RANGE</t>
  </si>
  <si>
    <t>FABRIC</t>
  </si>
  <si>
    <t>MANUFACTURER</t>
  </si>
  <si>
    <t>CREATED - UPDATED</t>
  </si>
  <si>
    <t>DATE:</t>
  </si>
  <si>
    <t>INITIAL:</t>
  </si>
  <si>
    <t>PPS</t>
  </si>
  <si>
    <t>S - XXL</t>
  </si>
  <si>
    <t>MEES VISSER</t>
  </si>
  <si>
    <t>140001 - CORE HOODIE</t>
  </si>
  <si>
    <t>SS25 / CORE / MAY</t>
  </si>
  <si>
    <t>CORE HOODIE</t>
  </si>
  <si>
    <t>LOOPBACK SWEAT</t>
  </si>
  <si>
    <t>07/03/25  -  00/00/00</t>
  </si>
  <si>
    <t>#VALUE!</t>
  </si>
  <si>
    <t xml:space="preserve">MESS CONFIRMED ON 20.MAR: VUI LÒNG SỬ DỤNG BTS BÔI VÀNG, DỰA TRÊN THÔNG SỐ SIZE M VÀ XL. UA ADVISE THÔNG SỐ SIZE L </t>
  </si>
  <si>
    <r>
      <rPr>
        <b/>
        <sz val="14"/>
        <color rgb="FFFFFFFF"/>
        <rFont val="Times New Roman"/>
        <family val="1"/>
      </rPr>
      <t>SIZE SPECIFICATIONS &amp; DEVELOPMENT CHART NOTES/COMMENTS</t>
    </r>
  </si>
  <si>
    <r>
      <rPr>
        <b/>
        <sz val="14"/>
        <rFont val="Times New Roman"/>
        <family val="1"/>
      </rPr>
      <t xml:space="preserve">A          </t>
    </r>
    <r>
      <rPr>
        <sz val="14"/>
        <rFont val="Times New Roman"/>
        <family val="1"/>
      </rPr>
      <t>BACK NECK WIDTH</t>
    </r>
  </si>
  <si>
    <r>
      <rPr>
        <b/>
        <sz val="14"/>
        <rFont val="Times New Roman"/>
        <family val="1"/>
      </rPr>
      <t xml:space="preserve">B          </t>
    </r>
    <r>
      <rPr>
        <sz val="14"/>
        <rFont val="Times New Roman"/>
        <family val="1"/>
      </rPr>
      <t>FRONT NECK DROP</t>
    </r>
  </si>
  <si>
    <r>
      <rPr>
        <b/>
        <sz val="14"/>
        <rFont val="Times New Roman"/>
        <family val="1"/>
      </rPr>
      <t xml:space="preserve">C          </t>
    </r>
    <r>
      <rPr>
        <sz val="14"/>
        <rFont val="Times New Roman"/>
        <family val="1"/>
      </rPr>
      <t>BACK NECK DROP</t>
    </r>
  </si>
  <si>
    <r>
      <rPr>
        <b/>
        <sz val="14"/>
        <rFont val="Times New Roman"/>
        <family val="1"/>
      </rPr>
      <t xml:space="preserve">D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NECK STRETCH MINIMUM</t>
    </r>
  </si>
  <si>
    <r>
      <rPr>
        <b/>
        <sz val="14"/>
        <rFont val="Times New Roman"/>
        <family val="1"/>
      </rPr>
      <t xml:space="preserve">E          </t>
    </r>
    <r>
      <rPr>
        <sz val="14"/>
        <rFont val="Times New Roman"/>
        <family val="1"/>
      </rPr>
      <t>SHOULDER SLOPE FROM HSP (FROM BASE OF RIB)</t>
    </r>
  </si>
  <si>
    <r>
      <rPr>
        <b/>
        <sz val="14"/>
        <rFont val="Times New Roman"/>
        <family val="1"/>
      </rPr>
      <t xml:space="preserve">F          </t>
    </r>
    <r>
      <rPr>
        <sz val="14"/>
        <rFont val="Times New Roman"/>
        <family val="1"/>
      </rPr>
      <t>X-SHOULDER (SEAM TO SEAM)</t>
    </r>
  </si>
  <si>
    <r>
      <rPr>
        <b/>
        <sz val="14"/>
        <rFont val="Times New Roman"/>
        <family val="1"/>
      </rPr>
      <t xml:space="preserve">G          </t>
    </r>
    <r>
      <rPr>
        <sz val="14"/>
        <rFont val="Times New Roman"/>
        <family val="1"/>
      </rPr>
      <t>X-FRONT @ 25CM FROM HSP</t>
    </r>
  </si>
  <si>
    <r>
      <rPr>
        <b/>
        <sz val="14"/>
        <rFont val="Times New Roman"/>
        <family val="1"/>
      </rPr>
      <t xml:space="preserve">H          </t>
    </r>
    <r>
      <rPr>
        <sz val="14"/>
        <rFont val="Times New Roman"/>
        <family val="1"/>
      </rPr>
      <t>X-BACK @ 18CM FROM HSP</t>
    </r>
  </si>
  <si>
    <r>
      <rPr>
        <b/>
        <sz val="14"/>
        <rFont val="Times New Roman"/>
        <family val="1"/>
      </rPr>
      <t xml:space="preserve">I 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X-CHEST @ 2.5 CM UNDER ARMHOLE</t>
    </r>
  </si>
  <si>
    <r>
      <rPr>
        <b/>
        <sz val="14"/>
        <rFont val="Times New Roman"/>
        <family val="1"/>
      </rPr>
      <t xml:space="preserve">J 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HEM WIDTH (2CM ABOVE RIB)</t>
    </r>
  </si>
  <si>
    <r>
      <rPr>
        <b/>
        <sz val="14"/>
        <rFont val="Times New Roman"/>
        <family val="1"/>
      </rPr>
      <t xml:space="preserve">K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HEM WIDTH (RIB RELAXED @ BOTTOM EDGE RIB)</t>
    </r>
  </si>
  <si>
    <r>
      <rPr>
        <b/>
        <sz val="14"/>
        <rFont val="Times New Roman"/>
        <family val="1"/>
      </rPr>
      <t xml:space="preserve">L          </t>
    </r>
    <r>
      <rPr>
        <sz val="14"/>
        <rFont val="Times New Roman"/>
        <family val="1"/>
      </rPr>
      <t>HEM RIB DEPTH</t>
    </r>
  </si>
  <si>
    <r>
      <rPr>
        <b/>
        <sz val="14"/>
        <rFont val="Times New Roman"/>
        <family val="1"/>
      </rPr>
      <t xml:space="preserve">M          </t>
    </r>
    <r>
      <rPr>
        <sz val="14"/>
        <rFont val="Times New Roman"/>
        <family val="1"/>
      </rPr>
      <t>ARMHOLE STRAIGHT</t>
    </r>
  </si>
  <si>
    <r>
      <rPr>
        <b/>
        <sz val="14"/>
        <rFont val="Times New Roman"/>
        <family val="1"/>
      </rPr>
      <t xml:space="preserve">N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BICEP @ 2CM BELOW UNDERARM</t>
    </r>
  </si>
  <si>
    <r>
      <rPr>
        <b/>
        <sz val="14"/>
        <rFont val="Times New Roman"/>
        <family val="1"/>
      </rPr>
      <t xml:space="preserve">O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ELBOW @ HALF UNDERARM LENGTH</t>
    </r>
  </si>
  <si>
    <r>
      <rPr>
        <b/>
        <sz val="14"/>
        <rFont val="Times New Roman"/>
        <family val="1"/>
      </rPr>
      <t xml:space="preserve">P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FOREARM @ 2CM ABOVE RIB SEAM</t>
    </r>
  </si>
  <si>
    <r>
      <rPr>
        <b/>
        <sz val="14"/>
        <rFont val="Times New Roman"/>
        <family val="1"/>
      </rPr>
      <t xml:space="preserve">Q          </t>
    </r>
    <r>
      <rPr>
        <sz val="14"/>
        <rFont val="Times New Roman"/>
        <family val="1"/>
      </rPr>
      <t>CUFF WIDTH FLAT</t>
    </r>
  </si>
  <si>
    <r>
      <rPr>
        <b/>
        <sz val="14"/>
        <rFont val="Times New Roman"/>
        <family val="1"/>
      </rPr>
      <t xml:space="preserve">R          </t>
    </r>
    <r>
      <rPr>
        <sz val="14"/>
        <rFont val="Times New Roman"/>
        <family val="1"/>
      </rPr>
      <t>CUFF RIB DEPTH</t>
    </r>
  </si>
  <si>
    <r>
      <rPr>
        <b/>
        <sz val="14"/>
        <rFont val="Times New Roman"/>
        <family val="1"/>
      </rPr>
      <t xml:space="preserve">S          </t>
    </r>
    <r>
      <rPr>
        <sz val="14"/>
        <rFont val="Times New Roman"/>
        <family val="1"/>
      </rPr>
      <t>OVERARM LENGTH FROM SHOULDER INC. CUFF</t>
    </r>
  </si>
  <si>
    <r>
      <rPr>
        <b/>
        <sz val="14"/>
        <rFont val="Times New Roman"/>
        <family val="1"/>
      </rPr>
      <t xml:space="preserve">T          </t>
    </r>
    <r>
      <rPr>
        <sz val="14"/>
        <rFont val="Times New Roman"/>
        <family val="1"/>
      </rPr>
      <t>BACK BODY LENGTH HSP TO HEM</t>
    </r>
  </si>
  <si>
    <r>
      <rPr>
        <b/>
        <sz val="14"/>
        <rFont val="Times New Roman"/>
        <family val="1"/>
      </rPr>
      <t xml:space="preserve">U          </t>
    </r>
    <r>
      <rPr>
        <sz val="14"/>
        <rFont val="Times New Roman"/>
        <family val="1"/>
      </rPr>
      <t>FRONT BODY LENGTH HSP TO HEM</t>
    </r>
  </si>
  <si>
    <r>
      <rPr>
        <b/>
        <sz val="14"/>
        <rFont val="Times New Roman"/>
        <family val="1"/>
      </rPr>
      <t xml:space="preserve">V     </t>
    </r>
    <r>
      <rPr>
        <vertAlign val="superscript"/>
        <sz val="14"/>
        <rFont val="Times New Roman"/>
        <family val="1"/>
      </rPr>
      <t xml:space="preserve">½   </t>
    </r>
    <r>
      <rPr>
        <sz val="14"/>
        <rFont val="Times New Roman"/>
        <family val="1"/>
      </rPr>
      <t>HOOD LENGTH @ OPENING EDGE (CF NECK TO PEAK)</t>
    </r>
  </si>
  <si>
    <r>
      <rPr>
        <b/>
        <sz val="14"/>
        <rFont val="Times New Roman"/>
        <family val="1"/>
      </rPr>
      <t xml:space="preserve">W          </t>
    </r>
    <r>
      <rPr>
        <sz val="14"/>
        <rFont val="Times New Roman"/>
        <family val="1"/>
      </rPr>
      <t>HOOD HEIGHT FROM HSP TO TOP HOOD</t>
    </r>
  </si>
  <si>
    <r>
      <rPr>
        <b/>
        <sz val="14"/>
        <rFont val="Times New Roman"/>
        <family val="1"/>
      </rPr>
      <t xml:space="preserve">X          </t>
    </r>
    <r>
      <rPr>
        <sz val="14"/>
        <rFont val="Times New Roman"/>
        <family val="1"/>
      </rPr>
      <t>HOOD WIDTH @ 15CM FROM CROWN</t>
    </r>
  </si>
  <si>
    <r>
      <rPr>
        <b/>
        <sz val="14"/>
        <rFont val="Times New Roman"/>
        <family val="1"/>
      </rPr>
      <t xml:space="preserve">Y          </t>
    </r>
    <r>
      <rPr>
        <sz val="14"/>
        <rFont val="Times New Roman"/>
        <family val="1"/>
      </rPr>
      <t>HOOD FACING CHANNEL</t>
    </r>
  </si>
  <si>
    <r>
      <rPr>
        <b/>
        <sz val="14"/>
        <rFont val="Times New Roman"/>
        <family val="1"/>
      </rPr>
      <t xml:space="preserve">Z          </t>
    </r>
    <r>
      <rPr>
        <sz val="14"/>
        <rFont val="Times New Roman"/>
        <family val="1"/>
      </rPr>
      <t>HOOD OVERLAP ON CF</t>
    </r>
  </si>
  <si>
    <r>
      <rPr>
        <b/>
        <sz val="14"/>
        <rFont val="Times New Roman"/>
        <family val="1"/>
      </rPr>
      <t xml:space="preserve">AA         </t>
    </r>
    <r>
      <rPr>
        <sz val="14"/>
        <rFont val="Times New Roman"/>
        <family val="1"/>
      </rPr>
      <t>HOOD RUN (CB NECK TO CF PEAK)</t>
    </r>
  </si>
  <si>
    <r>
      <rPr>
        <sz val="14"/>
        <rFont val="Times New Roman"/>
        <family val="1"/>
      </rPr>
      <t>ADJUST ACCORDINGLY WITH OTHER HOOD
MEASUREMENTS</t>
    </r>
  </si>
  <si>
    <r>
      <rPr>
        <b/>
        <sz val="14"/>
        <color rgb="FFFFFFFF"/>
        <rFont val="Times New Roman"/>
        <family val="1"/>
      </rPr>
      <t>SPECIFICATION NOTES:</t>
    </r>
  </si>
  <si>
    <r>
      <rPr>
        <b/>
        <sz val="14"/>
        <rFont val="Times New Roman"/>
        <family val="1"/>
      </rPr>
      <t xml:space="preserve">CF </t>
    </r>
    <r>
      <rPr>
        <sz val="14"/>
        <rFont val="Times New Roman"/>
        <family val="1"/>
      </rPr>
      <t xml:space="preserve">= CENTRE FRONT
</t>
    </r>
    <r>
      <rPr>
        <b/>
        <sz val="14"/>
        <rFont val="Times New Roman"/>
        <family val="1"/>
      </rPr>
      <t xml:space="preserve">CB </t>
    </r>
    <r>
      <rPr>
        <sz val="14"/>
        <rFont val="Times New Roman"/>
        <family val="1"/>
      </rPr>
      <t xml:space="preserve">= CENTRE BACK
</t>
    </r>
    <r>
      <rPr>
        <b/>
        <sz val="14"/>
        <rFont val="Times New Roman"/>
        <family val="1"/>
      </rPr>
      <t xml:space="preserve">HSP </t>
    </r>
    <r>
      <rPr>
        <sz val="14"/>
        <rFont val="Times New Roman"/>
        <family val="1"/>
      </rPr>
      <t xml:space="preserve">= HIGH SHOULDER POINT
</t>
    </r>
    <r>
      <rPr>
        <b/>
        <sz val="14"/>
        <rFont val="Times New Roman"/>
        <family val="1"/>
      </rPr>
      <t xml:space="preserve">SP </t>
    </r>
    <r>
      <rPr>
        <sz val="14"/>
        <rFont val="Times New Roman"/>
        <family val="1"/>
      </rPr>
      <t>= SHOULDER POINT</t>
    </r>
  </si>
  <si>
    <t>XL</t>
  </si>
  <si>
    <r>
      <rPr>
        <b/>
        <sz val="18"/>
        <color rgb="FFFFFFFF"/>
        <rFont val="Times New Roman"/>
        <family val="1"/>
      </rPr>
      <t>SIZE SPECIFICATIONS &amp; DEVELOPMENT CHART NOTES/COMMENTS</t>
    </r>
  </si>
  <si>
    <t>GRADING</t>
  </si>
  <si>
    <t>A          BACK NECK WIDTH</t>
  </si>
  <si>
    <r>
      <rPr>
        <b/>
        <sz val="18"/>
        <rFont val="Times New Roman"/>
        <family val="1"/>
      </rPr>
      <t>B          FRONT NECK DROP</t>
    </r>
  </si>
  <si>
    <r>
      <rPr>
        <b/>
        <sz val="18"/>
        <rFont val="Times New Roman"/>
        <family val="1"/>
      </rPr>
      <t>C          BACK NECK DROP</t>
    </r>
  </si>
  <si>
    <r>
      <rPr>
        <b/>
        <sz val="18"/>
        <rFont val="Times New Roman"/>
        <family val="1"/>
      </rPr>
      <t>E          SHOULDER SLOPE FROM HSP (FROM BASE OF RIB)</t>
    </r>
  </si>
  <si>
    <r>
      <rPr>
        <b/>
        <sz val="18"/>
        <rFont val="Times New Roman"/>
        <family val="1"/>
      </rPr>
      <t>F          X-SHOULDER (SEAM TO SEAM)</t>
    </r>
  </si>
  <si>
    <r>
      <rPr>
        <b/>
        <sz val="18"/>
        <rFont val="Times New Roman"/>
        <family val="1"/>
      </rPr>
      <t>G          X-FRONT @ 25CM FROM HSP</t>
    </r>
  </si>
  <si>
    <r>
      <rPr>
        <b/>
        <sz val="18"/>
        <rFont val="Times New Roman"/>
        <family val="1"/>
      </rPr>
      <t>H          X-BACK @ 18CM FROM HSP</t>
    </r>
  </si>
  <si>
    <r>
      <rPr>
        <b/>
        <sz val="18"/>
        <rFont val="Times New Roman"/>
        <family val="1"/>
      </rPr>
      <t xml:space="preserve">I 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>X-CHEST @ 2.5 CM UNDER ARMHOLE</t>
    </r>
  </si>
  <si>
    <r>
      <rPr>
        <b/>
        <sz val="18"/>
        <rFont val="Times New Roman"/>
        <family val="1"/>
      </rPr>
      <t xml:space="preserve">K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>HEM WIDTH (RIB RELAXED @ BOTTOM EDGE RIB)</t>
    </r>
  </si>
  <si>
    <r>
      <rPr>
        <b/>
        <sz val="18"/>
        <rFont val="Times New Roman"/>
        <family val="1"/>
      </rPr>
      <t>L          HEM RIB DEPTH</t>
    </r>
  </si>
  <si>
    <r>
      <rPr>
        <b/>
        <sz val="18"/>
        <rFont val="Times New Roman"/>
        <family val="1"/>
      </rPr>
      <t>M          ARMHOLE STRAIGHT</t>
    </r>
  </si>
  <si>
    <r>
      <rPr>
        <b/>
        <sz val="18"/>
        <rFont val="Times New Roman"/>
        <family val="1"/>
      </rPr>
      <t xml:space="preserve">N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>BICEP @ 2CM BELOW UNDERARM</t>
    </r>
  </si>
  <si>
    <r>
      <rPr>
        <b/>
        <sz val="18"/>
        <rFont val="Times New Roman"/>
        <family val="1"/>
      </rPr>
      <t>Q          CUFF WIDTH FLAT</t>
    </r>
  </si>
  <si>
    <r>
      <rPr>
        <b/>
        <sz val="18"/>
        <rFont val="Times New Roman"/>
        <family val="1"/>
      </rPr>
      <t>R          CUFF RIB DEPTH</t>
    </r>
  </si>
  <si>
    <t>S          OVERARM LENGTH FROM SHOULDER INC. CUFF</t>
  </si>
  <si>
    <r>
      <rPr>
        <b/>
        <sz val="18"/>
        <rFont val="Times New Roman"/>
        <family val="1"/>
      </rPr>
      <t>T          BACK BODY LENGTH HSP TO HEM</t>
    </r>
  </si>
  <si>
    <r>
      <rPr>
        <b/>
        <sz val="18"/>
        <rFont val="Times New Roman"/>
        <family val="1"/>
      </rPr>
      <t>U          FRONT BODY LENGTH HSP TO HEM</t>
    </r>
  </si>
  <si>
    <r>
      <rPr>
        <b/>
        <sz val="18"/>
        <rFont val="Times New Roman"/>
        <family val="1"/>
      </rPr>
      <t xml:space="preserve">V 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>HOOD LENGTH @ OPENING EDGE (CF NECK TO PEAK)</t>
    </r>
  </si>
  <si>
    <r>
      <rPr>
        <b/>
        <sz val="18"/>
        <rFont val="Times New Roman"/>
        <family val="1"/>
      </rPr>
      <t>W          HOOD HEIGHT FROM HSP TO TOP HOOD</t>
    </r>
  </si>
  <si>
    <t>X          HOOD WIDTH @ 15CM FROM CROWN</t>
  </si>
  <si>
    <r>
      <rPr>
        <b/>
        <sz val="18"/>
        <rFont val="Times New Roman"/>
        <family val="1"/>
      </rPr>
      <t>Z          HOOD OVERLAP ON CF</t>
    </r>
  </si>
  <si>
    <t>1/2 DÀI MIỆNG NÓN GIỮA TRƯỚC</t>
  </si>
  <si>
    <t>CHỈNH DUNG SAI CHO PHÙ HỢP</t>
  </si>
  <si>
    <r>
      <t xml:space="preserve">P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 xml:space="preserve">FOREARM @ 2CM ABOVE RIB SEAM- </t>
    </r>
    <r>
      <rPr>
        <b/>
        <sz val="18"/>
        <color rgb="FFFF0000"/>
        <rFont val="Times New Roman"/>
        <family val="1"/>
      </rPr>
      <t>STRETCHED MEASURE</t>
    </r>
  </si>
  <si>
    <t>1/2 CỔ TAY TRÊN ĐƯỜNG MAY RIB 2CM- ĐO CĂNG</t>
  </si>
  <si>
    <t>thêm cách đo</t>
  </si>
  <si>
    <r>
      <rPr>
        <b/>
        <sz val="18"/>
        <rFont val="Times New Roman"/>
        <family val="1"/>
      </rPr>
      <t xml:space="preserve">J     </t>
    </r>
    <r>
      <rPr>
        <b/>
        <vertAlign val="superscript"/>
        <sz val="18"/>
        <rFont val="Times New Roman"/>
        <family val="1"/>
      </rPr>
      <t xml:space="preserve">½   </t>
    </r>
    <r>
      <rPr>
        <b/>
        <sz val="18"/>
        <rFont val="Times New Roman"/>
        <family val="1"/>
      </rPr>
      <t>HEM WIDTH (2CM ABOVE RIB)</t>
    </r>
    <r>
      <rPr>
        <b/>
        <sz val="18"/>
        <color rgb="FF000000"/>
        <rFont val="Times New Roman"/>
        <family val="1"/>
      </rPr>
      <t xml:space="preserve">- </t>
    </r>
    <r>
      <rPr>
        <b/>
        <sz val="18"/>
        <color rgb="FFFF0000"/>
        <rFont val="Times New Roman"/>
        <family val="1"/>
      </rPr>
      <t>stretched measure</t>
    </r>
  </si>
  <si>
    <t>1/2 NGANG LAI BÊN RIB  2CM- đo căng</t>
  </si>
  <si>
    <t>TO BẢN RIB LAI</t>
  </si>
  <si>
    <t>TO BẢN RIB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</si>
</sst>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m/d/yy;@"/>
  </numFmts>
  <fonts count="15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FFFFFF"/>
      <name val="Times New Roman"/>
      <family val="1"/>
    </font>
    <font>
      <b/>
      <sz val="14"/>
      <color rgb="FF000000"/>
      <name val="Times New Roman"/>
      <family val="1"/>
    </font>
    <font>
      <vertAlign val="superscript"/>
      <sz val="14"/>
      <name val="Times New Roman"/>
      <family val="1"/>
    </font>
    <font>
      <b/>
      <sz val="14"/>
      <color rgb="FFFF0000"/>
      <name val="Times New Roman"/>
      <family val="1"/>
    </font>
    <font>
      <sz val="18"/>
      <color rgb="FF000000"/>
      <name val="Times New Roman"/>
      <family val="1"/>
    </font>
    <font>
      <b/>
      <sz val="18"/>
      <name val="Times New Roman"/>
      <family val="1"/>
    </font>
    <font>
      <b/>
      <sz val="18"/>
      <color rgb="FFFFFFFF"/>
      <name val="Times New Roman"/>
      <family val="1"/>
    </font>
    <font>
      <b/>
      <sz val="18"/>
      <color rgb="FF000000"/>
      <name val="Times New Roman"/>
      <family val="1"/>
    </font>
    <font>
      <b/>
      <sz val="18"/>
      <color rgb="FFFF0000"/>
      <name val="Times New Roman"/>
      <family val="1"/>
    </font>
    <font>
      <b/>
      <vertAlign val="superscript"/>
      <sz val="18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000000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shrinkToFit="1"/>
    </xf>
    <xf numFmtId="164" fontId="2" fillId="0" borderId="6" xfId="0" applyNumberFormat="1" applyFont="1" applyBorder="1" applyAlignment="1">
      <alignment horizontal="center" vertical="center" shrinkToFit="1"/>
    </xf>
    <xf numFmtId="164" fontId="2" fillId="0" borderId="3" xfId="0" applyNumberFormat="1" applyFont="1" applyBorder="1" applyAlignment="1">
      <alignment horizontal="center" vertical="center" shrinkToFit="1"/>
    </xf>
    <xf numFmtId="164" fontId="5" fillId="4" borderId="3" xfId="0" applyNumberFormat="1" applyFont="1" applyFill="1" applyBorder="1" applyAlignment="1">
      <alignment horizontal="center" vertical="center" shrinkToFit="1"/>
    </xf>
    <xf numFmtId="164" fontId="5" fillId="2" borderId="3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left" vertical="center" wrapText="1"/>
    </xf>
    <xf numFmtId="165" fontId="7" fillId="4" borderId="3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166" fontId="5" fillId="0" borderId="16" xfId="0" applyNumberFormat="1" applyFont="1" applyBorder="1" applyAlignment="1">
      <alignment horizontal="center" vertical="center" shrinkToFit="1"/>
    </xf>
    <xf numFmtId="166" fontId="5" fillId="0" borderId="3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164" fontId="11" fillId="4" borderId="3" xfId="0" applyNumberFormat="1" applyFont="1" applyFill="1" applyBorder="1" applyAlignment="1">
      <alignment horizontal="center" vertical="center" shrinkToFit="1"/>
    </xf>
    <xf numFmtId="164" fontId="11" fillId="2" borderId="3" xfId="0" applyNumberFormat="1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5" fontId="14" fillId="4" borderId="3" xfId="0" applyNumberFormat="1" applyFont="1" applyFill="1" applyBorder="1" applyAlignment="1">
      <alignment horizontal="center" vertical="center" shrinkToFit="1"/>
    </xf>
    <xf numFmtId="164" fontId="14" fillId="4" borderId="3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shrinkToFit="1"/>
    </xf>
    <xf numFmtId="165" fontId="11" fillId="0" borderId="3" xfId="0" applyNumberFormat="1" applyFont="1" applyBorder="1" applyAlignment="1">
      <alignment horizontal="center" vertical="center" wrapText="1"/>
    </xf>
    <xf numFmtId="164" fontId="14" fillId="6" borderId="3" xfId="0" applyNumberFormat="1" applyFont="1" applyFill="1" applyBorder="1" applyAlignment="1">
      <alignment horizontal="center" vertical="center" shrinkToFit="1"/>
    </xf>
    <xf numFmtId="164" fontId="11" fillId="6" borderId="3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textRotation="90" wrapText="1"/>
    </xf>
    <xf numFmtId="0" fontId="9" fillId="2" borderId="0" xfId="0" applyFont="1" applyFill="1" applyAlignment="1">
      <alignment horizontal="left" vertical="center" textRotation="90" wrapText="1"/>
    </xf>
    <xf numFmtId="0" fontId="11" fillId="6" borderId="16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textRotation="90" wrapText="1"/>
    </xf>
    <xf numFmtId="0" fontId="9" fillId="0" borderId="15" xfId="0" applyFont="1" applyBorder="1" applyAlignment="1">
      <alignment horizontal="left" vertical="center" textRotation="90" wrapText="1"/>
    </xf>
    <xf numFmtId="0" fontId="9" fillId="2" borderId="7" xfId="0" applyFont="1" applyFill="1" applyBorder="1" applyAlignment="1">
      <alignment horizontal="left" vertical="center" textRotation="90" wrapText="1"/>
    </xf>
    <xf numFmtId="0" fontId="9" fillId="2" borderId="8" xfId="0" applyFont="1" applyFill="1" applyBorder="1" applyAlignment="1">
      <alignment horizontal="left" vertical="center" textRotation="90" wrapText="1"/>
    </xf>
    <xf numFmtId="0" fontId="9" fillId="2" borderId="9" xfId="0" applyFont="1" applyFill="1" applyBorder="1" applyAlignment="1">
      <alignment horizontal="left" vertical="center" textRotation="90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14" fillId="6" borderId="7" xfId="0" applyNumberFormat="1" applyFont="1" applyFill="1" applyBorder="1" applyAlignment="1">
      <alignment horizontal="center" vertical="center" shrinkToFit="1"/>
    </xf>
    <xf numFmtId="164" fontId="14" fillId="6" borderId="8" xfId="0" applyNumberFormat="1" applyFont="1" applyFill="1" applyBorder="1" applyAlignment="1">
      <alignment horizontal="center" vertical="center" shrinkToFit="1"/>
    </xf>
    <xf numFmtId="164" fontId="14" fillId="6" borderId="9" xfId="0" applyNumberFormat="1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164" fontId="11" fillId="6" borderId="7" xfId="0" applyNumberFormat="1" applyFont="1" applyFill="1" applyBorder="1" applyAlignment="1">
      <alignment horizontal="center" vertical="center" shrinkToFit="1"/>
    </xf>
    <xf numFmtId="164" fontId="11" fillId="6" borderId="8" xfId="0" applyNumberFormat="1" applyFont="1" applyFill="1" applyBorder="1" applyAlignment="1">
      <alignment horizontal="center" vertical="center" shrinkToFit="1"/>
    </xf>
    <xf numFmtId="164" fontId="11" fillId="6" borderId="9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textRotation="90" wrapText="1"/>
    </xf>
    <xf numFmtId="0" fontId="3" fillId="2" borderId="8" xfId="0" applyFont="1" applyFill="1" applyBorder="1" applyAlignment="1">
      <alignment horizontal="left" vertical="center" textRotation="90" wrapText="1"/>
    </xf>
    <xf numFmtId="0" fontId="3" fillId="2" borderId="9" xfId="0" applyFont="1" applyFill="1" applyBorder="1" applyAlignment="1">
      <alignment horizontal="left" vertical="center" textRotation="90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textRotation="90" wrapText="1"/>
    </xf>
    <xf numFmtId="0" fontId="3" fillId="0" borderId="8" xfId="0" applyFont="1" applyBorder="1" applyAlignment="1">
      <alignment horizontal="left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94522" y="340042"/>
    <xdr:ext cx="285750" cy="5714"/>
    <xdr:pic>
      <xdr:nvPicPr>
        <xdr:cNvPr id="2" name="image2.png">
          <a:extLst>
            <a:ext uri="{FF2B5EF4-FFF2-40B4-BE49-F238E27FC236}">
              <a16:creationId xmlns:a16="http://schemas.microsoft.com/office/drawing/2014/main" id="{CFE53C5F-099F-44BE-BE66-3BED2943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522" y="340042"/>
          <a:ext cx="285750" cy="5714"/>
        </a:xfrm>
        <a:prstGeom prst="rect">
          <a:avLst/>
        </a:prstGeom>
      </xdr:spPr>
    </xdr:pic>
    <xdr:clientData/>
  </xdr:absoluteAnchor>
  <xdr:oneCellAnchor>
    <xdr:from>
      <xdr:col>0</xdr:col>
      <xdr:colOff>46673</xdr:colOff>
      <xdr:row>2</xdr:row>
      <xdr:rowOff>1751</xdr:rowOff>
    </xdr:from>
    <xdr:ext cx="1106050" cy="258599"/>
    <xdr:pic>
      <xdr:nvPicPr>
        <xdr:cNvPr id="3" name="image1.png">
          <a:extLst>
            <a:ext uri="{FF2B5EF4-FFF2-40B4-BE49-F238E27FC236}">
              <a16:creationId xmlns:a16="http://schemas.microsoft.com/office/drawing/2014/main" id="{4FCC5F75-A313-442C-B5FC-D57574211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3" y="516101"/>
          <a:ext cx="1106050" cy="2585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894522" y="340042"/>
    <xdr:ext cx="285750" cy="571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750" cy="5714"/>
        </a:xfrm>
        <a:prstGeom prst="rect">
          <a:avLst/>
        </a:prstGeom>
      </xdr:spPr>
    </xdr:pic>
    <xdr:clientData/>
  </xdr:absoluteAnchor>
  <xdr:oneCellAnchor>
    <xdr:from>
      <xdr:col>0</xdr:col>
      <xdr:colOff>46673</xdr:colOff>
      <xdr:row>2</xdr:row>
      <xdr:rowOff>1751</xdr:rowOff>
    </xdr:from>
    <xdr:ext cx="1106050" cy="258599"/>
    <xdr:pic>
      <xdr:nvPicPr>
        <xdr:cNvPr id="2" name="image1.png">
          <a:extLst>
            <a:ext uri="{FF2B5EF4-FFF2-40B4-BE49-F238E27FC236}">
              <a16:creationId xmlns:a16="http://schemas.microsoft.com/office/drawing/2014/main" id="{BEF72150-5077-49EF-B185-EE5E2CE42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3" y="522451"/>
          <a:ext cx="1106050" cy="2585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8275-45CD-4733-9951-404A80468FE9}">
  <dimension ref="A1:M37"/>
  <sheetViews>
    <sheetView tabSelected="1" view="pageBreakPreview" topLeftCell="C3" zoomScale="40" zoomScaleNormal="40" zoomScaleSheetLayoutView="40" workbookViewId="0">
      <selection activeCell="D25" sqref="D25"/>
    </sheetView>
  </sheetViews>
  <sheetFormatPr defaultColWidth="8.83203125" defaultRowHeight="18.75" x14ac:dyDescent="0.2"/>
  <cols>
    <col min="1" max="1" width="3.1640625" style="2" customWidth="1"/>
    <col min="2" max="2" width="2" style="2" customWidth="1"/>
    <col min="3" max="3" width="109.5" style="2" customWidth="1"/>
    <col min="4" max="4" width="103.6640625" style="2" customWidth="1"/>
    <col min="5" max="5" width="28.1640625" style="2" customWidth="1"/>
    <col min="6" max="6" width="26.33203125" style="2" customWidth="1"/>
    <col min="7" max="9" width="26.33203125" style="65" customWidth="1"/>
    <col min="10" max="10" width="27.5" style="2" customWidth="1"/>
    <col min="11" max="11" width="118.83203125" style="2" customWidth="1"/>
    <col min="12" max="12" width="19.1640625" style="2" customWidth="1"/>
    <col min="13" max="13" width="36.1640625" style="2" customWidth="1"/>
    <col min="14" max="16384" width="8.83203125" style="2"/>
  </cols>
  <sheetData>
    <row r="1" spans="1:13" s="37" customFormat="1" ht="48" customHeight="1" x14ac:dyDescent="0.35">
      <c r="A1" s="78" t="s">
        <v>65</v>
      </c>
      <c r="B1" s="78"/>
      <c r="C1" s="78"/>
      <c r="D1" s="66"/>
      <c r="E1" s="35"/>
      <c r="G1" s="58"/>
      <c r="H1" s="58"/>
      <c r="I1" s="58"/>
    </row>
    <row r="2" spans="1:13" s="37" customFormat="1" ht="48" customHeight="1" x14ac:dyDescent="0.2">
      <c r="A2" s="78" t="s">
        <v>53</v>
      </c>
      <c r="B2" s="78"/>
      <c r="C2" s="78"/>
      <c r="D2" s="67" t="s">
        <v>66</v>
      </c>
      <c r="E2" s="36" t="s">
        <v>54</v>
      </c>
      <c r="G2" s="58"/>
      <c r="H2" s="58"/>
      <c r="I2" s="58"/>
    </row>
    <row r="3" spans="1:13" s="37" customFormat="1" ht="48" customHeight="1" x14ac:dyDescent="0.2">
      <c r="A3" s="78" t="s">
        <v>55</v>
      </c>
      <c r="B3" s="78"/>
      <c r="C3" s="78"/>
      <c r="D3" s="68" t="s">
        <v>67</v>
      </c>
      <c r="E3" s="36" t="s">
        <v>56</v>
      </c>
      <c r="G3" s="58"/>
      <c r="H3" s="58"/>
      <c r="I3" s="58"/>
    </row>
    <row r="4" spans="1:13" s="37" customFormat="1" ht="48" customHeight="1" x14ac:dyDescent="0.2">
      <c r="A4" s="78" t="s">
        <v>57</v>
      </c>
      <c r="B4" s="78"/>
      <c r="C4" s="78"/>
      <c r="D4" s="68" t="s">
        <v>68</v>
      </c>
      <c r="E4" s="36" t="s">
        <v>18</v>
      </c>
      <c r="G4" s="58"/>
      <c r="H4" s="58"/>
      <c r="I4" s="58"/>
    </row>
    <row r="5" spans="1:13" s="37" customFormat="1" ht="48" customHeight="1" x14ac:dyDescent="0.2">
      <c r="A5" s="79" t="s">
        <v>58</v>
      </c>
      <c r="B5" s="79"/>
      <c r="C5" s="79"/>
      <c r="D5" s="68" t="s">
        <v>26</v>
      </c>
      <c r="E5" s="38" t="s">
        <v>59</v>
      </c>
      <c r="G5" s="58"/>
      <c r="H5" s="58"/>
      <c r="I5" s="58"/>
    </row>
    <row r="6" spans="1:13" s="37" customFormat="1" ht="48" customHeight="1" x14ac:dyDescent="0.2">
      <c r="A6" s="80" t="s">
        <v>0</v>
      </c>
      <c r="B6" s="81"/>
      <c r="C6" s="81"/>
      <c r="D6" s="52" t="s">
        <v>0</v>
      </c>
      <c r="E6" s="82" t="s">
        <v>4</v>
      </c>
      <c r="F6" s="39"/>
      <c r="G6" s="54"/>
      <c r="H6" s="59"/>
      <c r="I6" s="60"/>
      <c r="J6" s="84" t="s">
        <v>10</v>
      </c>
      <c r="K6" s="74"/>
      <c r="L6" s="87" t="s">
        <v>104</v>
      </c>
      <c r="M6" s="88"/>
    </row>
    <row r="7" spans="1:13" s="37" customFormat="1" ht="48" customHeight="1" x14ac:dyDescent="0.2">
      <c r="A7" s="80" t="s">
        <v>1</v>
      </c>
      <c r="B7" s="81"/>
      <c r="C7" s="81"/>
      <c r="D7" s="52" t="s">
        <v>1</v>
      </c>
      <c r="E7" s="83"/>
      <c r="F7" s="40"/>
      <c r="G7" s="61"/>
      <c r="H7" s="62"/>
      <c r="I7" s="63"/>
      <c r="J7" s="85"/>
      <c r="K7" s="75"/>
      <c r="L7" s="89"/>
      <c r="M7" s="90"/>
    </row>
    <row r="8" spans="1:13" s="37" customFormat="1" ht="48" customHeight="1" x14ac:dyDescent="0.2">
      <c r="A8" s="91" t="s">
        <v>11</v>
      </c>
      <c r="B8" s="92"/>
      <c r="C8" s="93"/>
      <c r="D8" s="55" t="s">
        <v>3</v>
      </c>
      <c r="E8" s="83"/>
      <c r="F8" s="42"/>
      <c r="G8" s="45"/>
      <c r="H8" s="45"/>
      <c r="I8" s="58"/>
      <c r="J8" s="86"/>
      <c r="K8" s="44"/>
      <c r="L8" s="45" t="s">
        <v>18</v>
      </c>
      <c r="M8" s="45" t="s">
        <v>19</v>
      </c>
    </row>
    <row r="9" spans="1:13" s="37" customFormat="1" ht="48" customHeight="1" x14ac:dyDescent="0.2">
      <c r="A9" s="77"/>
      <c r="B9" s="77"/>
      <c r="C9" s="77"/>
      <c r="D9" s="46"/>
      <c r="E9" s="46"/>
      <c r="F9" s="47" t="s">
        <v>21</v>
      </c>
      <c r="G9" s="48" t="s">
        <v>20</v>
      </c>
      <c r="H9" s="48" t="s">
        <v>103</v>
      </c>
      <c r="I9" s="64" t="s">
        <v>105</v>
      </c>
      <c r="J9" s="49"/>
      <c r="K9" s="49"/>
      <c r="L9" s="43"/>
      <c r="M9" s="43"/>
    </row>
    <row r="10" spans="1:13" s="37" customFormat="1" ht="48" customHeight="1" x14ac:dyDescent="0.2">
      <c r="A10" s="100" t="s">
        <v>106</v>
      </c>
      <c r="B10" s="97"/>
      <c r="C10" s="97"/>
      <c r="D10" s="53" t="s">
        <v>27</v>
      </c>
      <c r="E10" s="46"/>
      <c r="F10" s="50">
        <v>25</v>
      </c>
      <c r="G10" s="69">
        <f t="shared" ref="G10:G32" si="0">F10+I10</f>
        <v>25.6</v>
      </c>
      <c r="H10" s="70">
        <f t="shared" ref="H10:H32" si="1">G10+I10</f>
        <v>26.200000000000003</v>
      </c>
      <c r="I10" s="64">
        <v>0.6</v>
      </c>
      <c r="J10" s="73">
        <v>0.7</v>
      </c>
      <c r="K10" s="73" t="s">
        <v>128</v>
      </c>
      <c r="L10" s="43"/>
      <c r="M10" s="43"/>
    </row>
    <row r="11" spans="1:13" s="37" customFormat="1" ht="48" customHeight="1" x14ac:dyDescent="0.2">
      <c r="A11" s="97" t="s">
        <v>107</v>
      </c>
      <c r="B11" s="97"/>
      <c r="C11" s="97"/>
      <c r="D11" s="53" t="s">
        <v>28</v>
      </c>
      <c r="E11" s="46"/>
      <c r="F11" s="50">
        <v>9.5</v>
      </c>
      <c r="G11" s="69">
        <f t="shared" si="0"/>
        <v>9.8000000000000007</v>
      </c>
      <c r="H11" s="70">
        <f t="shared" si="1"/>
        <v>10.100000000000001</v>
      </c>
      <c r="I11" s="64">
        <v>0.3</v>
      </c>
      <c r="J11" s="51">
        <v>0.5</v>
      </c>
      <c r="K11" s="51"/>
      <c r="L11" s="43"/>
      <c r="M11" s="43"/>
    </row>
    <row r="12" spans="1:13" s="37" customFormat="1" ht="48" customHeight="1" x14ac:dyDescent="0.2">
      <c r="A12" s="97" t="s">
        <v>108</v>
      </c>
      <c r="B12" s="97"/>
      <c r="C12" s="97"/>
      <c r="D12" s="53" t="s">
        <v>29</v>
      </c>
      <c r="E12" s="46"/>
      <c r="F12" s="50">
        <v>2.5</v>
      </c>
      <c r="G12" s="69">
        <f t="shared" si="0"/>
        <v>2.5</v>
      </c>
      <c r="H12" s="70">
        <f t="shared" si="1"/>
        <v>2.5</v>
      </c>
      <c r="I12" s="64">
        <v>0</v>
      </c>
      <c r="J12" s="51">
        <v>0.5</v>
      </c>
      <c r="K12" s="51"/>
      <c r="L12" s="43"/>
      <c r="M12" s="43"/>
    </row>
    <row r="13" spans="1:13" s="37" customFormat="1" ht="48" customHeight="1" x14ac:dyDescent="0.2">
      <c r="A13" s="97" t="s">
        <v>109</v>
      </c>
      <c r="B13" s="97"/>
      <c r="C13" s="97"/>
      <c r="D13" s="53" t="s">
        <v>31</v>
      </c>
      <c r="E13" s="46"/>
      <c r="F13" s="50">
        <v>11</v>
      </c>
      <c r="G13" s="69">
        <f t="shared" si="0"/>
        <v>11.3</v>
      </c>
      <c r="H13" s="70">
        <f t="shared" si="1"/>
        <v>11.600000000000001</v>
      </c>
      <c r="I13" s="64">
        <v>0.3</v>
      </c>
      <c r="J13" s="73">
        <v>0.5</v>
      </c>
      <c r="K13" s="94" t="s">
        <v>128</v>
      </c>
      <c r="L13" s="43"/>
      <c r="M13" s="43"/>
    </row>
    <row r="14" spans="1:13" s="37" customFormat="1" ht="48" customHeight="1" x14ac:dyDescent="0.2">
      <c r="A14" s="97" t="s">
        <v>110</v>
      </c>
      <c r="B14" s="97"/>
      <c r="C14" s="97"/>
      <c r="D14" s="53" t="s">
        <v>32</v>
      </c>
      <c r="E14" s="46"/>
      <c r="F14" s="50">
        <v>68</v>
      </c>
      <c r="G14" s="69">
        <f t="shared" si="0"/>
        <v>70.5</v>
      </c>
      <c r="H14" s="70">
        <f t="shared" si="1"/>
        <v>73</v>
      </c>
      <c r="I14" s="64">
        <v>2.5</v>
      </c>
      <c r="J14" s="72">
        <v>1.2</v>
      </c>
      <c r="K14" s="95"/>
      <c r="L14" s="45" t="s">
        <v>22</v>
      </c>
      <c r="M14" s="41" t="s">
        <v>23</v>
      </c>
    </row>
    <row r="15" spans="1:13" s="37" customFormat="1" ht="48" customHeight="1" x14ac:dyDescent="0.2">
      <c r="A15" s="97" t="s">
        <v>111</v>
      </c>
      <c r="B15" s="97"/>
      <c r="C15" s="97"/>
      <c r="D15" s="53" t="s">
        <v>33</v>
      </c>
      <c r="E15" s="46"/>
      <c r="F15" s="50">
        <v>57</v>
      </c>
      <c r="G15" s="69">
        <f t="shared" si="0"/>
        <v>59.5</v>
      </c>
      <c r="H15" s="70">
        <f t="shared" si="1"/>
        <v>62</v>
      </c>
      <c r="I15" s="64">
        <v>2.5</v>
      </c>
      <c r="J15" s="72">
        <v>1.2</v>
      </c>
      <c r="K15" s="95"/>
      <c r="L15" s="43"/>
      <c r="M15" s="43"/>
    </row>
    <row r="16" spans="1:13" s="37" customFormat="1" ht="48" customHeight="1" x14ac:dyDescent="0.2">
      <c r="A16" s="97" t="s">
        <v>112</v>
      </c>
      <c r="B16" s="97"/>
      <c r="C16" s="97"/>
      <c r="D16" s="53" t="s">
        <v>34</v>
      </c>
      <c r="E16" s="46"/>
      <c r="F16" s="50">
        <v>59</v>
      </c>
      <c r="G16" s="69">
        <f t="shared" si="0"/>
        <v>61.5</v>
      </c>
      <c r="H16" s="70">
        <f t="shared" si="1"/>
        <v>64</v>
      </c>
      <c r="I16" s="64">
        <v>2.5</v>
      </c>
      <c r="J16" s="73">
        <v>1.2</v>
      </c>
      <c r="K16" s="95"/>
      <c r="L16" s="43"/>
      <c r="M16" s="43"/>
    </row>
    <row r="17" spans="1:13" s="37" customFormat="1" ht="48" customHeight="1" x14ac:dyDescent="0.2">
      <c r="A17" s="97" t="s">
        <v>113</v>
      </c>
      <c r="B17" s="97"/>
      <c r="C17" s="97"/>
      <c r="D17" s="53" t="s">
        <v>35</v>
      </c>
      <c r="E17" s="46"/>
      <c r="F17" s="50">
        <v>63.5</v>
      </c>
      <c r="G17" s="69">
        <f t="shared" si="0"/>
        <v>67</v>
      </c>
      <c r="H17" s="70">
        <f t="shared" si="1"/>
        <v>70.5</v>
      </c>
      <c r="I17" s="64">
        <v>3.5</v>
      </c>
      <c r="J17" s="73">
        <v>1.2</v>
      </c>
      <c r="K17" s="95"/>
      <c r="L17" s="45" t="s">
        <v>22</v>
      </c>
      <c r="M17" s="41" t="s">
        <v>23</v>
      </c>
    </row>
    <row r="18" spans="1:13" s="37" customFormat="1" ht="48" customHeight="1" x14ac:dyDescent="0.2">
      <c r="A18" s="98" t="s">
        <v>132</v>
      </c>
      <c r="B18" s="98"/>
      <c r="C18" s="98"/>
      <c r="D18" s="76" t="s">
        <v>133</v>
      </c>
      <c r="E18" s="46"/>
      <c r="F18" s="56">
        <v>57</v>
      </c>
      <c r="G18" s="71">
        <f t="shared" si="0"/>
        <v>60.5</v>
      </c>
      <c r="H18" s="70">
        <f t="shared" si="1"/>
        <v>64</v>
      </c>
      <c r="I18" s="64">
        <v>3.5</v>
      </c>
      <c r="J18" s="73">
        <v>1.2</v>
      </c>
      <c r="K18" s="95"/>
      <c r="L18" s="43"/>
      <c r="M18" s="43"/>
    </row>
    <row r="19" spans="1:13" s="37" customFormat="1" ht="48" customHeight="1" x14ac:dyDescent="0.2">
      <c r="A19" s="97" t="s">
        <v>114</v>
      </c>
      <c r="B19" s="97"/>
      <c r="C19" s="97"/>
      <c r="D19" s="53" t="s">
        <v>36</v>
      </c>
      <c r="E19" s="46"/>
      <c r="F19" s="56">
        <v>51</v>
      </c>
      <c r="G19" s="71">
        <f t="shared" si="0"/>
        <v>54.5</v>
      </c>
      <c r="H19" s="70">
        <f t="shared" si="1"/>
        <v>58</v>
      </c>
      <c r="I19" s="64">
        <v>3.5</v>
      </c>
      <c r="J19" s="73">
        <v>1.2</v>
      </c>
      <c r="K19" s="95"/>
      <c r="L19" s="43"/>
      <c r="M19" s="43"/>
    </row>
    <row r="20" spans="1:13" s="37" customFormat="1" ht="48" customHeight="1" x14ac:dyDescent="0.2">
      <c r="A20" s="97" t="s">
        <v>115</v>
      </c>
      <c r="B20" s="97"/>
      <c r="C20" s="97"/>
      <c r="D20" s="53" t="s">
        <v>134</v>
      </c>
      <c r="E20" s="46"/>
      <c r="F20" s="56">
        <v>7</v>
      </c>
      <c r="G20" s="71">
        <f t="shared" si="0"/>
        <v>7</v>
      </c>
      <c r="H20" s="70">
        <f t="shared" si="1"/>
        <v>7</v>
      </c>
      <c r="I20" s="64">
        <v>0</v>
      </c>
      <c r="J20" s="73">
        <v>0.5</v>
      </c>
      <c r="K20" s="96"/>
      <c r="L20" s="43"/>
      <c r="M20" s="43"/>
    </row>
    <row r="21" spans="1:13" s="37" customFormat="1" ht="48" customHeight="1" x14ac:dyDescent="0.2">
      <c r="A21" s="97" t="s">
        <v>116</v>
      </c>
      <c r="B21" s="97"/>
      <c r="C21" s="97"/>
      <c r="D21" s="53" t="s">
        <v>38</v>
      </c>
      <c r="E21" s="46"/>
      <c r="F21" s="57">
        <v>31</v>
      </c>
      <c r="G21" s="69">
        <f t="shared" si="0"/>
        <v>32</v>
      </c>
      <c r="H21" s="70">
        <f t="shared" si="1"/>
        <v>33</v>
      </c>
      <c r="I21" s="64">
        <v>1</v>
      </c>
      <c r="J21" s="51">
        <v>1</v>
      </c>
      <c r="K21" s="51"/>
      <c r="L21" s="43"/>
      <c r="M21" s="43"/>
    </row>
    <row r="22" spans="1:13" s="37" customFormat="1" ht="48" customHeight="1" x14ac:dyDescent="0.2">
      <c r="A22" s="97" t="s">
        <v>117</v>
      </c>
      <c r="B22" s="97"/>
      <c r="C22" s="97"/>
      <c r="D22" s="53" t="s">
        <v>39</v>
      </c>
      <c r="E22" s="46"/>
      <c r="F22" s="57">
        <v>28.5</v>
      </c>
      <c r="G22" s="69">
        <f t="shared" si="0"/>
        <v>29.5</v>
      </c>
      <c r="H22" s="70">
        <f t="shared" si="1"/>
        <v>30.5</v>
      </c>
      <c r="I22" s="64">
        <v>1</v>
      </c>
      <c r="J22" s="73">
        <v>1</v>
      </c>
      <c r="K22" s="73" t="s">
        <v>128</v>
      </c>
      <c r="L22" s="43"/>
      <c r="M22" s="43"/>
    </row>
    <row r="23" spans="1:13" s="37" customFormat="1" ht="48" customHeight="1" x14ac:dyDescent="0.2">
      <c r="A23" s="99" t="s">
        <v>129</v>
      </c>
      <c r="B23" s="98"/>
      <c r="C23" s="98"/>
      <c r="D23" s="53" t="s">
        <v>130</v>
      </c>
      <c r="E23" s="46"/>
      <c r="F23" s="56">
        <v>16.5</v>
      </c>
      <c r="G23" s="71">
        <f t="shared" si="0"/>
        <v>17</v>
      </c>
      <c r="H23" s="70">
        <f t="shared" si="1"/>
        <v>17.5</v>
      </c>
      <c r="I23" s="64">
        <v>0.5</v>
      </c>
      <c r="J23" s="51">
        <v>0.5</v>
      </c>
      <c r="K23" s="73" t="s">
        <v>131</v>
      </c>
      <c r="L23" s="43"/>
      <c r="M23" s="43"/>
    </row>
    <row r="24" spans="1:13" s="37" customFormat="1" ht="48" customHeight="1" x14ac:dyDescent="0.2">
      <c r="A24" s="97" t="s">
        <v>118</v>
      </c>
      <c r="B24" s="97"/>
      <c r="C24" s="97"/>
      <c r="D24" s="53" t="s">
        <v>43</v>
      </c>
      <c r="E24" s="46"/>
      <c r="F24" s="56">
        <v>11</v>
      </c>
      <c r="G24" s="71">
        <f t="shared" si="0"/>
        <v>11.3</v>
      </c>
      <c r="H24" s="70">
        <f t="shared" si="1"/>
        <v>11.600000000000001</v>
      </c>
      <c r="I24" s="64">
        <v>0.3</v>
      </c>
      <c r="J24" s="51">
        <v>0.5</v>
      </c>
      <c r="K24" s="51"/>
      <c r="L24" s="43"/>
      <c r="M24" s="43"/>
    </row>
    <row r="25" spans="1:13" s="37" customFormat="1" ht="48" customHeight="1" x14ac:dyDescent="0.2">
      <c r="A25" s="97" t="s">
        <v>119</v>
      </c>
      <c r="B25" s="97"/>
      <c r="C25" s="97"/>
      <c r="D25" s="53" t="s">
        <v>135</v>
      </c>
      <c r="E25" s="46"/>
      <c r="F25" s="56">
        <v>6</v>
      </c>
      <c r="G25" s="71">
        <f t="shared" si="0"/>
        <v>6</v>
      </c>
      <c r="H25" s="70">
        <f t="shared" si="1"/>
        <v>6</v>
      </c>
      <c r="I25" s="64">
        <v>0</v>
      </c>
      <c r="J25" s="51">
        <v>0.5</v>
      </c>
      <c r="K25" s="51"/>
      <c r="L25" s="43"/>
      <c r="M25" s="43"/>
    </row>
    <row r="26" spans="1:13" s="37" customFormat="1" ht="48" customHeight="1" x14ac:dyDescent="0.2">
      <c r="A26" s="100" t="s">
        <v>120</v>
      </c>
      <c r="B26" s="97"/>
      <c r="C26" s="97"/>
      <c r="D26" s="53" t="s">
        <v>45</v>
      </c>
      <c r="E26" s="46"/>
      <c r="F26" s="57">
        <v>57.5</v>
      </c>
      <c r="G26" s="69">
        <f t="shared" si="0"/>
        <v>58</v>
      </c>
      <c r="H26" s="70">
        <f t="shared" si="1"/>
        <v>58.5</v>
      </c>
      <c r="I26" s="64">
        <v>0.5</v>
      </c>
      <c r="J26" s="73">
        <v>1.2</v>
      </c>
      <c r="K26" s="110" t="s">
        <v>128</v>
      </c>
      <c r="L26" s="45" t="s">
        <v>22</v>
      </c>
      <c r="M26" s="41" t="s">
        <v>24</v>
      </c>
    </row>
    <row r="27" spans="1:13" s="37" customFormat="1" ht="48" customHeight="1" x14ac:dyDescent="0.2">
      <c r="A27" s="97" t="s">
        <v>121</v>
      </c>
      <c r="B27" s="97"/>
      <c r="C27" s="97"/>
      <c r="D27" s="53" t="s">
        <v>47</v>
      </c>
      <c r="E27" s="46"/>
      <c r="F27" s="56">
        <v>71</v>
      </c>
      <c r="G27" s="71">
        <f t="shared" si="0"/>
        <v>73.5</v>
      </c>
      <c r="H27" s="70">
        <f t="shared" si="1"/>
        <v>76</v>
      </c>
      <c r="I27" s="64">
        <v>2.5</v>
      </c>
      <c r="J27" s="73">
        <v>1.2</v>
      </c>
      <c r="K27" s="111"/>
      <c r="L27" s="45" t="s">
        <v>22</v>
      </c>
      <c r="M27" s="41" t="s">
        <v>25</v>
      </c>
    </row>
    <row r="28" spans="1:13" s="37" customFormat="1" ht="48" customHeight="1" x14ac:dyDescent="0.2">
      <c r="A28" s="97" t="s">
        <v>122</v>
      </c>
      <c r="B28" s="97"/>
      <c r="C28" s="97"/>
      <c r="D28" s="53" t="s">
        <v>46</v>
      </c>
      <c r="E28" s="46"/>
      <c r="F28" s="56">
        <v>71</v>
      </c>
      <c r="G28" s="71">
        <f t="shared" si="0"/>
        <v>73.5</v>
      </c>
      <c r="H28" s="70">
        <f t="shared" si="1"/>
        <v>76</v>
      </c>
      <c r="I28" s="64">
        <v>2.5</v>
      </c>
      <c r="J28" s="73">
        <v>1.2</v>
      </c>
      <c r="K28" s="111"/>
      <c r="L28" s="45" t="s">
        <v>22</v>
      </c>
      <c r="M28" s="41" t="s">
        <v>25</v>
      </c>
    </row>
    <row r="29" spans="1:13" s="37" customFormat="1" ht="48" customHeight="1" x14ac:dyDescent="0.2">
      <c r="A29" s="97" t="s">
        <v>123</v>
      </c>
      <c r="B29" s="97"/>
      <c r="C29" s="97"/>
      <c r="D29" s="53" t="s">
        <v>127</v>
      </c>
      <c r="E29" s="46"/>
      <c r="F29" s="56">
        <v>42.5</v>
      </c>
      <c r="G29" s="71">
        <f t="shared" si="0"/>
        <v>43</v>
      </c>
      <c r="H29" s="70">
        <f t="shared" si="1"/>
        <v>43.5</v>
      </c>
      <c r="I29" s="64">
        <v>0.5</v>
      </c>
      <c r="J29" s="73">
        <v>0.7</v>
      </c>
      <c r="K29" s="111"/>
      <c r="L29" s="43"/>
      <c r="M29" s="43"/>
    </row>
    <row r="30" spans="1:13" s="37" customFormat="1" ht="48" customHeight="1" x14ac:dyDescent="0.2">
      <c r="A30" s="97" t="s">
        <v>124</v>
      </c>
      <c r="B30" s="97"/>
      <c r="C30" s="97"/>
      <c r="D30" s="53" t="s">
        <v>49</v>
      </c>
      <c r="E30" s="46"/>
      <c r="F30" s="56">
        <v>37</v>
      </c>
      <c r="G30" s="71">
        <f t="shared" si="0"/>
        <v>37.5</v>
      </c>
      <c r="H30" s="70">
        <f t="shared" si="1"/>
        <v>38</v>
      </c>
      <c r="I30" s="64">
        <v>0.5</v>
      </c>
      <c r="J30" s="73">
        <v>0.7</v>
      </c>
      <c r="K30" s="111"/>
      <c r="L30" s="43"/>
      <c r="M30" s="43"/>
    </row>
    <row r="31" spans="1:13" s="37" customFormat="1" ht="48" customHeight="1" x14ac:dyDescent="0.2">
      <c r="A31" s="100" t="s">
        <v>125</v>
      </c>
      <c r="B31" s="97"/>
      <c r="C31" s="97"/>
      <c r="D31" s="53" t="s">
        <v>50</v>
      </c>
      <c r="E31" s="46"/>
      <c r="F31" s="56">
        <v>28.5</v>
      </c>
      <c r="G31" s="71">
        <f t="shared" si="0"/>
        <v>29</v>
      </c>
      <c r="H31" s="70">
        <f t="shared" si="1"/>
        <v>29.5</v>
      </c>
      <c r="I31" s="64">
        <v>0.5</v>
      </c>
      <c r="J31" s="73">
        <v>0.7</v>
      </c>
      <c r="K31" s="112"/>
      <c r="L31" s="43"/>
      <c r="M31" s="43"/>
    </row>
    <row r="32" spans="1:13" s="37" customFormat="1" ht="48" customHeight="1" x14ac:dyDescent="0.2">
      <c r="A32" s="97" t="s">
        <v>126</v>
      </c>
      <c r="B32" s="97"/>
      <c r="C32" s="97"/>
      <c r="D32" s="53" t="s">
        <v>51</v>
      </c>
      <c r="E32" s="46"/>
      <c r="F32" s="56">
        <v>3</v>
      </c>
      <c r="G32" s="71">
        <f t="shared" si="0"/>
        <v>3</v>
      </c>
      <c r="H32" s="70">
        <f t="shared" si="1"/>
        <v>3</v>
      </c>
      <c r="I32" s="64">
        <v>0</v>
      </c>
      <c r="J32" s="51">
        <v>0.5</v>
      </c>
      <c r="K32" s="51"/>
      <c r="L32" s="43"/>
      <c r="M32" s="43"/>
    </row>
    <row r="33" spans="1:13" ht="27" customHeight="1" x14ac:dyDescent="0.2">
      <c r="A33" s="101" t="s">
        <v>101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3"/>
    </row>
    <row r="34" spans="1:13" ht="27" customHeight="1" x14ac:dyDescent="0.2">
      <c r="A34" s="104" t="s">
        <v>102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6"/>
    </row>
    <row r="36" spans="1:13" ht="19.5" thickBot="1" x14ac:dyDescent="0.25"/>
    <row r="37" spans="1:13" ht="164.45" customHeight="1" thickBot="1" x14ac:dyDescent="0.25">
      <c r="A37" s="107" t="s">
        <v>71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9"/>
    </row>
  </sheetData>
  <mergeCells count="40">
    <mergeCell ref="K26:K31"/>
    <mergeCell ref="A33:M33"/>
    <mergeCell ref="A34:M34"/>
    <mergeCell ref="A37:M37"/>
    <mergeCell ref="A32:C32"/>
    <mergeCell ref="A26:C26"/>
    <mergeCell ref="A27:C27"/>
    <mergeCell ref="A28:C28"/>
    <mergeCell ref="A29:C29"/>
    <mergeCell ref="A30:C30"/>
    <mergeCell ref="A31:C31"/>
    <mergeCell ref="A25:C25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L6:M7"/>
    <mergeCell ref="A7:C7"/>
    <mergeCell ref="A9:C9"/>
    <mergeCell ref="A8:C8"/>
    <mergeCell ref="A10:C10"/>
    <mergeCell ref="A1:C1"/>
    <mergeCell ref="A2:C2"/>
    <mergeCell ref="K13:K20"/>
    <mergeCell ref="A5:C5"/>
    <mergeCell ref="A6:C6"/>
    <mergeCell ref="E6:E8"/>
    <mergeCell ref="A3:C3"/>
    <mergeCell ref="A4:C4"/>
    <mergeCell ref="J6:J8"/>
    <mergeCell ref="A11:C11"/>
    <mergeCell ref="A12:C12"/>
    <mergeCell ref="A13:C13"/>
    <mergeCell ref="A14:C14"/>
  </mergeCells>
  <printOptions horizontalCentered="1"/>
  <pageMargins left="0" right="0" top="0" bottom="0" header="0" footer="0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view="pageBreakPreview" zoomScale="40" zoomScaleNormal="40" zoomScaleSheetLayoutView="40" workbookViewId="0">
      <selection activeCell="T19" sqref="T19"/>
    </sheetView>
  </sheetViews>
  <sheetFormatPr defaultColWidth="8.83203125" defaultRowHeight="18.75" x14ac:dyDescent="0.2"/>
  <cols>
    <col min="1" max="1" width="3.1640625" style="2" customWidth="1"/>
    <col min="2" max="2" width="2" style="2" customWidth="1"/>
    <col min="3" max="3" width="44.33203125" style="2" customWidth="1"/>
    <col min="4" max="4" width="58.1640625" style="2" customWidth="1"/>
    <col min="5" max="5" width="12.6640625" style="2" customWidth="1"/>
    <col min="6" max="21" width="19.1640625" style="2" customWidth="1"/>
    <col min="22" max="22" width="6.1640625" style="2" customWidth="1"/>
    <col min="23" max="23" width="36.1640625" style="2" customWidth="1"/>
    <col min="24" max="16384" width="8.83203125" style="2"/>
  </cols>
  <sheetData>
    <row r="1" spans="1:23" ht="20.45" customHeight="1" x14ac:dyDescent="0.3">
      <c r="A1" s="142" t="s">
        <v>65</v>
      </c>
      <c r="B1" s="142"/>
      <c r="C1" s="142"/>
      <c r="D1" s="1"/>
      <c r="E1" s="146"/>
      <c r="F1" s="146"/>
      <c r="G1" s="146"/>
      <c r="H1" s="144" t="s">
        <v>52</v>
      </c>
      <c r="I1" s="144"/>
      <c r="J1" s="144"/>
      <c r="K1" s="144"/>
      <c r="L1" s="144"/>
    </row>
    <row r="2" spans="1:23" ht="20.45" customHeight="1" x14ac:dyDescent="0.2">
      <c r="A2" s="144" t="s">
        <v>53</v>
      </c>
      <c r="B2" s="144"/>
      <c r="C2" s="144"/>
      <c r="D2" s="3" t="s">
        <v>66</v>
      </c>
      <c r="E2" s="144" t="s">
        <v>54</v>
      </c>
      <c r="F2" s="144"/>
      <c r="G2" s="144"/>
      <c r="H2" s="142" t="s">
        <v>62</v>
      </c>
      <c r="I2" s="142"/>
      <c r="J2" s="142"/>
      <c r="K2" s="142"/>
      <c r="L2" s="142"/>
    </row>
    <row r="3" spans="1:23" ht="20.45" customHeight="1" x14ac:dyDescent="0.2">
      <c r="A3" s="144" t="s">
        <v>55</v>
      </c>
      <c r="B3" s="144"/>
      <c r="C3" s="144"/>
      <c r="D3" s="4" t="s">
        <v>67</v>
      </c>
      <c r="E3" s="144" t="s">
        <v>56</v>
      </c>
      <c r="F3" s="144"/>
      <c r="G3" s="144"/>
      <c r="H3" s="142" t="s">
        <v>63</v>
      </c>
      <c r="I3" s="142"/>
      <c r="J3" s="142"/>
      <c r="K3" s="142"/>
      <c r="L3" s="142"/>
    </row>
    <row r="4" spans="1:23" ht="20.45" customHeight="1" x14ac:dyDescent="0.2">
      <c r="A4" s="144" t="s">
        <v>57</v>
      </c>
      <c r="B4" s="144"/>
      <c r="C4" s="144"/>
      <c r="D4" s="4" t="s">
        <v>68</v>
      </c>
      <c r="E4" s="144" t="s">
        <v>18</v>
      </c>
      <c r="F4" s="144"/>
      <c r="G4" s="144"/>
      <c r="H4" s="142" t="s">
        <v>64</v>
      </c>
      <c r="I4" s="142"/>
      <c r="J4" s="142"/>
      <c r="K4" s="142"/>
      <c r="L4" s="142"/>
    </row>
    <row r="5" spans="1:23" ht="20.45" customHeight="1" x14ac:dyDescent="0.2">
      <c r="A5" s="145" t="s">
        <v>58</v>
      </c>
      <c r="B5" s="145"/>
      <c r="C5" s="145"/>
      <c r="D5" s="4" t="s">
        <v>26</v>
      </c>
      <c r="E5" s="145" t="s">
        <v>59</v>
      </c>
      <c r="F5" s="145"/>
      <c r="G5" s="145"/>
      <c r="H5" s="147" t="s">
        <v>69</v>
      </c>
      <c r="I5" s="147"/>
      <c r="J5" s="147"/>
      <c r="K5" s="147"/>
      <c r="L5" s="147"/>
    </row>
    <row r="6" spans="1:23" ht="36.6" customHeight="1" x14ac:dyDescent="0.2">
      <c r="A6" s="129" t="s">
        <v>0</v>
      </c>
      <c r="B6" s="130"/>
      <c r="C6" s="131"/>
      <c r="D6" s="5" t="s">
        <v>0</v>
      </c>
      <c r="E6" s="132" t="s">
        <v>4</v>
      </c>
      <c r="F6" s="134" t="s">
        <v>5</v>
      </c>
      <c r="G6" s="135"/>
      <c r="H6" s="136"/>
      <c r="I6" s="134" t="s">
        <v>6</v>
      </c>
      <c r="J6" s="135"/>
      <c r="K6" s="136"/>
      <c r="L6" s="113" t="s">
        <v>7</v>
      </c>
      <c r="M6" s="114"/>
      <c r="N6" s="115"/>
      <c r="O6" s="113" t="s">
        <v>8</v>
      </c>
      <c r="P6" s="114"/>
      <c r="Q6" s="115"/>
      <c r="R6" s="113" t="s">
        <v>9</v>
      </c>
      <c r="S6" s="114"/>
      <c r="T6" s="115"/>
      <c r="U6" s="119" t="s">
        <v>10</v>
      </c>
      <c r="V6" s="122" t="s">
        <v>72</v>
      </c>
      <c r="W6" s="123"/>
    </row>
    <row r="7" spans="1:23" ht="36.6" customHeight="1" x14ac:dyDescent="0.2">
      <c r="A7" s="126" t="s">
        <v>1</v>
      </c>
      <c r="B7" s="127"/>
      <c r="C7" s="128"/>
      <c r="D7" s="6" t="s">
        <v>1</v>
      </c>
      <c r="E7" s="133"/>
      <c r="F7" s="137"/>
      <c r="G7" s="138"/>
      <c r="H7" s="139"/>
      <c r="I7" s="137"/>
      <c r="J7" s="138"/>
      <c r="K7" s="139"/>
      <c r="L7" s="116"/>
      <c r="M7" s="117"/>
      <c r="N7" s="118"/>
      <c r="O7" s="116"/>
      <c r="P7" s="117"/>
      <c r="Q7" s="118"/>
      <c r="R7" s="116"/>
      <c r="S7" s="117"/>
      <c r="T7" s="118"/>
      <c r="U7" s="120"/>
      <c r="V7" s="124"/>
      <c r="W7" s="125"/>
    </row>
    <row r="8" spans="1:23" ht="36.6" customHeight="1" x14ac:dyDescent="0.2">
      <c r="A8" s="7" t="s">
        <v>11</v>
      </c>
      <c r="B8" s="8"/>
      <c r="C8" s="9" t="s">
        <v>2</v>
      </c>
      <c r="D8" s="10" t="s">
        <v>3</v>
      </c>
      <c r="E8" s="133"/>
      <c r="F8" s="7" t="s">
        <v>12</v>
      </c>
      <c r="G8" s="11" t="s">
        <v>13</v>
      </c>
      <c r="H8" s="11" t="s">
        <v>14</v>
      </c>
      <c r="I8" s="11" t="s">
        <v>12</v>
      </c>
      <c r="J8" s="11" t="s">
        <v>13</v>
      </c>
      <c r="K8" s="11" t="s">
        <v>15</v>
      </c>
      <c r="L8" s="11" t="s">
        <v>12</v>
      </c>
      <c r="M8" s="11" t="s">
        <v>13</v>
      </c>
      <c r="N8" s="12" t="s">
        <v>16</v>
      </c>
      <c r="O8" s="11" t="s">
        <v>12</v>
      </c>
      <c r="P8" s="11" t="s">
        <v>13</v>
      </c>
      <c r="Q8" s="11" t="s">
        <v>17</v>
      </c>
      <c r="R8" s="11" t="s">
        <v>12</v>
      </c>
      <c r="S8" s="11" t="s">
        <v>13</v>
      </c>
      <c r="T8" s="13"/>
      <c r="U8" s="121"/>
      <c r="V8" s="14" t="s">
        <v>18</v>
      </c>
      <c r="W8" s="14" t="s">
        <v>19</v>
      </c>
    </row>
    <row r="9" spans="1:23" ht="36.6" customHeight="1" x14ac:dyDescent="0.2">
      <c r="A9" s="140"/>
      <c r="B9" s="140"/>
      <c r="C9" s="140"/>
      <c r="D9" s="15"/>
      <c r="E9" s="15"/>
      <c r="F9" s="16" t="s">
        <v>20</v>
      </c>
      <c r="G9" s="17"/>
      <c r="H9" s="13"/>
      <c r="I9" s="13"/>
      <c r="J9" s="13"/>
      <c r="K9" s="13"/>
      <c r="L9" s="13"/>
      <c r="M9" s="13"/>
      <c r="N9" s="18" t="s">
        <v>21</v>
      </c>
      <c r="O9" s="13"/>
      <c r="P9" s="13"/>
      <c r="Q9" s="13"/>
      <c r="R9" s="13"/>
      <c r="S9" s="13"/>
      <c r="T9" s="13"/>
      <c r="U9" s="19"/>
      <c r="V9" s="13"/>
      <c r="W9" s="13"/>
    </row>
    <row r="10" spans="1:23" ht="34.5" customHeight="1" x14ac:dyDescent="0.2">
      <c r="A10" s="141" t="s">
        <v>73</v>
      </c>
      <c r="B10" s="140"/>
      <c r="C10" s="140"/>
      <c r="D10" s="15" t="s">
        <v>27</v>
      </c>
      <c r="E10" s="15"/>
      <c r="F10" s="20">
        <v>25</v>
      </c>
      <c r="G10" s="21">
        <v>25</v>
      </c>
      <c r="H10" s="13"/>
      <c r="I10" s="13"/>
      <c r="J10" s="22">
        <v>0</v>
      </c>
      <c r="K10" s="13"/>
      <c r="L10" s="13"/>
      <c r="M10" s="22">
        <v>0</v>
      </c>
      <c r="N10" s="23">
        <v>25</v>
      </c>
      <c r="O10" s="13"/>
      <c r="P10" s="22">
        <v>-25</v>
      </c>
      <c r="Q10" s="13"/>
      <c r="R10" s="13"/>
      <c r="S10" s="22">
        <v>0</v>
      </c>
      <c r="T10" s="13"/>
      <c r="U10" s="24">
        <v>0.5</v>
      </c>
      <c r="V10" s="13"/>
      <c r="W10" s="13"/>
    </row>
    <row r="11" spans="1:23" ht="34.5" customHeight="1" x14ac:dyDescent="0.2">
      <c r="A11" s="140" t="s">
        <v>74</v>
      </c>
      <c r="B11" s="140"/>
      <c r="C11" s="140"/>
      <c r="D11" s="15" t="s">
        <v>28</v>
      </c>
      <c r="E11" s="15"/>
      <c r="F11" s="20">
        <v>9.5</v>
      </c>
      <c r="G11" s="21">
        <v>9.5</v>
      </c>
      <c r="H11" s="13"/>
      <c r="I11" s="13"/>
      <c r="J11" s="22">
        <v>0</v>
      </c>
      <c r="K11" s="13"/>
      <c r="L11" s="13"/>
      <c r="M11" s="22">
        <v>0</v>
      </c>
      <c r="N11" s="23">
        <v>9.5</v>
      </c>
      <c r="O11" s="13"/>
      <c r="P11" s="22">
        <v>-9.5</v>
      </c>
      <c r="Q11" s="13"/>
      <c r="R11" s="13"/>
      <c r="S11" s="22">
        <v>0</v>
      </c>
      <c r="T11" s="13"/>
      <c r="U11" s="24">
        <v>0.5</v>
      </c>
      <c r="V11" s="13"/>
      <c r="W11" s="13"/>
    </row>
    <row r="12" spans="1:23" ht="34.5" customHeight="1" x14ac:dyDescent="0.2">
      <c r="A12" s="140" t="s">
        <v>75</v>
      </c>
      <c r="B12" s="140"/>
      <c r="C12" s="140"/>
      <c r="D12" s="15" t="s">
        <v>29</v>
      </c>
      <c r="E12" s="15"/>
      <c r="F12" s="20">
        <v>2.5</v>
      </c>
      <c r="G12" s="21">
        <v>2.5</v>
      </c>
      <c r="H12" s="13"/>
      <c r="I12" s="13"/>
      <c r="J12" s="22">
        <v>0</v>
      </c>
      <c r="K12" s="13"/>
      <c r="L12" s="13"/>
      <c r="M12" s="22">
        <v>0</v>
      </c>
      <c r="N12" s="23">
        <v>2.5</v>
      </c>
      <c r="O12" s="13"/>
      <c r="P12" s="22">
        <v>-2.5</v>
      </c>
      <c r="Q12" s="13"/>
      <c r="R12" s="13"/>
      <c r="S12" s="22">
        <v>0</v>
      </c>
      <c r="T12" s="13"/>
      <c r="U12" s="24">
        <v>0.5</v>
      </c>
      <c r="V12" s="13"/>
      <c r="W12" s="13"/>
    </row>
    <row r="13" spans="1:23" ht="34.5" customHeight="1" x14ac:dyDescent="0.2">
      <c r="A13" s="140" t="s">
        <v>76</v>
      </c>
      <c r="B13" s="140"/>
      <c r="C13" s="140"/>
      <c r="D13" s="15" t="s">
        <v>30</v>
      </c>
      <c r="E13" s="15"/>
      <c r="F13" s="15"/>
      <c r="G13" s="21">
        <v>0</v>
      </c>
      <c r="H13" s="13"/>
      <c r="I13" s="13"/>
      <c r="J13" s="22">
        <v>0</v>
      </c>
      <c r="K13" s="13"/>
      <c r="L13" s="13"/>
      <c r="M13" s="22">
        <v>0</v>
      </c>
      <c r="N13" s="25"/>
      <c r="O13" s="13"/>
      <c r="P13" s="22">
        <v>0</v>
      </c>
      <c r="Q13" s="13"/>
      <c r="R13" s="13"/>
      <c r="S13" s="22">
        <v>0</v>
      </c>
      <c r="T13" s="13"/>
      <c r="U13" s="24">
        <v>0.5</v>
      </c>
      <c r="V13" s="13"/>
      <c r="W13" s="13"/>
    </row>
    <row r="14" spans="1:23" ht="34.5" customHeight="1" x14ac:dyDescent="0.2">
      <c r="A14" s="140" t="s">
        <v>77</v>
      </c>
      <c r="B14" s="140"/>
      <c r="C14" s="140"/>
      <c r="D14" s="15" t="s">
        <v>31</v>
      </c>
      <c r="E14" s="15"/>
      <c r="F14" s="20">
        <v>11</v>
      </c>
      <c r="G14" s="21">
        <v>11</v>
      </c>
      <c r="H14" s="13"/>
      <c r="I14" s="13"/>
      <c r="J14" s="22">
        <v>0</v>
      </c>
      <c r="K14" s="13"/>
      <c r="L14" s="13"/>
      <c r="M14" s="22">
        <v>0</v>
      </c>
      <c r="N14" s="23">
        <v>11</v>
      </c>
      <c r="O14" s="13"/>
      <c r="P14" s="22">
        <v>-11</v>
      </c>
      <c r="Q14" s="13"/>
      <c r="R14" s="13"/>
      <c r="S14" s="22">
        <v>0</v>
      </c>
      <c r="T14" s="13"/>
      <c r="U14" s="24">
        <v>1</v>
      </c>
      <c r="V14" s="13"/>
      <c r="W14" s="13"/>
    </row>
    <row r="15" spans="1:23" ht="34.5" customHeight="1" x14ac:dyDescent="0.2">
      <c r="A15" s="140" t="s">
        <v>78</v>
      </c>
      <c r="B15" s="140"/>
      <c r="C15" s="140"/>
      <c r="D15" s="15" t="s">
        <v>32</v>
      </c>
      <c r="E15" s="15"/>
      <c r="F15" s="20">
        <v>68</v>
      </c>
      <c r="G15" s="21">
        <v>68</v>
      </c>
      <c r="H15" s="13"/>
      <c r="I15" s="13"/>
      <c r="J15" s="22">
        <v>0</v>
      </c>
      <c r="K15" s="13"/>
      <c r="L15" s="13"/>
      <c r="M15" s="22">
        <v>0</v>
      </c>
      <c r="N15" s="23">
        <v>68</v>
      </c>
      <c r="O15" s="13"/>
      <c r="P15" s="22">
        <v>-68</v>
      </c>
      <c r="Q15" s="13"/>
      <c r="R15" s="13"/>
      <c r="S15" s="22">
        <v>0</v>
      </c>
      <c r="T15" s="13"/>
      <c r="U15" s="24">
        <v>0.7</v>
      </c>
      <c r="V15" s="14" t="s">
        <v>22</v>
      </c>
      <c r="W15" s="11" t="s">
        <v>23</v>
      </c>
    </row>
    <row r="16" spans="1:23" ht="34.5" customHeight="1" x14ac:dyDescent="0.2">
      <c r="A16" s="140" t="s">
        <v>79</v>
      </c>
      <c r="B16" s="140"/>
      <c r="C16" s="140"/>
      <c r="D16" s="15" t="s">
        <v>33</v>
      </c>
      <c r="E16" s="15"/>
      <c r="F16" s="20">
        <v>57</v>
      </c>
      <c r="G16" s="21">
        <v>57</v>
      </c>
      <c r="H16" s="13"/>
      <c r="I16" s="13"/>
      <c r="J16" s="22">
        <v>0</v>
      </c>
      <c r="K16" s="13"/>
      <c r="L16" s="13"/>
      <c r="M16" s="22">
        <v>0</v>
      </c>
      <c r="N16" s="23">
        <v>57</v>
      </c>
      <c r="O16" s="13"/>
      <c r="P16" s="22">
        <v>-57</v>
      </c>
      <c r="Q16" s="13"/>
      <c r="R16" s="13"/>
      <c r="S16" s="22">
        <v>0</v>
      </c>
      <c r="T16" s="13"/>
      <c r="U16" s="24">
        <v>0.7</v>
      </c>
      <c r="V16" s="13"/>
      <c r="W16" s="13"/>
    </row>
    <row r="17" spans="1:23" ht="34.5" customHeight="1" x14ac:dyDescent="0.2">
      <c r="A17" s="140" t="s">
        <v>80</v>
      </c>
      <c r="B17" s="140"/>
      <c r="C17" s="140"/>
      <c r="D17" s="15" t="s">
        <v>34</v>
      </c>
      <c r="E17" s="15"/>
      <c r="F17" s="20">
        <v>59</v>
      </c>
      <c r="G17" s="21">
        <v>59</v>
      </c>
      <c r="H17" s="13"/>
      <c r="I17" s="13"/>
      <c r="J17" s="22">
        <v>0</v>
      </c>
      <c r="K17" s="13"/>
      <c r="L17" s="13"/>
      <c r="M17" s="22">
        <v>0</v>
      </c>
      <c r="N17" s="23">
        <v>59</v>
      </c>
      <c r="O17" s="13"/>
      <c r="P17" s="22">
        <v>-59</v>
      </c>
      <c r="Q17" s="13"/>
      <c r="R17" s="13"/>
      <c r="S17" s="22">
        <v>0</v>
      </c>
      <c r="T17" s="13"/>
      <c r="U17" s="24">
        <v>1</v>
      </c>
      <c r="V17" s="13"/>
      <c r="W17" s="13"/>
    </row>
    <row r="18" spans="1:23" ht="34.5" customHeight="1" x14ac:dyDescent="0.2">
      <c r="A18" s="140" t="s">
        <v>81</v>
      </c>
      <c r="B18" s="140"/>
      <c r="C18" s="140"/>
      <c r="D18" s="15" t="s">
        <v>35</v>
      </c>
      <c r="E18" s="15"/>
      <c r="F18" s="20">
        <v>63.5</v>
      </c>
      <c r="G18" s="21">
        <v>63.5</v>
      </c>
      <c r="H18" s="13"/>
      <c r="I18" s="13"/>
      <c r="J18" s="22">
        <v>0</v>
      </c>
      <c r="K18" s="13"/>
      <c r="L18" s="13"/>
      <c r="M18" s="22">
        <v>0</v>
      </c>
      <c r="N18" s="23">
        <v>63.5</v>
      </c>
      <c r="O18" s="13"/>
      <c r="P18" s="22">
        <v>-63.5</v>
      </c>
      <c r="Q18" s="13"/>
      <c r="R18" s="13"/>
      <c r="S18" s="22">
        <v>0</v>
      </c>
      <c r="T18" s="13"/>
      <c r="U18" s="24">
        <v>1</v>
      </c>
      <c r="V18" s="14" t="s">
        <v>22</v>
      </c>
      <c r="W18" s="11" t="s">
        <v>23</v>
      </c>
    </row>
    <row r="19" spans="1:23" ht="34.5" customHeight="1" x14ac:dyDescent="0.2">
      <c r="A19" s="140" t="s">
        <v>82</v>
      </c>
      <c r="B19" s="140"/>
      <c r="C19" s="140"/>
      <c r="D19" s="15" t="s">
        <v>42</v>
      </c>
      <c r="E19" s="15"/>
      <c r="F19" s="20">
        <v>55.5</v>
      </c>
      <c r="G19" s="21">
        <v>55.5</v>
      </c>
      <c r="H19" s="13"/>
      <c r="I19" s="13"/>
      <c r="J19" s="22">
        <v>0</v>
      </c>
      <c r="K19" s="13"/>
      <c r="L19" s="13"/>
      <c r="M19" s="22">
        <v>0</v>
      </c>
      <c r="N19" s="26">
        <v>57</v>
      </c>
      <c r="O19" s="13"/>
      <c r="P19" s="22">
        <v>-57</v>
      </c>
      <c r="Q19" s="13"/>
      <c r="R19" s="13"/>
      <c r="S19" s="22">
        <v>0</v>
      </c>
      <c r="T19" s="13"/>
      <c r="U19" s="24">
        <v>0.5</v>
      </c>
      <c r="V19" s="13"/>
      <c r="W19" s="13"/>
    </row>
    <row r="20" spans="1:23" ht="34.5" customHeight="1" x14ac:dyDescent="0.2">
      <c r="A20" s="140" t="s">
        <v>83</v>
      </c>
      <c r="B20" s="140"/>
      <c r="C20" s="140"/>
      <c r="D20" s="15" t="s">
        <v>36</v>
      </c>
      <c r="E20" s="15"/>
      <c r="F20" s="20">
        <v>48</v>
      </c>
      <c r="G20" s="21">
        <v>48</v>
      </c>
      <c r="H20" s="13"/>
      <c r="I20" s="13"/>
      <c r="J20" s="22">
        <v>0</v>
      </c>
      <c r="K20" s="13"/>
      <c r="L20" s="13"/>
      <c r="M20" s="22">
        <v>0</v>
      </c>
      <c r="N20" s="26">
        <v>51</v>
      </c>
      <c r="O20" s="13"/>
      <c r="P20" s="22">
        <v>-51</v>
      </c>
      <c r="Q20" s="13"/>
      <c r="R20" s="13"/>
      <c r="S20" s="22">
        <v>0</v>
      </c>
      <c r="T20" s="13"/>
      <c r="U20" s="24">
        <v>0.5</v>
      </c>
      <c r="V20" s="13"/>
      <c r="W20" s="13"/>
    </row>
    <row r="21" spans="1:23" ht="34.5" customHeight="1" x14ac:dyDescent="0.2">
      <c r="A21" s="140" t="s">
        <v>84</v>
      </c>
      <c r="B21" s="140"/>
      <c r="C21" s="140"/>
      <c r="D21" s="15" t="s">
        <v>37</v>
      </c>
      <c r="E21" s="15"/>
      <c r="F21" s="20">
        <v>6.5</v>
      </c>
      <c r="G21" s="21">
        <v>6.5</v>
      </c>
      <c r="H21" s="13"/>
      <c r="I21" s="13"/>
      <c r="J21" s="22">
        <v>0</v>
      </c>
      <c r="K21" s="13"/>
      <c r="L21" s="13"/>
      <c r="M21" s="22">
        <v>0</v>
      </c>
      <c r="N21" s="26">
        <v>7</v>
      </c>
      <c r="O21" s="13"/>
      <c r="P21" s="22">
        <v>-7</v>
      </c>
      <c r="Q21" s="13"/>
      <c r="R21" s="13"/>
      <c r="S21" s="22">
        <v>0</v>
      </c>
      <c r="T21" s="13"/>
      <c r="U21" s="24">
        <v>1</v>
      </c>
      <c r="V21" s="13"/>
      <c r="W21" s="13"/>
    </row>
    <row r="22" spans="1:23" ht="34.5" customHeight="1" x14ac:dyDescent="0.2">
      <c r="A22" s="140" t="s">
        <v>85</v>
      </c>
      <c r="B22" s="140"/>
      <c r="C22" s="140"/>
      <c r="D22" s="15" t="s">
        <v>38</v>
      </c>
      <c r="E22" s="15"/>
      <c r="F22" s="20">
        <v>31</v>
      </c>
      <c r="G22" s="21">
        <v>31</v>
      </c>
      <c r="H22" s="13"/>
      <c r="I22" s="13"/>
      <c r="J22" s="22">
        <v>0</v>
      </c>
      <c r="K22" s="13"/>
      <c r="L22" s="13"/>
      <c r="M22" s="22">
        <v>0</v>
      </c>
      <c r="N22" s="23">
        <v>31</v>
      </c>
      <c r="O22" s="13"/>
      <c r="P22" s="22">
        <v>-31</v>
      </c>
      <c r="Q22" s="13"/>
      <c r="R22" s="13"/>
      <c r="S22" s="22">
        <v>0</v>
      </c>
      <c r="T22" s="13"/>
      <c r="U22" s="24">
        <v>1</v>
      </c>
      <c r="V22" s="13"/>
      <c r="W22" s="13"/>
    </row>
    <row r="23" spans="1:23" ht="34.5" customHeight="1" x14ac:dyDescent="0.2">
      <c r="A23" s="140" t="s">
        <v>86</v>
      </c>
      <c r="B23" s="140"/>
      <c r="C23" s="140"/>
      <c r="D23" s="15" t="s">
        <v>39</v>
      </c>
      <c r="E23" s="15"/>
      <c r="F23" s="20">
        <v>28.5</v>
      </c>
      <c r="G23" s="21">
        <v>28.5</v>
      </c>
      <c r="H23" s="13"/>
      <c r="I23" s="13"/>
      <c r="J23" s="22">
        <v>0</v>
      </c>
      <c r="K23" s="13"/>
      <c r="L23" s="13"/>
      <c r="M23" s="22">
        <v>0</v>
      </c>
      <c r="N23" s="23">
        <v>28.5</v>
      </c>
      <c r="O23" s="13"/>
      <c r="P23" s="22">
        <v>-28.5</v>
      </c>
      <c r="Q23" s="13"/>
      <c r="R23" s="13"/>
      <c r="S23" s="22">
        <v>0</v>
      </c>
      <c r="T23" s="13"/>
      <c r="U23" s="24">
        <v>0.5</v>
      </c>
      <c r="V23" s="13"/>
      <c r="W23" s="13"/>
    </row>
    <row r="24" spans="1:23" ht="34.5" customHeight="1" x14ac:dyDescent="0.2">
      <c r="A24" s="140" t="s">
        <v>87</v>
      </c>
      <c r="B24" s="140"/>
      <c r="C24" s="140"/>
      <c r="D24" s="15" t="s">
        <v>40</v>
      </c>
      <c r="E24" s="15"/>
      <c r="F24" s="15"/>
      <c r="G24" s="21">
        <v>0</v>
      </c>
      <c r="H24" s="13"/>
      <c r="I24" s="13"/>
      <c r="J24" s="22">
        <v>0</v>
      </c>
      <c r="K24" s="13"/>
      <c r="L24" s="13"/>
      <c r="M24" s="22">
        <v>0</v>
      </c>
      <c r="N24" s="25"/>
      <c r="O24" s="13"/>
      <c r="P24" s="22">
        <v>0</v>
      </c>
      <c r="Q24" s="13"/>
      <c r="R24" s="13"/>
      <c r="S24" s="22">
        <v>0</v>
      </c>
      <c r="T24" s="13"/>
      <c r="U24" s="24">
        <v>0.5</v>
      </c>
      <c r="V24" s="13"/>
      <c r="W24" s="13"/>
    </row>
    <row r="25" spans="1:23" ht="34.5" customHeight="1" x14ac:dyDescent="0.2">
      <c r="A25" s="141" t="s">
        <v>88</v>
      </c>
      <c r="B25" s="140"/>
      <c r="C25" s="140"/>
      <c r="D25" s="15" t="s">
        <v>41</v>
      </c>
      <c r="E25" s="15"/>
      <c r="F25" s="20">
        <v>15.5</v>
      </c>
      <c r="G25" s="21">
        <v>15.5</v>
      </c>
      <c r="H25" s="13"/>
      <c r="I25" s="13"/>
      <c r="J25" s="22">
        <v>0</v>
      </c>
      <c r="K25" s="13"/>
      <c r="L25" s="13"/>
      <c r="M25" s="22">
        <v>0</v>
      </c>
      <c r="N25" s="26">
        <v>16.5</v>
      </c>
      <c r="O25" s="13"/>
      <c r="P25" s="22">
        <v>-16.5</v>
      </c>
      <c r="Q25" s="13"/>
      <c r="R25" s="13"/>
      <c r="S25" s="22">
        <v>0</v>
      </c>
      <c r="T25" s="13"/>
      <c r="U25" s="24">
        <v>0.5</v>
      </c>
      <c r="V25" s="13"/>
      <c r="W25" s="13"/>
    </row>
    <row r="26" spans="1:23" ht="34.5" customHeight="1" x14ac:dyDescent="0.2">
      <c r="A26" s="140" t="s">
        <v>89</v>
      </c>
      <c r="B26" s="140"/>
      <c r="C26" s="140"/>
      <c r="D26" s="15" t="s">
        <v>43</v>
      </c>
      <c r="E26" s="15"/>
      <c r="F26" s="20">
        <v>10</v>
      </c>
      <c r="G26" s="21">
        <v>10</v>
      </c>
      <c r="H26" s="13"/>
      <c r="I26" s="13"/>
      <c r="J26" s="22">
        <v>0</v>
      </c>
      <c r="K26" s="13"/>
      <c r="L26" s="13"/>
      <c r="M26" s="22">
        <v>0</v>
      </c>
      <c r="N26" s="26">
        <v>11</v>
      </c>
      <c r="O26" s="13"/>
      <c r="P26" s="22">
        <v>-11</v>
      </c>
      <c r="Q26" s="13"/>
      <c r="R26" s="13"/>
      <c r="S26" s="22">
        <v>0</v>
      </c>
      <c r="T26" s="13"/>
      <c r="U26" s="24">
        <v>0.5</v>
      </c>
      <c r="V26" s="13"/>
      <c r="W26" s="13"/>
    </row>
    <row r="27" spans="1:23" ht="34.5" customHeight="1" x14ac:dyDescent="0.2">
      <c r="A27" s="140" t="s">
        <v>90</v>
      </c>
      <c r="B27" s="140"/>
      <c r="C27" s="140"/>
      <c r="D27" s="15" t="s">
        <v>44</v>
      </c>
      <c r="E27" s="15"/>
      <c r="F27" s="20">
        <v>6.5</v>
      </c>
      <c r="G27" s="21">
        <v>6.5</v>
      </c>
      <c r="H27" s="13"/>
      <c r="I27" s="13"/>
      <c r="J27" s="22">
        <v>0</v>
      </c>
      <c r="K27" s="13"/>
      <c r="L27" s="13"/>
      <c r="M27" s="22">
        <v>0</v>
      </c>
      <c r="N27" s="26">
        <v>6</v>
      </c>
      <c r="O27" s="13"/>
      <c r="P27" s="22">
        <v>-6</v>
      </c>
      <c r="Q27" s="13"/>
      <c r="R27" s="13"/>
      <c r="S27" s="22">
        <v>0</v>
      </c>
      <c r="T27" s="13"/>
      <c r="U27" s="24">
        <v>0.5</v>
      </c>
      <c r="V27" s="13"/>
      <c r="W27" s="13"/>
    </row>
    <row r="28" spans="1:23" ht="34.5" customHeight="1" x14ac:dyDescent="0.2">
      <c r="A28" s="141" t="s">
        <v>91</v>
      </c>
      <c r="B28" s="140"/>
      <c r="C28" s="140"/>
      <c r="D28" s="15" t="s">
        <v>45</v>
      </c>
      <c r="E28" s="15"/>
      <c r="F28" s="20">
        <v>57.5</v>
      </c>
      <c r="G28" s="21">
        <v>57.5</v>
      </c>
      <c r="H28" s="13"/>
      <c r="I28" s="13"/>
      <c r="J28" s="22">
        <v>0</v>
      </c>
      <c r="K28" s="13"/>
      <c r="L28" s="13"/>
      <c r="M28" s="22">
        <v>0</v>
      </c>
      <c r="N28" s="23">
        <v>57.5</v>
      </c>
      <c r="O28" s="13"/>
      <c r="P28" s="22">
        <v>-57.5</v>
      </c>
      <c r="Q28" s="13"/>
      <c r="R28" s="13"/>
      <c r="S28" s="22">
        <v>0</v>
      </c>
      <c r="T28" s="13"/>
      <c r="U28" s="24">
        <v>1</v>
      </c>
      <c r="V28" s="14" t="s">
        <v>22</v>
      </c>
      <c r="W28" s="11" t="s">
        <v>24</v>
      </c>
    </row>
    <row r="29" spans="1:23" ht="34.5" customHeight="1" x14ac:dyDescent="0.2">
      <c r="A29" s="140" t="s">
        <v>92</v>
      </c>
      <c r="B29" s="140"/>
      <c r="C29" s="140"/>
      <c r="D29" s="15" t="s">
        <v>47</v>
      </c>
      <c r="E29" s="15"/>
      <c r="F29" s="20">
        <v>75</v>
      </c>
      <c r="G29" s="21">
        <v>75</v>
      </c>
      <c r="H29" s="13"/>
      <c r="I29" s="13"/>
      <c r="J29" s="22">
        <v>0</v>
      </c>
      <c r="K29" s="13"/>
      <c r="L29" s="13"/>
      <c r="M29" s="22">
        <v>0</v>
      </c>
      <c r="N29" s="26">
        <v>71</v>
      </c>
      <c r="O29" s="13"/>
      <c r="P29" s="22">
        <v>-71</v>
      </c>
      <c r="Q29" s="13"/>
      <c r="R29" s="13"/>
      <c r="S29" s="22">
        <v>0</v>
      </c>
      <c r="T29" s="13"/>
      <c r="U29" s="24">
        <v>1</v>
      </c>
      <c r="V29" s="14" t="s">
        <v>22</v>
      </c>
      <c r="W29" s="11" t="s">
        <v>25</v>
      </c>
    </row>
    <row r="30" spans="1:23" ht="34.5" customHeight="1" x14ac:dyDescent="0.2">
      <c r="A30" s="140" t="s">
        <v>93</v>
      </c>
      <c r="B30" s="140"/>
      <c r="C30" s="140"/>
      <c r="D30" s="15" t="s">
        <v>46</v>
      </c>
      <c r="E30" s="15"/>
      <c r="F30" s="20">
        <v>75.5</v>
      </c>
      <c r="G30" s="21">
        <v>75.5</v>
      </c>
      <c r="H30" s="13"/>
      <c r="I30" s="13"/>
      <c r="J30" s="22">
        <v>0</v>
      </c>
      <c r="K30" s="13"/>
      <c r="L30" s="13"/>
      <c r="M30" s="22">
        <v>0</v>
      </c>
      <c r="N30" s="26">
        <v>71</v>
      </c>
      <c r="O30" s="13"/>
      <c r="P30" s="22">
        <v>-71</v>
      </c>
      <c r="Q30" s="13"/>
      <c r="R30" s="13"/>
      <c r="S30" s="22">
        <v>0</v>
      </c>
      <c r="T30" s="13"/>
      <c r="U30" s="24">
        <v>0.5</v>
      </c>
      <c r="V30" s="14" t="s">
        <v>22</v>
      </c>
      <c r="W30" s="11" t="s">
        <v>25</v>
      </c>
    </row>
    <row r="31" spans="1:23" ht="34.5" customHeight="1" x14ac:dyDescent="0.2">
      <c r="A31" s="140" t="s">
        <v>94</v>
      </c>
      <c r="B31" s="140"/>
      <c r="C31" s="140"/>
      <c r="D31" s="15" t="s">
        <v>48</v>
      </c>
      <c r="E31" s="15"/>
      <c r="F31" s="20">
        <v>40.5</v>
      </c>
      <c r="G31" s="21">
        <v>40.5</v>
      </c>
      <c r="H31" s="13"/>
      <c r="I31" s="13"/>
      <c r="J31" s="22">
        <v>0</v>
      </c>
      <c r="K31" s="13"/>
      <c r="L31" s="13"/>
      <c r="M31" s="22">
        <v>0</v>
      </c>
      <c r="N31" s="26">
        <v>42.5</v>
      </c>
      <c r="O31" s="13"/>
      <c r="P31" s="22">
        <v>-42.5</v>
      </c>
      <c r="Q31" s="13"/>
      <c r="R31" s="13"/>
      <c r="S31" s="22">
        <v>0</v>
      </c>
      <c r="T31" s="13"/>
      <c r="U31" s="24">
        <v>0.5</v>
      </c>
      <c r="V31" s="13"/>
      <c r="W31" s="13"/>
    </row>
    <row r="32" spans="1:23" ht="34.5" customHeight="1" x14ac:dyDescent="0.2">
      <c r="A32" s="140" t="s">
        <v>95</v>
      </c>
      <c r="B32" s="140"/>
      <c r="C32" s="140"/>
      <c r="D32" s="15" t="s">
        <v>49</v>
      </c>
      <c r="E32" s="15"/>
      <c r="F32" s="20">
        <v>35</v>
      </c>
      <c r="G32" s="21">
        <v>35</v>
      </c>
      <c r="H32" s="13"/>
      <c r="I32" s="13"/>
      <c r="J32" s="22">
        <v>0</v>
      </c>
      <c r="K32" s="13"/>
      <c r="L32" s="13"/>
      <c r="M32" s="22">
        <v>0</v>
      </c>
      <c r="N32" s="26">
        <v>37</v>
      </c>
      <c r="O32" s="13"/>
      <c r="P32" s="22">
        <v>-37</v>
      </c>
      <c r="Q32" s="13"/>
      <c r="R32" s="13"/>
      <c r="S32" s="22">
        <v>0</v>
      </c>
      <c r="T32" s="13"/>
      <c r="U32" s="24">
        <v>0.5</v>
      </c>
      <c r="V32" s="13"/>
      <c r="W32" s="13"/>
    </row>
    <row r="33" spans="1:23" ht="34.5" customHeight="1" x14ac:dyDescent="0.2">
      <c r="A33" s="141" t="s">
        <v>96</v>
      </c>
      <c r="B33" s="140"/>
      <c r="C33" s="140"/>
      <c r="D33" s="15" t="s">
        <v>50</v>
      </c>
      <c r="E33" s="15"/>
      <c r="F33" s="20">
        <v>26.5</v>
      </c>
      <c r="G33" s="21">
        <v>26.5</v>
      </c>
      <c r="H33" s="13"/>
      <c r="I33" s="13"/>
      <c r="J33" s="22">
        <v>0</v>
      </c>
      <c r="K33" s="13"/>
      <c r="L33" s="13"/>
      <c r="M33" s="22">
        <v>0</v>
      </c>
      <c r="N33" s="26">
        <v>28.5</v>
      </c>
      <c r="O33" s="13"/>
      <c r="P33" s="22">
        <v>-28.5</v>
      </c>
      <c r="Q33" s="13"/>
      <c r="R33" s="13"/>
      <c r="S33" s="22">
        <v>0</v>
      </c>
      <c r="T33" s="13"/>
      <c r="U33" s="24">
        <v>0.5</v>
      </c>
      <c r="V33" s="13"/>
      <c r="W33" s="13"/>
    </row>
    <row r="34" spans="1:23" ht="34.5" customHeight="1" x14ac:dyDescent="0.2">
      <c r="A34" s="140" t="s">
        <v>97</v>
      </c>
      <c r="B34" s="140"/>
      <c r="C34" s="140"/>
      <c r="D34" s="15"/>
      <c r="E34" s="15"/>
      <c r="F34" s="27" t="s">
        <v>26</v>
      </c>
      <c r="G34" s="28" t="s">
        <v>70</v>
      </c>
      <c r="H34" s="13"/>
      <c r="I34" s="13"/>
      <c r="J34" s="22">
        <v>0</v>
      </c>
      <c r="K34" s="13"/>
      <c r="L34" s="13"/>
      <c r="M34" s="22">
        <v>0</v>
      </c>
      <c r="N34" s="18" t="s">
        <v>26</v>
      </c>
      <c r="O34" s="13"/>
      <c r="P34" s="29" t="s">
        <v>70</v>
      </c>
      <c r="Q34" s="13"/>
      <c r="R34" s="13"/>
      <c r="S34" s="22">
        <v>0</v>
      </c>
      <c r="T34" s="13"/>
      <c r="U34" s="24">
        <v>0.5</v>
      </c>
      <c r="V34" s="13"/>
      <c r="W34" s="13"/>
    </row>
    <row r="35" spans="1:23" ht="34.5" customHeight="1" x14ac:dyDescent="0.2">
      <c r="A35" s="140" t="s">
        <v>98</v>
      </c>
      <c r="B35" s="140"/>
      <c r="C35" s="140"/>
      <c r="D35" s="15" t="s">
        <v>51</v>
      </c>
      <c r="E35" s="15"/>
      <c r="F35" s="20">
        <v>2</v>
      </c>
      <c r="G35" s="21">
        <v>2</v>
      </c>
      <c r="H35" s="13"/>
      <c r="I35" s="13"/>
      <c r="J35" s="22">
        <v>0</v>
      </c>
      <c r="K35" s="13"/>
      <c r="L35" s="13"/>
      <c r="M35" s="22">
        <v>0</v>
      </c>
      <c r="N35" s="26">
        <v>3</v>
      </c>
      <c r="O35" s="13"/>
      <c r="P35" s="22">
        <v>-3</v>
      </c>
      <c r="Q35" s="13"/>
      <c r="R35" s="13"/>
      <c r="S35" s="22">
        <v>0</v>
      </c>
      <c r="T35" s="13"/>
      <c r="U35" s="24">
        <v>0.5</v>
      </c>
      <c r="V35" s="13"/>
      <c r="W35" s="13"/>
    </row>
    <row r="36" spans="1:23" ht="34.5" customHeight="1" x14ac:dyDescent="0.2">
      <c r="A36" s="141" t="s">
        <v>99</v>
      </c>
      <c r="B36" s="140"/>
      <c r="C36" s="140"/>
      <c r="D36" s="15"/>
      <c r="E36" s="15"/>
      <c r="F36" s="20">
        <v>56</v>
      </c>
      <c r="G36" s="21">
        <v>56</v>
      </c>
      <c r="H36" s="13"/>
      <c r="I36" s="13"/>
      <c r="J36" s="22">
        <v>0</v>
      </c>
      <c r="K36" s="13"/>
      <c r="L36" s="13"/>
      <c r="M36" s="22">
        <v>0</v>
      </c>
      <c r="N36" s="18" t="s">
        <v>26</v>
      </c>
      <c r="O36" s="13"/>
      <c r="P36" s="29" t="s">
        <v>70</v>
      </c>
      <c r="Q36" s="13"/>
      <c r="R36" s="13"/>
      <c r="S36" s="22">
        <v>0</v>
      </c>
      <c r="T36" s="13"/>
      <c r="U36" s="24">
        <v>0.5</v>
      </c>
      <c r="V36" s="14" t="s">
        <v>22</v>
      </c>
      <c r="W36" s="13" t="s">
        <v>100</v>
      </c>
    </row>
    <row r="37" spans="1:23" ht="27" customHeight="1" x14ac:dyDescent="0.2">
      <c r="A37" s="140"/>
      <c r="B37" s="140"/>
      <c r="C37" s="140"/>
      <c r="D37" s="15"/>
      <c r="E37" s="15"/>
      <c r="F37" s="15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9"/>
      <c r="V37" s="13"/>
      <c r="W37" s="13"/>
    </row>
    <row r="38" spans="1:23" ht="27" customHeight="1" x14ac:dyDescent="0.2">
      <c r="A38" s="140"/>
      <c r="B38" s="140"/>
      <c r="C38" s="140"/>
      <c r="D38" s="15"/>
      <c r="E38" s="15"/>
      <c r="F38" s="15"/>
      <c r="G38" s="17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9"/>
      <c r="V38" s="13"/>
      <c r="W38" s="13"/>
    </row>
    <row r="39" spans="1:23" ht="27" customHeight="1" x14ac:dyDescent="0.2">
      <c r="A39" s="140"/>
      <c r="B39" s="140"/>
      <c r="C39" s="140"/>
      <c r="D39" s="15"/>
      <c r="E39" s="15"/>
      <c r="F39" s="15"/>
      <c r="G39" s="17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9"/>
      <c r="V39" s="13"/>
      <c r="W39" s="13"/>
    </row>
    <row r="40" spans="1:23" ht="27" customHeight="1" x14ac:dyDescent="0.2">
      <c r="A40" s="140"/>
      <c r="B40" s="140"/>
      <c r="C40" s="140"/>
      <c r="D40" s="15"/>
      <c r="E40" s="15"/>
      <c r="F40" s="15"/>
      <c r="G40" s="17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9"/>
      <c r="V40" s="13"/>
      <c r="W40" s="13"/>
    </row>
    <row r="41" spans="1:23" ht="27" customHeight="1" x14ac:dyDescent="0.2">
      <c r="A41" s="143" t="s">
        <v>60</v>
      </c>
      <c r="B41" s="143"/>
      <c r="C41" s="143"/>
      <c r="D41" s="30"/>
      <c r="E41" s="15"/>
      <c r="F41" s="31">
        <v>45841</v>
      </c>
      <c r="G41" s="17"/>
      <c r="H41" s="13"/>
      <c r="I41" s="13"/>
      <c r="J41" s="13"/>
      <c r="K41" s="13"/>
      <c r="L41" s="13"/>
      <c r="M41" s="13"/>
      <c r="N41" s="32">
        <v>45933</v>
      </c>
      <c r="O41" s="13"/>
      <c r="P41" s="13"/>
      <c r="Q41" s="13"/>
      <c r="R41" s="13"/>
      <c r="S41" s="13"/>
      <c r="T41" s="13"/>
      <c r="U41" s="19"/>
      <c r="V41" s="13"/>
      <c r="W41" s="13"/>
    </row>
    <row r="42" spans="1:23" ht="27" customHeight="1" x14ac:dyDescent="0.2">
      <c r="A42" s="143" t="s">
        <v>61</v>
      </c>
      <c r="B42" s="143"/>
      <c r="C42" s="143"/>
      <c r="D42" s="30"/>
      <c r="E42" s="15"/>
      <c r="F42" s="16" t="s">
        <v>22</v>
      </c>
      <c r="G42" s="33"/>
      <c r="H42" s="8"/>
      <c r="I42" s="8"/>
      <c r="J42" s="8"/>
      <c r="K42" s="8"/>
      <c r="L42" s="8"/>
      <c r="M42" s="8"/>
      <c r="N42" s="9" t="s">
        <v>22</v>
      </c>
      <c r="O42" s="8"/>
      <c r="P42" s="8"/>
      <c r="Q42" s="8"/>
      <c r="R42" s="8"/>
      <c r="S42" s="8"/>
      <c r="T42" s="8"/>
      <c r="U42" s="34"/>
      <c r="V42" s="8"/>
      <c r="W42" s="8"/>
    </row>
    <row r="43" spans="1:23" ht="27" customHeight="1" x14ac:dyDescent="0.2">
      <c r="A43" s="101" t="s">
        <v>101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</row>
    <row r="44" spans="1:23" ht="27" customHeight="1" x14ac:dyDescent="0.2">
      <c r="A44" s="104" t="s">
        <v>102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6"/>
    </row>
    <row r="46" spans="1:23" ht="19.5" thickBot="1" x14ac:dyDescent="0.25"/>
    <row r="47" spans="1:23" ht="164.45" customHeight="1" thickBot="1" x14ac:dyDescent="0.25">
      <c r="A47" s="107" t="s">
        <v>71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9"/>
    </row>
  </sheetData>
  <mergeCells count="62">
    <mergeCell ref="H1:L1"/>
    <mergeCell ref="A47:W47"/>
    <mergeCell ref="A1:C1"/>
    <mergeCell ref="E5:G5"/>
    <mergeCell ref="E4:G4"/>
    <mergeCell ref="E3:G3"/>
    <mergeCell ref="E2:G2"/>
    <mergeCell ref="E1:G1"/>
    <mergeCell ref="A44:W44"/>
    <mergeCell ref="A5:C5"/>
    <mergeCell ref="A3:C3"/>
    <mergeCell ref="A4:C4"/>
    <mergeCell ref="A2:C2"/>
    <mergeCell ref="H5:L5"/>
    <mergeCell ref="H4:L4"/>
    <mergeCell ref="H3:L3"/>
    <mergeCell ref="H2:L2"/>
    <mergeCell ref="A39:C39"/>
    <mergeCell ref="A40:C40"/>
    <mergeCell ref="A41:C41"/>
    <mergeCell ref="A42:C42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43:W43"/>
    <mergeCell ref="A34:C34"/>
    <mergeCell ref="A35:C35"/>
    <mergeCell ref="A36:C36"/>
    <mergeCell ref="A37:C37"/>
    <mergeCell ref="A38:C38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O6:Q7"/>
    <mergeCell ref="R6:T7"/>
    <mergeCell ref="U6:U8"/>
    <mergeCell ref="V6:W7"/>
    <mergeCell ref="A7:C7"/>
    <mergeCell ref="A6:C6"/>
    <mergeCell ref="E6:E8"/>
    <mergeCell ref="F6:H7"/>
    <mergeCell ref="I6:K7"/>
    <mergeCell ref="L6:N7"/>
  </mergeCells>
  <printOptions horizontalCentered="1"/>
  <pageMargins left="0" right="0" top="0" bottom="0" header="0" footer="0"/>
  <pageSetup paperSize="9" scale="3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C68A6-9B67-48D7-971D-E692956B9A7F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46297C16-4C27-4AF9-B23B-204ECAB79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7274B-DD2E-42EE-96C0-BFBAB3FEF7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UA-27-03-2025</vt:lpstr>
      <vt:lpstr>BTS</vt:lpstr>
      <vt:lpstr>'UA-27-03-2025'!Print_Area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140001_CORE_HOODIE_SPEC_CFB</dc:title>
  <dc:creator>Mees</dc:creator>
  <cp:lastModifiedBy>Hanh Nguyen Thi</cp:lastModifiedBy>
  <cp:lastPrinted>2025-03-27T01:02:39Z</cp:lastPrinted>
  <dcterms:created xsi:type="dcterms:W3CDTF">2025-03-21T03:27:49Z</dcterms:created>
  <dcterms:modified xsi:type="dcterms:W3CDTF">2025-03-27T02:18:19Z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2025-03-10T00:00:00Z</vt:filetime>
  </property>
  <property fmtid="{D5CDD505-2E9C-101B-9397-08002B2CF9AE}" pid="3" name="Creator">
    <vt:lpwstr>Excel</vt:lpwstr>
  </property>
  <property fmtid="{D5CDD505-2E9C-101B-9397-08002B2CF9AE}" pid="4" name="LastSaved">
    <vt:filetime>2025-03-21T00:00:00Z</vt:filetime>
  </property>
  <property fmtid="{D5CDD505-2E9C-101B-9397-08002B2CF9AE}" pid="5" name="Producer">
    <vt:lpwstr>macOS Version 15.1 (Build 24B2082) Quartz PDFContext</vt:lpwstr>
  </property>
  <property fmtid="{D5CDD505-2E9C-101B-9397-08002B2CF9AE}" pid="6" name="ContentTypeId">
    <vt:lpwstr>0x010100860B5223DC73FB4F94B03CE9BB59FFEB</vt:lpwstr>
  </property>
  <property fmtid="{D5CDD505-2E9C-101B-9397-08002B2CF9AE}" pid="7" name="MediaServiceImageTags">
    <vt:lpwstr/>
  </property>
</Properties>
</file>