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ASHLAM _ C0082-HOD017/"/>
    </mc:Choice>
  </mc:AlternateContent>
  <xr:revisionPtr revIDLastSave="50" documentId="8_{58374AB3-6430-454D-9A22-AE8EB4D3C5EB}" xr6:coauthVersionLast="47" xr6:coauthVersionMax="47" xr10:uidLastSave="{BE681681-D885-FA41-8B9A-E9D84F3341A1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STONE (BOM)" sheetId="70" r:id="rId4"/>
    <sheet name="BLACK (BOM)" sheetId="79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'BLACK (BOM)'!$A$1:$G$19</definedName>
    <definedName name="_xlnm.Print_Area" localSheetId="1">'Design Details'!$A$1:$AE$53</definedName>
    <definedName name="_xlnm.Print_Area" localSheetId="0">'Design Front Sheet'!$A$1:$K$49</definedName>
    <definedName name="_xlnm.Print_Area" localSheetId="2">'Internals '!$A$1:$L$53</definedName>
    <definedName name="_xlnm.Print_Area" localSheetId="3">'STONE (BOM)'!$A$1:$G$19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<sst xmlns="http://schemas.openxmlformats.org/spreadsheetml/2006/main" count="233" uniqueCount="87">
  <si>
    <t>Internals</t>
  </si>
  <si>
    <t>Main Fabric:</t>
  </si>
  <si>
    <t xml:space="preserve">Design Front Sheet </t>
  </si>
  <si>
    <t>Country:</t>
  </si>
  <si>
    <t xml:space="preserve">Block: </t>
  </si>
  <si>
    <t>Designer:</t>
  </si>
  <si>
    <t>Supplier: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</si>
  <si>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</si>
  <si>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</si>
  <si>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</si>
  <si>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</si>
  <si>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</si>
  <si>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Range: </t>
  </si>
  <si>
    <t>FRAN</t>
  </si>
  <si>
    <t>REISS WOVEN SIZE LABEL - INTERNAL BACK NECK</t>
  </si>
  <si>
    <t xml:space="preserve">REISS WOVEN LABEL - INTERNAL BACK NECK </t>
  </si>
  <si>
    <t>METAL TEETH</t>
  </si>
  <si>
    <t>TOTAL PER GARMENT</t>
  </si>
  <si>
    <t>SIZE / WEIGHT</t>
  </si>
  <si>
    <t>COMPOSITION</t>
  </si>
  <si>
    <t>COLOUR</t>
  </si>
  <si>
    <t>ARTICLE</t>
  </si>
  <si>
    <t>SUPPLIER</t>
  </si>
  <si>
    <t>POSITION</t>
  </si>
  <si>
    <t>TRIM INFORMATION</t>
  </si>
  <si>
    <t>FABRIC INFORMATION</t>
  </si>
  <si>
    <t>CF ZIP  / POCKET ZIPPERS / SLEEVE ZIPPERS / TAPE COLOUR -  CF</t>
  </si>
  <si>
    <t>TRS</t>
  </si>
  <si>
    <t xml:space="preserve">16-1363 TCX </t>
  </si>
  <si>
    <t>RE MCL HYPE WOV 16 NEW</t>
  </si>
  <si>
    <t>17MM X 73MM</t>
  </si>
  <si>
    <t>15MM X 47MM</t>
  </si>
  <si>
    <t xml:space="preserve">ZIP PULLERS - CF ZIP  / POCKET ZIPPERS / SLEEVE ZIPPERS </t>
  </si>
  <si>
    <t>MCLAREN SEASON 3</t>
  </si>
  <si>
    <t>MCLAREN</t>
  </si>
  <si>
    <t>FABRIC 01</t>
  </si>
  <si>
    <t>REISS - JERSEY</t>
  </si>
  <si>
    <t>ASHLAM</t>
  </si>
  <si>
    <t>ZIP TRHOUGH HOODIE</t>
  </si>
  <si>
    <t>VIETNAM</t>
  </si>
  <si>
    <t>UNAVAILABLE</t>
  </si>
  <si>
    <t>AIME LEON DORE - FACTORY REF</t>
  </si>
  <si>
    <t>LAUREN</t>
  </si>
  <si>
    <t>1-2001A42</t>
  </si>
  <si>
    <t>ECRU - AS SWATCH</t>
  </si>
  <si>
    <t>100% FRENCH TERRY</t>
  </si>
  <si>
    <t>500GSM</t>
  </si>
  <si>
    <t>1-3904A33</t>
  </si>
  <si>
    <t>DTM FABRIC 01</t>
  </si>
  <si>
    <t>96% COTTON 4%SPANDEX</t>
  </si>
  <si>
    <t>2X2 RIB COLLAR, CUFF, HEM</t>
  </si>
  <si>
    <t>HP-02 SHINY BRUSH NICKLE</t>
  </si>
  <si>
    <t>EDICATE</t>
  </si>
  <si>
    <t>KP-9034_2</t>
  </si>
  <si>
    <t>T5</t>
  </si>
  <si>
    <t>CF ZIPS - HP-02 SHINY BRUSH NICKLE
TAPE DTM TO FABRIC 01</t>
  </si>
  <si>
    <t>SIZE 5 TEETH</t>
  </si>
  <si>
    <t>ARTWORK 01 - RHSAW CHEST "RESTLESS AMBITION"</t>
  </si>
  <si>
    <t>FACTORY TO SOURCE</t>
  </si>
  <si>
    <t>SCREENPRINT</t>
  </si>
  <si>
    <t>JET BLACK</t>
  </si>
  <si>
    <t>6CM</t>
  </si>
  <si>
    <t>ARTWORK 02 - LHSAW CHEST- REISS MCLAREN FORMULA 1 TEAM LOGO</t>
  </si>
  <si>
    <t>JET BLACK + HYPE PAPAYA 16-1363TCX</t>
  </si>
  <si>
    <t>8CM</t>
  </si>
  <si>
    <t>ARTWORK 03 - RHSAW CUFF "PODIUM"</t>
  </si>
  <si>
    <t>ARTWORK 05 - LHSAW CUFF "SPEEDMARK"</t>
  </si>
  <si>
    <t>ARTWORK 06 - CB PANEL - "MOTORSPORT"</t>
  </si>
  <si>
    <t>35CM</t>
  </si>
  <si>
    <t>HYPE PAPAYA 16-1363TCX</t>
  </si>
  <si>
    <t>ARTWORK 07 - CB PANEL "PODIUM, OVERDRIVE, ENDURO, RMS, TORQUE"</t>
  </si>
  <si>
    <t>30CM</t>
  </si>
  <si>
    <t>ARTWORK 08 - CB "SPEEDMARK"</t>
  </si>
  <si>
    <t>25CM</t>
  </si>
  <si>
    <t>REISS MCLAREN COMBINED COUNTRY OF ORIGIN AND SIZE WOVEN LABEL - MADE IN VIETNAM</t>
  </si>
  <si>
    <t>OPTIC WHITE</t>
  </si>
  <si>
    <t>HYPE PAPAYA 16-1363 TCX</t>
  </si>
  <si>
    <t>BLACK  19-0303TCX</t>
  </si>
  <si>
    <t>HP-17 MATTE BLACK</t>
  </si>
  <si>
    <t>CF ZIPS - HP-17 MATTE BLACK
TAPE DTM TO FABRIC 01</t>
  </si>
  <si>
    <t>REISS JERSEY</t>
  </si>
  <si>
    <t>ARTWORK 04 - LHSAW BICEP "REISS 1971"</t>
  </si>
  <si>
    <t>MAIN -1-2001A42 
RIB -1-3904A33
DISTRESSED EDGES ON HOOD, CUFF AND HEM</t>
  </si>
  <si>
    <t>MAIN -1-2001A42
 RIB -1-3904A33
DISTRESSED EDGES ON HOOD, CUFF AND HEM</t>
  </si>
  <si>
    <t>12/08/25</t>
  </si>
  <si>
    <t xml:space="preserve">AIME LEON DORE - FACTORY REF. FACTORY TO SIZE UP. </t>
  </si>
  <si>
    <t xml:space="preserve">BLOCK - FOLLOW AIME LEON DORE ZIP THROUGH HOODIE, SEE DETAILS PAGE FOR REFERENCE IMAGE.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</si>
</sst>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9" fillId="0" borderId="0">
      <alignment vertical="top"/>
    </xf>
    <xf numFmtId="0" fontId="9" fillId="0" borderId="0"/>
    <xf numFmtId="0" fontId="9" fillId="0" borderId="0"/>
    <xf numFmtId="0" fontId="6" fillId="0" borderId="0"/>
    <xf numFmtId="0" fontId="17" fillId="0" borderId="0"/>
    <xf numFmtId="0" fontId="9" fillId="0" borderId="0">
      <alignment vertical="top"/>
    </xf>
  </cellStyleXfs>
  <cellXfs count="57">
    <xf numFmtId="0" fontId="0" fillId="0" borderId="0" xfId="0"/>
    <xf numFmtId="0" fontId="7" fillId="0" borderId="0" xfId="0" applyFont="1"/>
    <xf numFmtId="0" fontId="11" fillId="0" borderId="0" xfId="0" applyFont="1"/>
    <xf numFmtId="49" fontId="10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14" fillId="5" borderId="7" xfId="0" applyFont="1" applyFill="1" applyBorder="1" applyAlignment="1">
      <alignment horizontal="right"/>
    </xf>
    <xf numFmtId="0" fontId="14" fillId="5" borderId="2" xfId="0" applyFont="1" applyFill="1" applyBorder="1" applyAlignment="1">
      <alignment horizontal="right"/>
    </xf>
    <xf numFmtId="0" fontId="14" fillId="5" borderId="8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4"/>
    <xf numFmtId="0" fontId="6" fillId="0" borderId="1" xfId="4" applyBorder="1" applyAlignment="1">
      <alignment horizontal="center" vertical="center"/>
    </xf>
    <xf numFmtId="0" fontId="6" fillId="0" borderId="1" xfId="4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6" fillId="0" borderId="1" xfId="4" applyBorder="1" applyAlignment="1">
      <alignment vertical="center"/>
    </xf>
    <xf numFmtId="0" fontId="6" fillId="0" borderId="0" xfId="4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0" xfId="0" applyFont="1" applyFill="1" applyAlignment="1">
      <alignment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5" fillId="0" borderId="0" xfId="0" applyFont="1"/>
    <xf numFmtId="0" fontId="15" fillId="0" borderId="5" xfId="0" applyFont="1" applyBorder="1"/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7" fillId="5" borderId="3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top" wrapText="1"/>
    </xf>
    <xf numFmtId="0" fontId="7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49" fontId="7" fillId="5" borderId="4" xfId="0" applyNumberFormat="1" applyFont="1" applyFill="1" applyBorder="1" applyAlignment="1">
      <alignment horizontal="center"/>
    </xf>
    <xf numFmtId="2" fontId="8" fillId="5" borderId="3" xfId="0" applyNumberFormat="1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6" fillId="6" borderId="1" xfId="4" applyFont="1" applyFill="1" applyBorder="1" applyAlignment="1">
      <alignment horizontal="center"/>
    </xf>
    <xf numFmtId="0" fontId="16" fillId="6" borderId="8" xfId="4" applyFont="1" applyFill="1" applyBorder="1" applyAlignment="1">
      <alignment horizontal="center"/>
    </xf>
    <xf numFmtId="0" fontId="16" fillId="6" borderId="5" xfId="4" applyFont="1" applyFill="1" applyBorder="1" applyAlignment="1">
      <alignment horizontal="center"/>
    </xf>
    <xf numFmtId="0" fontId="1" fillId="0" borderId="1" xfId="4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5" xr:uid="{7A377679-3212-9E46-9560-94A7047F828A}"/>
    <cellStyle name="Normal 2 2 2" xfId="6" xr:uid="{923A8D8F-3A5E-5B40-8E52-78124138506D}"/>
    <cellStyle name="Normal 3" xfId="2" xr:uid="{00000000-0005-0000-0000-000002000000}"/>
    <cellStyle name="Normal 3 2" xfId="3" xr:uid="{14CD6B6C-92A8-4462-A13E-00824CF98E92}"/>
    <cellStyle name="Normal 4" xfId="4" xr:uid="{7DE6B6F6-A670-1441-B0A7-DB3C7AA249D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5935</xdr:colOff>
      <xdr:row>11</xdr:row>
      <xdr:rowOff>83085</xdr:rowOff>
    </xdr:from>
    <xdr:to>
      <xdr:col>10</xdr:col>
      <xdr:colOff>308979</xdr:colOff>
      <xdr:row>39</xdr:row>
      <xdr:rowOff>43774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560C2-6791-A084-F174-D0CA4C0CB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5" y="2587478"/>
          <a:ext cx="6065521" cy="4281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321734</xdr:colOff>
      <xdr:row>49</xdr:row>
      <xdr:rowOff>711200</xdr:rowOff>
    </xdr:from>
    <xdr:to>
      <xdr:col>15</xdr:col>
      <xdr:colOff>285455</xdr:colOff>
      <xdr:row>52</xdr:row>
      <xdr:rowOff>4241800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F7B106-478C-28B2-B3F9-895049FA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5734" y="8619067"/>
          <a:ext cx="6042788" cy="42418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13</xdr:row>
      <xdr:rowOff>35716</xdr:rowOff>
    </xdr:from>
    <xdr:to>
      <xdr:col>10</xdr:col>
      <xdr:colOff>304271</xdr:colOff>
      <xdr:row>26</xdr:row>
      <xdr:rowOff>2101707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595BEA-7D3C-5FA8-C334-6569E8484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75" y="2443424"/>
          <a:ext cx="5992813" cy="4129741"/>
        </a:xfrm>
        <a:prstGeom prst="rect">
          <a:avLst/>
        </a:prstGeom>
      </xdr:spPr>
    </xdr:pic>
    <xdr:clientData/>
  </xdr:twoCellAnchor>
  <xdr:twoCellAnchor editAs="oneCell">
    <xdr:from>
      <xdr:col>16</xdr:col>
      <xdr:colOff>105834</xdr:colOff>
      <xdr:row>17</xdr:row>
      <xdr:rowOff>64186</xdr:rowOff>
    </xdr:from>
    <xdr:to>
      <xdr:col>30</xdr:col>
      <xdr:colOff>121344</xdr:colOff>
      <xdr:row>26</xdr:row>
      <xdr:rowOff>3201459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13E6E0C-21AB-88D9-D485-B688973E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18855" y="3106894"/>
          <a:ext cx="6497802" cy="456602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29</xdr:row>
      <xdr:rowOff>56433</xdr:rowOff>
    </xdr:from>
    <xdr:to>
      <xdr:col>10</xdr:col>
      <xdr:colOff>238125</xdr:colOff>
      <xdr:row>52</xdr:row>
      <xdr:rowOff>3955529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1C69114-AE0F-CB31-E365-EB81C7C5D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500" y="9144871"/>
          <a:ext cx="5688542" cy="4018158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79375</xdr:colOff>
      <xdr:row>13</xdr:row>
      <xdr:rowOff>145521</xdr:rowOff>
    </xdr:from>
    <xdr:to>
      <xdr:col>11</xdr:col>
      <xdr:colOff>6783393</xdr:colOff>
      <xdr:row>26</xdr:row>
      <xdr:rowOff>2813454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EE895E0-68F5-F433-4554-AF691DA7D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4167" y="2553229"/>
          <a:ext cx="6704018" cy="4731683"/>
        </a:xfrm>
        <a:prstGeom prst="rect">
          <a:avLst/>
        </a:prstGeom>
      </xdr:spPr>
    </xdr:pic>
    <xdr:clientData/>
  </xdr:twoCellAnchor>
  <xdr:twoCellAnchor editAs="oneCell">
    <xdr:from>
      <xdr:col>11</xdr:col>
      <xdr:colOff>39687</xdr:colOff>
      <xdr:row>27</xdr:row>
      <xdr:rowOff>145520</xdr:rowOff>
    </xdr:from>
    <xdr:to>
      <xdr:col>11</xdr:col>
      <xdr:colOff>6710641</xdr:colOff>
      <xdr:row>52</xdr:row>
      <xdr:rowOff>4436216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A53B3AB-EFBC-DE04-4C8E-0A827F0A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04479" y="8916458"/>
          <a:ext cx="6670954" cy="4727258"/>
        </a:xfrm>
        <a:prstGeom prst="rect">
          <a:avLst/>
        </a:prstGeom>
      </xdr:spPr>
    </xdr:pic>
    <xdr:clientData/>
  </xdr:twoCellAnchor>
  <xdr:twoCellAnchor editAs="oneCell">
    <xdr:from>
      <xdr:col>12</xdr:col>
      <xdr:colOff>26458</xdr:colOff>
      <xdr:row>19</xdr:row>
      <xdr:rowOff>26459</xdr:rowOff>
    </xdr:from>
    <xdr:to>
      <xdr:col>15</xdr:col>
      <xdr:colOff>210004</xdr:colOff>
      <xdr:row>26</xdr:row>
      <xdr:rowOff>3328199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503676-F115-83E4-64BE-AE3BD917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91041" y="3386667"/>
          <a:ext cx="6268963" cy="4412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a.tang\Desktop\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/>
          <cell r="E1"/>
          <cell r="F1"/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/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/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/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/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FD4E-34EB-AE4E-A197-8D0634A8AE64}">
  <sheetPr>
    <tabColor theme="3" tint="0.39997558519241921"/>
  </sheetPr>
  <dimension ref="A1:K108"/>
  <sheetViews>
    <sheetView view="pageBreakPreview" topLeftCell="A7" zoomScale="115" zoomScaleNormal="100" zoomScaleSheetLayoutView="115" workbookViewId="0">
      <selection activeCell="B4" sqref="B4:D4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3.5" customHeight="1" x14ac:dyDescent="0.35">
      <c r="A3" s="5" t="s">
        <v>9</v>
      </c>
      <c r="B3" s="30" t="s">
        <v>33</v>
      </c>
      <c r="C3" s="30"/>
      <c r="D3" s="31"/>
      <c r="E3" s="5" t="s">
        <v>6</v>
      </c>
      <c r="F3" s="30" t="s">
        <v>40</v>
      </c>
      <c r="G3" s="32"/>
      <c r="H3" s="33"/>
      <c r="I3" s="5" t="s">
        <v>5</v>
      </c>
      <c r="J3" s="34" t="s">
        <v>13</v>
      </c>
      <c r="K3" s="34"/>
    </row>
    <row r="4" spans="1:11" ht="13.5" customHeight="1" x14ac:dyDescent="0.35">
      <c r="A4" s="6" t="s">
        <v>7</v>
      </c>
      <c r="B4" s="30" t="s">
        <v>37</v>
      </c>
      <c r="C4" s="30"/>
      <c r="D4" s="31"/>
      <c r="E4" s="6" t="s">
        <v>3</v>
      </c>
      <c r="F4" s="30" t="s">
        <v>39</v>
      </c>
      <c r="G4" s="32"/>
      <c r="H4" s="33"/>
      <c r="I4" s="6" t="s">
        <v>10</v>
      </c>
      <c r="J4" s="34" t="s">
        <v>42</v>
      </c>
      <c r="K4" s="34"/>
    </row>
    <row r="5" spans="1:11" ht="29" customHeight="1" x14ac:dyDescent="0.35">
      <c r="A5" s="7" t="s">
        <v>8</v>
      </c>
      <c r="B5" s="30" t="s">
        <v>38</v>
      </c>
      <c r="C5" s="30"/>
      <c r="D5" s="31"/>
      <c r="E5" s="7" t="s">
        <v>4</v>
      </c>
      <c r="F5" s="40" t="s">
        <v>85</v>
      </c>
      <c r="G5" s="41"/>
      <c r="H5" s="42"/>
      <c r="I5" s="7" t="s">
        <v>11</v>
      </c>
      <c r="J5" s="34" t="s">
        <v>84</v>
      </c>
      <c r="K5" s="34"/>
    </row>
    <row r="6" spans="1:11" ht="13.5" customHeight="1" x14ac:dyDescent="0.25">
      <c r="A6" s="43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55" customHeight="1" x14ac:dyDescent="0.25">
      <c r="A7" s="35" t="s">
        <v>1</v>
      </c>
      <c r="B7" s="36"/>
      <c r="C7" s="37" t="s">
        <v>82</v>
      </c>
      <c r="D7" s="38"/>
      <c r="E7" s="38"/>
      <c r="F7" s="38"/>
      <c r="G7" s="38"/>
      <c r="H7" s="38"/>
      <c r="I7" s="38"/>
      <c r="J7" s="38"/>
      <c r="K7" s="38"/>
    </row>
    <row r="8" spans="1:11" ht="13.5" customHeight="1" x14ac:dyDescent="0.25">
      <c r="A8" s="35" t="s">
        <v>12</v>
      </c>
      <c r="B8" s="36"/>
      <c r="C8" s="37" t="s">
        <v>34</v>
      </c>
      <c r="D8" s="38"/>
      <c r="E8" s="38"/>
      <c r="F8" s="38"/>
      <c r="G8" s="38"/>
      <c r="H8" s="38"/>
      <c r="I8" s="38"/>
      <c r="J8" s="38"/>
      <c r="K8" s="38"/>
    </row>
    <row r="9" spans="1:11" ht="12.75" customHeight="1" x14ac:dyDescent="0.25">
      <c r="A9" s="39" t="s">
        <v>86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2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2.7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2.7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2.7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2.7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ht="12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2.7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2.7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2.7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2.7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2.7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2.7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12.7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2.7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2.7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2.7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12.7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12.7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2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2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12.7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2.7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2.7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12.7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2.7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ht="12.7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2.7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12.7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2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12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2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2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ht="12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ht="12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2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ht="12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ht="12.7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2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2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12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Q109"/>
  <sheetViews>
    <sheetView view="pageBreakPreview" topLeftCell="A17" zoomScale="96" zoomScaleNormal="100" zoomScaleSheetLayoutView="96" workbookViewId="0">
      <selection activeCell="C7" sqref="C7:L7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2" width="89.1796875" style="1" customWidth="1"/>
    <col min="13" max="13" width="67.1796875" style="1" customWidth="1"/>
    <col min="14" max="14" width="6.6328125" style="1" customWidth="1"/>
    <col min="15" max="16" width="6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7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ht="13.5" customHeight="1" x14ac:dyDescent="0.35">
      <c r="A3" s="5" t="s">
        <v>9</v>
      </c>
      <c r="B3" s="30" t="s">
        <v>33</v>
      </c>
      <c r="C3" s="30"/>
      <c r="D3" s="31"/>
      <c r="E3" s="5" t="s">
        <v>6</v>
      </c>
      <c r="F3" s="30" t="s">
        <v>40</v>
      </c>
      <c r="G3" s="32"/>
      <c r="H3" s="33"/>
      <c r="I3" s="5" t="s">
        <v>5</v>
      </c>
      <c r="J3" s="34" t="s">
        <v>13</v>
      </c>
      <c r="K3" s="34"/>
      <c r="L3" s="47"/>
    </row>
    <row r="4" spans="1:17" ht="13.5" customHeight="1" x14ac:dyDescent="0.35">
      <c r="A4" s="6" t="s">
        <v>7</v>
      </c>
      <c r="B4" s="30" t="s">
        <v>37</v>
      </c>
      <c r="C4" s="30"/>
      <c r="D4" s="31"/>
      <c r="E4" s="6" t="s">
        <v>3</v>
      </c>
      <c r="F4" s="30" t="s">
        <v>39</v>
      </c>
      <c r="G4" s="32"/>
      <c r="H4" s="33"/>
      <c r="I4" s="6" t="s">
        <v>10</v>
      </c>
      <c r="J4" s="34" t="s">
        <v>42</v>
      </c>
      <c r="K4" s="34"/>
      <c r="L4" s="47"/>
    </row>
    <row r="5" spans="1:17" ht="13.5" customHeight="1" x14ac:dyDescent="0.35">
      <c r="A5" s="7" t="s">
        <v>8</v>
      </c>
      <c r="B5" s="30" t="s">
        <v>38</v>
      </c>
      <c r="C5" s="30"/>
      <c r="D5" s="31"/>
      <c r="E5" s="7" t="s">
        <v>4</v>
      </c>
      <c r="F5" s="40" t="s">
        <v>41</v>
      </c>
      <c r="G5" s="41"/>
      <c r="H5" s="42"/>
      <c r="I5" s="7" t="s">
        <v>11</v>
      </c>
      <c r="J5" s="34" t="s">
        <v>84</v>
      </c>
      <c r="K5" s="34"/>
      <c r="L5" s="47"/>
    </row>
    <row r="6" spans="1:17" ht="13.5" customHeight="1" x14ac:dyDescent="0.25">
      <c r="A6" s="43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7" ht="65" customHeight="1" x14ac:dyDescent="0.25">
      <c r="A7" s="35" t="s">
        <v>1</v>
      </c>
      <c r="B7" s="36"/>
      <c r="C7" s="37" t="s">
        <v>83</v>
      </c>
      <c r="D7" s="38"/>
      <c r="E7" s="38"/>
      <c r="F7" s="38"/>
      <c r="G7" s="38"/>
      <c r="H7" s="38"/>
      <c r="I7" s="38"/>
      <c r="J7" s="38"/>
      <c r="K7" s="38"/>
      <c r="L7" s="38"/>
    </row>
    <row r="8" spans="1:17" ht="13.5" customHeight="1" x14ac:dyDescent="0.25">
      <c r="A8" s="35" t="s">
        <v>12</v>
      </c>
      <c r="B8" s="36"/>
      <c r="C8" s="37" t="s">
        <v>34</v>
      </c>
      <c r="D8" s="38"/>
      <c r="E8" s="38"/>
      <c r="F8" s="38"/>
      <c r="G8" s="38"/>
      <c r="H8" s="38"/>
      <c r="I8" s="38"/>
      <c r="J8" s="38"/>
      <c r="K8" s="38"/>
      <c r="L8" s="38"/>
    </row>
    <row r="9" spans="1:17" ht="12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7" ht="12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7" ht="12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7" ht="12.7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7" ht="12.7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7" ht="12.7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7" ht="12.7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Q15" s="2"/>
    </row>
    <row r="16" spans="1:17" ht="12.7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2.7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12.7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2.7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2.7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2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.7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2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2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2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2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339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2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2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9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2.75" hidden="1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2.75" hidden="1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2.75" hidden="1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2.75" hidden="1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2.75" hidden="1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2.75" hidden="1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2.75" hidden="1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2.75" hidden="1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2.75" hidden="1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2.75" hidden="1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2.75" hidden="1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2.75" hidden="1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2.75" hidden="1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2.75" hidden="1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2.75" hidden="1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2.75" hidden="1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2.75" hidden="1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2.75" hidden="1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2.75" hidden="1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01" hidden="1" customHeight="1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6"/>
      <c r="L50" s="21"/>
    </row>
    <row r="51" spans="1:12" ht="12" hidden="1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" hidden="1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359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</sheetData>
  <mergeCells count="16"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50:K50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7" max="30" man="1"/>
  </rowBreaks>
  <colBreaks count="3" manualBreakCount="3">
    <brk id="12" max="52" man="1"/>
    <brk id="16" max="52" man="1"/>
    <brk id="31" max="52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5" t="s">
        <v>9</v>
      </c>
      <c r="B1" s="30" t="str">
        <f>'Design Details'!B3:D3</f>
        <v>MCLAREN SEASON 3</v>
      </c>
      <c r="C1" s="30"/>
      <c r="D1" s="31"/>
      <c r="E1" s="5" t="s">
        <v>6</v>
      </c>
      <c r="F1" s="30" t="str">
        <f>'Design Details'!F3:H3</f>
        <v>UNAVAILABLE</v>
      </c>
      <c r="G1" s="32"/>
      <c r="H1" s="33"/>
      <c r="I1" s="5" t="s">
        <v>5</v>
      </c>
      <c r="J1" s="51" t="str">
        <f>'Design Details'!J3</f>
        <v>FRAN</v>
      </c>
      <c r="K1" s="51"/>
      <c r="L1" s="52"/>
    </row>
    <row r="2" spans="1:12" ht="12.75" customHeight="1" x14ac:dyDescent="0.35">
      <c r="A2" s="6" t="s">
        <v>7</v>
      </c>
      <c r="B2" s="30" t="str">
        <f>'Design Details'!B4:D4</f>
        <v>ASHLAM</v>
      </c>
      <c r="C2" s="30"/>
      <c r="D2" s="31"/>
      <c r="E2" s="6" t="s">
        <v>3</v>
      </c>
      <c r="F2" s="30" t="str">
        <f>'Design Details'!F4:H4</f>
        <v>VIETNAM</v>
      </c>
      <c r="G2" s="32"/>
      <c r="H2" s="33"/>
      <c r="I2" s="6" t="s">
        <v>10</v>
      </c>
      <c r="J2" s="51" t="str">
        <f>'Design Details'!J4:L4</f>
        <v>LAUREN</v>
      </c>
      <c r="K2" s="51"/>
      <c r="L2" s="52"/>
    </row>
    <row r="3" spans="1:12" ht="12.75" customHeight="1" x14ac:dyDescent="0.35">
      <c r="A3" s="7" t="s">
        <v>8</v>
      </c>
      <c r="B3" s="30" t="str">
        <f>'Design Details'!B5:D5</f>
        <v>ZIP TRHOUGH HOODIE</v>
      </c>
      <c r="C3" s="30"/>
      <c r="D3" s="31"/>
      <c r="E3" s="7" t="s">
        <v>4</v>
      </c>
      <c r="F3" s="30" t="str">
        <f>'Design Details'!F5:H5</f>
        <v>AIME LEON DORE - FACTORY REF</v>
      </c>
      <c r="G3" s="32"/>
      <c r="H3" s="33"/>
      <c r="I3" s="7" t="s">
        <v>11</v>
      </c>
      <c r="J3" s="48" t="str">
        <f>'Design Details'!J5:L5</f>
        <v>12/08/25</v>
      </c>
      <c r="K3" s="48"/>
      <c r="L3" s="49"/>
    </row>
    <row r="4" spans="1:12" ht="12.7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C210-128E-3C46-8D86-A7146E3E1169}">
  <sheetPr>
    <pageSetUpPr fitToPage="1"/>
  </sheetPr>
  <dimension ref="A1:G19"/>
  <sheetViews>
    <sheetView tabSelected="1" topLeftCell="A19" zoomScale="115" zoomScaleNormal="115" workbookViewId="0">
      <selection activeCell="F10" sqref="F10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3" t="s">
        <v>25</v>
      </c>
      <c r="B1" s="53"/>
      <c r="C1" s="53"/>
      <c r="D1" s="53"/>
      <c r="E1" s="53"/>
      <c r="F1" s="53"/>
    </row>
    <row r="2" spans="1:7" x14ac:dyDescent="0.35">
      <c r="A2" s="14" t="s">
        <v>23</v>
      </c>
      <c r="B2" s="14" t="s">
        <v>22</v>
      </c>
      <c r="C2" s="14" t="s">
        <v>21</v>
      </c>
      <c r="D2" s="14" t="s">
        <v>20</v>
      </c>
      <c r="E2" s="14" t="s">
        <v>19</v>
      </c>
      <c r="F2" s="14" t="s">
        <v>18</v>
      </c>
    </row>
    <row r="3" spans="1:7" ht="31" x14ac:dyDescent="0.35">
      <c r="A3" s="19" t="s">
        <v>35</v>
      </c>
      <c r="B3" s="23" t="s">
        <v>40</v>
      </c>
      <c r="C3" s="24" t="s">
        <v>43</v>
      </c>
      <c r="D3" s="27" t="s">
        <v>44</v>
      </c>
      <c r="E3" s="24" t="s">
        <v>45</v>
      </c>
      <c r="F3" s="23" t="s">
        <v>46</v>
      </c>
    </row>
    <row r="4" spans="1:7" ht="31" x14ac:dyDescent="0.35">
      <c r="A4" s="23" t="s">
        <v>50</v>
      </c>
      <c r="B4" s="23" t="s">
        <v>40</v>
      </c>
      <c r="C4" s="23" t="s">
        <v>47</v>
      </c>
      <c r="D4" s="24" t="s">
        <v>48</v>
      </c>
      <c r="E4" s="23" t="s">
        <v>49</v>
      </c>
      <c r="F4" s="23" t="s">
        <v>46</v>
      </c>
    </row>
    <row r="6" spans="1:7" x14ac:dyDescent="0.35">
      <c r="A6" s="54" t="s">
        <v>24</v>
      </c>
      <c r="B6" s="55"/>
      <c r="C6" s="55"/>
      <c r="D6" s="55"/>
      <c r="E6" s="55"/>
      <c r="F6" s="55"/>
      <c r="G6" s="55"/>
    </row>
    <row r="7" spans="1:7" x14ac:dyDescent="0.35">
      <c r="A7" s="14" t="s">
        <v>23</v>
      </c>
      <c r="B7" s="14" t="s">
        <v>22</v>
      </c>
      <c r="C7" s="14" t="s">
        <v>21</v>
      </c>
      <c r="D7" s="14" t="s">
        <v>20</v>
      </c>
      <c r="E7" s="14" t="s">
        <v>19</v>
      </c>
      <c r="F7" s="14" t="s">
        <v>18</v>
      </c>
      <c r="G7" s="14" t="s">
        <v>17</v>
      </c>
    </row>
    <row r="8" spans="1:7" ht="46.5" x14ac:dyDescent="0.35">
      <c r="A8" s="16" t="s">
        <v>32</v>
      </c>
      <c r="B8" s="56" t="s">
        <v>52</v>
      </c>
      <c r="C8" s="56" t="s">
        <v>53</v>
      </c>
      <c r="D8" s="24" t="s">
        <v>51</v>
      </c>
      <c r="E8" s="12"/>
      <c r="F8" s="23" t="s">
        <v>54</v>
      </c>
      <c r="G8" s="12">
        <v>2</v>
      </c>
    </row>
    <row r="9" spans="1:7" ht="77.5" x14ac:dyDescent="0.35">
      <c r="A9" s="19" t="s">
        <v>26</v>
      </c>
      <c r="B9" s="56" t="s">
        <v>52</v>
      </c>
      <c r="C9" s="12"/>
      <c r="D9" s="24" t="s">
        <v>55</v>
      </c>
      <c r="E9" s="12" t="s">
        <v>16</v>
      </c>
      <c r="F9" s="24" t="s">
        <v>56</v>
      </c>
      <c r="G9" s="15">
        <v>1</v>
      </c>
    </row>
    <row r="10" spans="1:7" ht="31" x14ac:dyDescent="0.35">
      <c r="A10" s="24" t="s">
        <v>57</v>
      </c>
      <c r="B10" s="23" t="s">
        <v>58</v>
      </c>
      <c r="C10" s="25" t="s">
        <v>59</v>
      </c>
      <c r="D10" s="24" t="s">
        <v>60</v>
      </c>
      <c r="E10" s="15"/>
      <c r="F10" s="26" t="s">
        <v>61</v>
      </c>
      <c r="G10" s="12">
        <v>1</v>
      </c>
    </row>
    <row r="11" spans="1:7" ht="55" customHeight="1" x14ac:dyDescent="0.35">
      <c r="A11" s="24" t="s">
        <v>62</v>
      </c>
      <c r="B11" s="23" t="s">
        <v>58</v>
      </c>
      <c r="C11" s="25" t="s">
        <v>59</v>
      </c>
      <c r="D11" s="24" t="s">
        <v>63</v>
      </c>
      <c r="E11" s="15"/>
      <c r="F11" s="24" t="s">
        <v>64</v>
      </c>
      <c r="G11" s="12">
        <v>1</v>
      </c>
    </row>
    <row r="12" spans="1:7" ht="31" x14ac:dyDescent="0.35">
      <c r="A12" s="24" t="s">
        <v>65</v>
      </c>
      <c r="B12" s="23" t="s">
        <v>58</v>
      </c>
      <c r="C12" s="25" t="s">
        <v>59</v>
      </c>
      <c r="D12" s="24" t="s">
        <v>60</v>
      </c>
      <c r="E12" s="20"/>
      <c r="F12" s="26" t="s">
        <v>64</v>
      </c>
      <c r="G12" s="12">
        <v>1</v>
      </c>
    </row>
    <row r="13" spans="1:7" ht="31" x14ac:dyDescent="0.35">
      <c r="A13" s="27" t="s">
        <v>81</v>
      </c>
      <c r="B13" s="23" t="s">
        <v>58</v>
      </c>
      <c r="C13" s="25" t="s">
        <v>59</v>
      </c>
      <c r="D13" s="24" t="s">
        <v>60</v>
      </c>
      <c r="E13" s="20"/>
      <c r="F13" s="26" t="s">
        <v>64</v>
      </c>
      <c r="G13" s="12">
        <v>1</v>
      </c>
    </row>
    <row r="14" spans="1:7" ht="31" x14ac:dyDescent="0.35">
      <c r="A14" s="24" t="s">
        <v>66</v>
      </c>
      <c r="B14" s="23" t="s">
        <v>58</v>
      </c>
      <c r="C14" s="25" t="s">
        <v>59</v>
      </c>
      <c r="D14" s="24" t="s">
        <v>60</v>
      </c>
      <c r="E14" s="15"/>
      <c r="F14" s="26" t="s">
        <v>61</v>
      </c>
      <c r="G14" s="12">
        <v>1</v>
      </c>
    </row>
    <row r="15" spans="1:7" ht="31" x14ac:dyDescent="0.35">
      <c r="A15" s="24" t="s">
        <v>67</v>
      </c>
      <c r="B15" s="23" t="s">
        <v>58</v>
      </c>
      <c r="C15" s="25" t="s">
        <v>59</v>
      </c>
      <c r="D15" s="24" t="s">
        <v>69</v>
      </c>
      <c r="E15" s="15"/>
      <c r="F15" s="26" t="s">
        <v>68</v>
      </c>
      <c r="G15" s="12">
        <v>1</v>
      </c>
    </row>
    <row r="16" spans="1:7" ht="46.5" x14ac:dyDescent="0.35">
      <c r="A16" s="24" t="s">
        <v>70</v>
      </c>
      <c r="B16" s="23" t="s">
        <v>58</v>
      </c>
      <c r="C16" s="25" t="s">
        <v>59</v>
      </c>
      <c r="D16" s="24" t="s">
        <v>69</v>
      </c>
      <c r="E16" s="15"/>
      <c r="F16" s="26" t="s">
        <v>71</v>
      </c>
      <c r="G16" s="12">
        <v>1</v>
      </c>
    </row>
    <row r="17" spans="1:7" ht="31" x14ac:dyDescent="0.35">
      <c r="A17" s="24" t="s">
        <v>72</v>
      </c>
      <c r="B17" s="23" t="s">
        <v>58</v>
      </c>
      <c r="C17" s="25" t="s">
        <v>59</v>
      </c>
      <c r="D17" s="24" t="s">
        <v>69</v>
      </c>
      <c r="E17" s="15"/>
      <c r="F17" s="26" t="s">
        <v>73</v>
      </c>
      <c r="G17" s="12">
        <v>1</v>
      </c>
    </row>
    <row r="18" spans="1:7" s="18" customFormat="1" ht="31" x14ac:dyDescent="0.35">
      <c r="A18" s="13" t="s">
        <v>15</v>
      </c>
      <c r="B18" s="27" t="s">
        <v>27</v>
      </c>
      <c r="C18" s="27" t="s">
        <v>29</v>
      </c>
      <c r="D18" s="16" t="s">
        <v>28</v>
      </c>
      <c r="E18" s="13"/>
      <c r="F18" s="16" t="s">
        <v>30</v>
      </c>
      <c r="G18" s="13">
        <v>1</v>
      </c>
    </row>
    <row r="19" spans="1:7" ht="77.5" x14ac:dyDescent="0.35">
      <c r="A19" s="16" t="s">
        <v>14</v>
      </c>
      <c r="B19" s="15" t="s">
        <v>27</v>
      </c>
      <c r="C19" s="27" t="s">
        <v>74</v>
      </c>
      <c r="D19" s="15" t="s">
        <v>28</v>
      </c>
      <c r="E19" s="17"/>
      <c r="F19" s="15" t="s">
        <v>31</v>
      </c>
      <c r="G19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B18-AF72-064D-B6C2-908CB86F84E1}">
  <sheetPr>
    <pageSetUpPr fitToPage="1"/>
  </sheetPr>
  <dimension ref="A1:G19"/>
  <sheetViews>
    <sheetView workbookViewId="0">
      <selection activeCell="C8" sqref="C8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3" t="s">
        <v>25</v>
      </c>
      <c r="B1" s="53"/>
      <c r="C1" s="53"/>
      <c r="D1" s="53"/>
      <c r="E1" s="53"/>
      <c r="F1" s="53"/>
    </row>
    <row r="2" spans="1:7" x14ac:dyDescent="0.35">
      <c r="A2" s="14" t="s">
        <v>23</v>
      </c>
      <c r="B2" s="14" t="s">
        <v>22</v>
      </c>
      <c r="C2" s="14" t="s">
        <v>21</v>
      </c>
      <c r="D2" s="14" t="s">
        <v>20</v>
      </c>
      <c r="E2" s="14" t="s">
        <v>19</v>
      </c>
      <c r="F2" s="14" t="s">
        <v>18</v>
      </c>
    </row>
    <row r="3" spans="1:7" ht="31" x14ac:dyDescent="0.35">
      <c r="A3" s="19" t="s">
        <v>35</v>
      </c>
      <c r="B3" s="23" t="s">
        <v>40</v>
      </c>
      <c r="C3" s="24" t="s">
        <v>43</v>
      </c>
      <c r="D3" s="27" t="s">
        <v>77</v>
      </c>
      <c r="E3" s="24" t="s">
        <v>45</v>
      </c>
      <c r="F3" s="23" t="s">
        <v>46</v>
      </c>
    </row>
    <row r="4" spans="1:7" ht="31" x14ac:dyDescent="0.35">
      <c r="A4" s="23" t="s">
        <v>50</v>
      </c>
      <c r="B4" s="23" t="s">
        <v>40</v>
      </c>
      <c r="C4" s="23" t="s">
        <v>47</v>
      </c>
      <c r="D4" s="24" t="s">
        <v>48</v>
      </c>
      <c r="E4" s="23" t="s">
        <v>49</v>
      </c>
      <c r="F4" s="23" t="s">
        <v>46</v>
      </c>
    </row>
    <row r="6" spans="1:7" x14ac:dyDescent="0.35">
      <c r="A6" s="54" t="s">
        <v>24</v>
      </c>
      <c r="B6" s="55"/>
      <c r="C6" s="55"/>
      <c r="D6" s="55"/>
      <c r="E6" s="55"/>
      <c r="F6" s="55"/>
      <c r="G6" s="55"/>
    </row>
    <row r="7" spans="1:7" x14ac:dyDescent="0.35">
      <c r="A7" s="14" t="s">
        <v>23</v>
      </c>
      <c r="B7" s="14" t="s">
        <v>22</v>
      </c>
      <c r="C7" s="14" t="s">
        <v>21</v>
      </c>
      <c r="D7" s="14" t="s">
        <v>20</v>
      </c>
      <c r="E7" s="14" t="s">
        <v>19</v>
      </c>
      <c r="F7" s="14" t="s">
        <v>18</v>
      </c>
      <c r="G7" s="14" t="s">
        <v>17</v>
      </c>
    </row>
    <row r="8" spans="1:7" ht="46.5" x14ac:dyDescent="0.35">
      <c r="A8" s="16" t="s">
        <v>32</v>
      </c>
      <c r="B8" s="23" t="s">
        <v>52</v>
      </c>
      <c r="C8" s="23" t="s">
        <v>53</v>
      </c>
      <c r="D8" s="24" t="s">
        <v>78</v>
      </c>
      <c r="E8" s="12"/>
      <c r="F8" s="23" t="s">
        <v>54</v>
      </c>
      <c r="G8" s="12">
        <v>2</v>
      </c>
    </row>
    <row r="9" spans="1:7" ht="62" x14ac:dyDescent="0.35">
      <c r="A9" s="19" t="s">
        <v>26</v>
      </c>
      <c r="B9" s="23" t="s">
        <v>52</v>
      </c>
      <c r="C9" s="12"/>
      <c r="D9" s="24" t="s">
        <v>79</v>
      </c>
      <c r="E9" s="12" t="s">
        <v>16</v>
      </c>
      <c r="F9" s="24" t="s">
        <v>56</v>
      </c>
      <c r="G9" s="15">
        <v>1</v>
      </c>
    </row>
    <row r="10" spans="1:7" ht="31" x14ac:dyDescent="0.35">
      <c r="A10" s="24" t="s">
        <v>57</v>
      </c>
      <c r="B10" s="23" t="s">
        <v>58</v>
      </c>
      <c r="C10" s="25" t="s">
        <v>59</v>
      </c>
      <c r="D10" s="24" t="s">
        <v>75</v>
      </c>
      <c r="E10" s="15"/>
      <c r="F10" s="26" t="s">
        <v>61</v>
      </c>
      <c r="G10" s="12">
        <v>1</v>
      </c>
    </row>
    <row r="11" spans="1:7" ht="55" customHeight="1" x14ac:dyDescent="0.35">
      <c r="A11" s="24" t="s">
        <v>62</v>
      </c>
      <c r="B11" s="23" t="s">
        <v>58</v>
      </c>
      <c r="C11" s="25" t="s">
        <v>59</v>
      </c>
      <c r="D11" s="24" t="s">
        <v>75</v>
      </c>
      <c r="E11" s="15"/>
      <c r="F11" s="24" t="s">
        <v>64</v>
      </c>
      <c r="G11" s="12">
        <v>1</v>
      </c>
    </row>
    <row r="12" spans="1:7" ht="31" x14ac:dyDescent="0.35">
      <c r="A12" s="24" t="s">
        <v>65</v>
      </c>
      <c r="B12" s="23" t="s">
        <v>58</v>
      </c>
      <c r="C12" s="25" t="s">
        <v>59</v>
      </c>
      <c r="D12" s="24" t="s">
        <v>75</v>
      </c>
      <c r="E12" s="20"/>
      <c r="F12" s="26" t="s">
        <v>64</v>
      </c>
      <c r="G12" s="12">
        <v>1</v>
      </c>
    </row>
    <row r="13" spans="1:7" ht="31" x14ac:dyDescent="0.35">
      <c r="A13" s="27" t="s">
        <v>81</v>
      </c>
      <c r="B13" s="23" t="s">
        <v>58</v>
      </c>
      <c r="C13" s="25" t="s">
        <v>59</v>
      </c>
      <c r="D13" s="24" t="s">
        <v>60</v>
      </c>
      <c r="E13" s="20"/>
      <c r="F13" s="26" t="s">
        <v>64</v>
      </c>
      <c r="G13" s="12">
        <v>1</v>
      </c>
    </row>
    <row r="14" spans="1:7" ht="31" x14ac:dyDescent="0.35">
      <c r="A14" s="24" t="s">
        <v>66</v>
      </c>
      <c r="B14" s="23" t="s">
        <v>58</v>
      </c>
      <c r="C14" s="25" t="s">
        <v>59</v>
      </c>
      <c r="D14" s="24" t="s">
        <v>75</v>
      </c>
      <c r="E14" s="15"/>
      <c r="F14" s="26" t="s">
        <v>61</v>
      </c>
      <c r="G14" s="12">
        <v>1</v>
      </c>
    </row>
    <row r="15" spans="1:7" ht="31" x14ac:dyDescent="0.35">
      <c r="A15" s="24" t="s">
        <v>67</v>
      </c>
      <c r="B15" s="23" t="s">
        <v>58</v>
      </c>
      <c r="C15" s="25" t="s">
        <v>59</v>
      </c>
      <c r="D15" s="24" t="s">
        <v>75</v>
      </c>
      <c r="E15" s="15"/>
      <c r="F15" s="26" t="s">
        <v>68</v>
      </c>
      <c r="G15" s="12">
        <v>1</v>
      </c>
    </row>
    <row r="16" spans="1:7" ht="46.5" x14ac:dyDescent="0.35">
      <c r="A16" s="24" t="s">
        <v>70</v>
      </c>
      <c r="B16" s="23" t="s">
        <v>58</v>
      </c>
      <c r="C16" s="25" t="s">
        <v>59</v>
      </c>
      <c r="D16" s="24" t="s">
        <v>75</v>
      </c>
      <c r="E16" s="15"/>
      <c r="F16" s="26" t="s">
        <v>71</v>
      </c>
      <c r="G16" s="12">
        <v>1</v>
      </c>
    </row>
    <row r="17" spans="1:7" ht="31" x14ac:dyDescent="0.35">
      <c r="A17" s="24" t="s">
        <v>72</v>
      </c>
      <c r="B17" s="23" t="s">
        <v>58</v>
      </c>
      <c r="C17" s="25" t="s">
        <v>59</v>
      </c>
      <c r="D17" s="24" t="s">
        <v>76</v>
      </c>
      <c r="E17" s="15"/>
      <c r="F17" s="26" t="s">
        <v>73</v>
      </c>
      <c r="G17" s="12">
        <v>1</v>
      </c>
    </row>
    <row r="18" spans="1:7" s="18" customFormat="1" ht="31" x14ac:dyDescent="0.35">
      <c r="A18" s="13" t="s">
        <v>15</v>
      </c>
      <c r="B18" s="16" t="s">
        <v>27</v>
      </c>
      <c r="C18" s="16" t="s">
        <v>29</v>
      </c>
      <c r="D18" s="16" t="s">
        <v>28</v>
      </c>
      <c r="E18" s="13"/>
      <c r="F18" s="16" t="s">
        <v>30</v>
      </c>
      <c r="G18" s="13">
        <v>1</v>
      </c>
    </row>
    <row r="19" spans="1:7" ht="77.5" x14ac:dyDescent="0.35">
      <c r="A19" s="16" t="s">
        <v>14</v>
      </c>
      <c r="B19" s="15" t="s">
        <v>27</v>
      </c>
      <c r="C19" s="24" t="s">
        <v>74</v>
      </c>
      <c r="D19" s="15" t="s">
        <v>28</v>
      </c>
      <c r="E19" s="17"/>
      <c r="F19" s="15" t="s">
        <v>31</v>
      </c>
      <c r="G19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71434-333E-4E80-9C79-68D7537A8A09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7A93D73E-2930-4015-AD49-EA983804C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DA477-E274-40D1-8BCC-8A8AAEA1BB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STONE (BOM)</vt:lpstr>
      <vt:lpstr>BLACK (BOM)</vt:lpstr>
      <vt:lpstr>'BLACK (BOM)'!Print_Area</vt:lpstr>
      <vt:lpstr>'Design Details'!Print_Area</vt:lpstr>
      <vt:lpstr>'Design Front Sheet'!Print_Area</vt:lpstr>
      <vt:lpstr>'Internals '!Print_Area</vt:lpstr>
      <vt:lpstr>'STONE (BOM)'!Print_Area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 Tran Thi Linh</cp:lastModifiedBy>
  <cp:lastPrinted>2017-12-28T13:23:14Z</cp:lastPrinted>
  <dcterms:created xsi:type="dcterms:W3CDTF">2014-05-18T10:39:53Z</dcterms:created>
  <dcterms:modified xsi:type="dcterms:W3CDTF">2025-09-03T03:20:13Z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