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26" documentId="11_6A5CCC16B878DC40EFB22A108F98FF0EC6D620BA" xr6:coauthVersionLast="47" xr6:coauthVersionMax="47" xr10:uidLastSave="{44507907-F31D-4091-BEB3-7B3C04D2670B}"/>
  <bookViews>
    <workbookView xWindow="-110" yWindow="-110" windowWidth="19420" windowHeight="10300" tabRatio="682" activeTab="1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ECRU (BOM)" sheetId="70" r:id="rId4"/>
    <sheet name="HYPE PAPAYA (BOM)" sheetId="77" r:id="rId5"/>
    <sheet name="BITTER CHERRY (BOM)" sheetId="78" r:id="rId6"/>
    <sheet name="BLACK (BOM)" sheetId="79" r:id="rId7"/>
  </sheets>
  <externalReferences>
    <externalReference r:id="rId8"/>
  </externalReferences>
  <definedNames>
    <definedName name="DATA">[1]MASTER!$A$2:$G$24</definedName>
    <definedName name="HEADERS">[1]MASTER!$A$1:$G$1</definedName>
    <definedName name="_xlnm.Print_Area" localSheetId="5">'BITTER CHERRY (BOM)'!$A$1:$H$19</definedName>
    <definedName name="_xlnm.Print_Area" localSheetId="6">'BLACK (BOM)'!$A$1:$H$19</definedName>
    <definedName name="_xlnm.Print_Area" localSheetId="1">'Design Details'!$A$1:$AE$53</definedName>
    <definedName name="_xlnm.Print_Area" localSheetId="0">'Design Front Sheet'!$A$1:$K$49</definedName>
    <definedName name="_xlnm.Print_Area" localSheetId="3">'ECRU (BOM)'!$A$1:$G$19</definedName>
    <definedName name="_xlnm.Print_Area" localSheetId="4">'HYPE PAPAYA (BOM)'!$A$1:$H$19</definedName>
    <definedName name="_xlnm.Print_Area" localSheetId="2">'Internals '!$A$1:$L$53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<sst xmlns="http://schemas.openxmlformats.org/spreadsheetml/2006/main" count="447" uniqueCount="101">
  <si>
    <t>Internals</t>
  </si>
  <si>
    <t>Main Fabric:</t>
  </si>
  <si>
    <t xml:space="preserve">Design Front Sheet </t>
  </si>
  <si>
    <t>Country:</t>
  </si>
  <si>
    <t xml:space="preserve">Block: </t>
  </si>
  <si>
    <t>Designer:</t>
  </si>
  <si>
    <t>Supplier: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</si>
  <si>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</si>
  <si>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</si>
  <si>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</si>
  <si>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</si>
  <si>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</si>
  <si>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Range: </t>
  </si>
  <si>
    <t>FRAN</t>
  </si>
  <si>
    <t>REISS WOVEN SIZE LABEL - INTERNAL BACK NECK</t>
  </si>
  <si>
    <t xml:space="preserve">REISS WOVEN LABEL - INTERNAL BACK NECK </t>
  </si>
  <si>
    <t>METAL TEETH</t>
  </si>
  <si>
    <t>TOTAL PER GARMENT</t>
  </si>
  <si>
    <t>SIZE / WEIGHT</t>
  </si>
  <si>
    <t>COMPOSITION</t>
  </si>
  <si>
    <t>COLOUR</t>
  </si>
  <si>
    <t>ARTICLE</t>
  </si>
  <si>
    <t>SUPPLIER</t>
  </si>
  <si>
    <t>POSITION</t>
  </si>
  <si>
    <t>TRIM INFORMATION</t>
  </si>
  <si>
    <t>FABRIC INFORMATION</t>
  </si>
  <si>
    <t>CF ZIP  / POCKET ZIPPERS / SLEEVE ZIPPERS / TAPE COLOUR -  CF</t>
  </si>
  <si>
    <t>TRS</t>
  </si>
  <si>
    <t xml:space="preserve">16-1363 TCX </t>
  </si>
  <si>
    <t>RE MCL HYPE WOV 16 NEW</t>
  </si>
  <si>
    <t>17MM X 73MM</t>
  </si>
  <si>
    <t>15MM X 47MM</t>
  </si>
  <si>
    <t xml:space="preserve">ZIP PULLERS - CF ZIP  / POCKET ZIPPERS / SLEEVE ZIPPERS </t>
  </si>
  <si>
    <t>MCLAREN SEASON 3</t>
  </si>
  <si>
    <t>MCLAREN</t>
  </si>
  <si>
    <t>FABRIC 01</t>
  </si>
  <si>
    <t>REISS - JERSEY</t>
  </si>
  <si>
    <t>ASHLAM</t>
  </si>
  <si>
    <t>ZIP TRHOUGH HOODIE</t>
  </si>
  <si>
    <t>17/06/25</t>
  </si>
  <si>
    <t>VIETNAM</t>
  </si>
  <si>
    <t>UNAVAILABLE</t>
  </si>
  <si>
    <t>AIME LEON DORE - FACTORY REF</t>
  </si>
  <si>
    <t>MAIN -1-2001A42 
RIB -1-3904A33</t>
  </si>
  <si>
    <t>MAIN -1-2001A42
 RIB -1-3904A33</t>
  </si>
  <si>
    <t>LAUREN</t>
  </si>
  <si>
    <t>1-2001A42</t>
  </si>
  <si>
    <t>ECRU - AS SWATCH</t>
  </si>
  <si>
    <t>100% FRENCH TERRY</t>
  </si>
  <si>
    <t>500GSM</t>
  </si>
  <si>
    <t>1-3904A33</t>
  </si>
  <si>
    <t>DTM FABRIC 01</t>
  </si>
  <si>
    <t>96% COTTON 4%SPANDEX</t>
  </si>
  <si>
    <t>2X2 RIB COLLAR, CUFF, HEM</t>
  </si>
  <si>
    <t>HP-02 SHINY BRUSH NICKLE</t>
  </si>
  <si>
    <t>EDICATE</t>
  </si>
  <si>
    <t>KP-9034_2</t>
  </si>
  <si>
    <t>T5</t>
  </si>
  <si>
    <t>CF ZIPS - HP-02 SHINY BRUSH NICKLE
TAPE DTM TO FABRIC 01</t>
  </si>
  <si>
    <t>SIZE 5 TEETH</t>
  </si>
  <si>
    <t>ARTWORK 01 - RHSAW CHEST "RESTLESS AMBITION"</t>
  </si>
  <si>
    <t>FACTORY TO SOURCE</t>
  </si>
  <si>
    <t>SCREENPRINT</t>
  </si>
  <si>
    <t>JET BLACK</t>
  </si>
  <si>
    <t>6CM</t>
  </si>
  <si>
    <t>ARTWORK 02 - LHSAW CHEST- REISS MCLAREN FORMULA 1 TEAM LOGO</t>
  </si>
  <si>
    <t>JET BLACK + HYPE PAPAYA 16-1363TCX</t>
  </si>
  <si>
    <t>8CM</t>
  </si>
  <si>
    <t>ARTWORK 03 - RHSAW CUFF "PODIUM"</t>
  </si>
  <si>
    <t>ARTWORK 04 - LHSAW BICEP "VELOCITY"</t>
  </si>
  <si>
    <t>ARTWORK 05 - LHSAW CUFF "SPEEDMARK"</t>
  </si>
  <si>
    <t>ARTWORK 06 - CB PANEL - "MOTORSPORT"</t>
  </si>
  <si>
    <t>35CM</t>
  </si>
  <si>
    <t>HYPE PAPAYA 16-1363TCX</t>
  </si>
  <si>
    <t>ARTWORK 07 - CB PANEL "PODIUM, OVERDRIVE, ENDURO, RMS, TORQUE"</t>
  </si>
  <si>
    <t>30CM</t>
  </si>
  <si>
    <t>ARTWORK 08 - CB "SPEEDMARK"</t>
  </si>
  <si>
    <t>25CM</t>
  </si>
  <si>
    <t>REISS MCLAREN COMBINED COUNTRY OF ORIGIN AND SIZE WOVEN LABEL - MADE IN VIETNAM</t>
  </si>
  <si>
    <t>OPTIC WHITE</t>
  </si>
  <si>
    <t>BITTER CHERRY</t>
  </si>
  <si>
    <t>HYPE PAPAYA 16-1363 TCX</t>
  </si>
  <si>
    <t>BLACK  19-0303TCX</t>
  </si>
  <si>
    <t>HP-17 MATTE BLACK</t>
  </si>
  <si>
    <t>CF ZIPS - HP-17 MATTE BLACK
TAPE DTM TO FABRIC 01</t>
  </si>
  <si>
    <t xml:space="preserve">PLEASE SUBMIT SCREEN PRINT STRIKE OFFS ON CORRECT GARMENT DYE / WASHED PANELS. 
BLOCK - FOLLOW AIME LEON DORE ZIP THROUGH HOODIE, SEE DETAILS PAGE FOR REFERENCE IMAGE. </t>
  </si>
  <si>
    <t>FOR CHEST POSITIONS FOLLOW AIME HOODY</t>
  </si>
  <si>
    <t>REISS JERSEY</t>
  </si>
  <si>
    <t>HÌNH IN 4- BẮP TAY BÊN TRÁI CHỮ "VELOCITY"</t>
  </si>
  <si>
    <t xml:space="preserve">ĐẦU KÉO KHÓA - GIỮA THÂN TRƯỚC / KHÓA KÉO TÚI / KHÓA KÉO TAY ÁO </t>
  </si>
  <si>
    <t xml:space="preserve">KHÓA KÉO CHÍNH GIỮA THÂN TRƯỚC / KHÓA KÉO DÙNG CHO TÚI / KHÓA KÉO Ở TAY ÁO / MÀU CỦA PHẦN VẢI KHÓA KÉO </t>
  </si>
  <si>
    <t>HÌNH IN 1 - NGỰC BÊN PHẢI "RESTLESS AMBITION"</t>
  </si>
  <si>
    <t>HÌNH IN 2 - NGỰC BÊN TRÁI - LOGO ĐỘI ĐUA REISS MCLAREN F1</t>
  </si>
  <si>
    <t>HÌNH IN 3 - CỔ TAY BÊN PHẢI CHỮ  "PODIUM"</t>
  </si>
  <si>
    <t>HÌNH IN 5 - CỔ TAY BÊN TRÁI CHỮ "SPEEDMARK"</t>
  </si>
  <si>
    <t>HÌNH IN 6 - GIỮA LƯNG CHỮ "MOTORSPORT"</t>
  </si>
  <si>
    <t>HÌNH IN 7 - GIỮA LƯNG DƯỚI HÌNH 6  CHỮ "PODIUM, OVERDRIVE, ENDURO, RMS, TORQUE"</t>
  </si>
  <si>
    <t>HÌNH IN 8 GIỮA LƯNG DƯỚI HÌNH IN 7 CHỮ "SPEEDMARK"</t>
  </si>
  <si>
    <t xml:space="preserve">NHÃN DỆT REISS BÊN TRONG CỔ SAU </t>
  </si>
  <si>
    <t>NHÃN PHỤ DỆT REISS BÊN TRONG CỔ SAU</t>
  </si>
  <si>
    <t>VỊ TRÍ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</si>
</sst>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8" fillId="0" borderId="0">
      <alignment vertical="top"/>
    </xf>
    <xf numFmtId="0" fontId="8" fillId="0" borderId="0"/>
    <xf numFmtId="0" fontId="8" fillId="0" borderId="0"/>
    <xf numFmtId="0" fontId="5" fillId="0" borderId="0"/>
    <xf numFmtId="0" fontId="16" fillId="0" borderId="0"/>
    <xf numFmtId="0" fontId="8" fillId="0" borderId="0">
      <alignment vertical="top"/>
    </xf>
  </cellStyleXfs>
  <cellXfs count="56">
    <xf numFmtId="0" fontId="0" fillId="0" borderId="0" xfId="0"/>
    <xf numFmtId="0" fontId="6" fillId="0" borderId="0" xfId="0" applyFont="1"/>
    <xf numFmtId="0" fontId="10" fillId="0" borderId="0" xfId="0" applyFont="1"/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0" fontId="13" fillId="5" borderId="7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right"/>
    </xf>
    <xf numFmtId="0" fontId="13" fillId="5" borderId="8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4"/>
    <xf numFmtId="0" fontId="5" fillId="0" borderId="1" xfId="4" applyBorder="1" applyAlignment="1">
      <alignment horizontal="center" vertical="center"/>
    </xf>
    <xf numFmtId="0" fontId="5" fillId="0" borderId="1" xfId="4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5" fillId="0" borderId="1" xfId="4" applyBorder="1" applyAlignment="1">
      <alignment vertical="center"/>
    </xf>
    <xf numFmtId="0" fontId="5" fillId="0" borderId="0" xfId="4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 wrapText="1"/>
    </xf>
    <xf numFmtId="0" fontId="15" fillId="7" borderId="1" xfId="4" applyFont="1" applyFill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6" fillId="5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top" wrapText="1"/>
    </xf>
    <xf numFmtId="0" fontId="6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49" fontId="6" fillId="5" borderId="4" xfId="0" applyNumberFormat="1" applyFont="1" applyFill="1" applyBorder="1" applyAlignment="1">
      <alignment horizontal="center"/>
    </xf>
    <xf numFmtId="2" fontId="7" fillId="5" borderId="3" xfId="0" applyNumberFormat="1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5" fillId="6" borderId="1" xfId="4" applyFont="1" applyFill="1" applyBorder="1" applyAlignment="1">
      <alignment horizontal="center"/>
    </xf>
    <xf numFmtId="0" fontId="15" fillId="6" borderId="8" xfId="4" applyFont="1" applyFill="1" applyBorder="1" applyAlignment="1">
      <alignment horizontal="center"/>
    </xf>
    <xf numFmtId="0" fontId="15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64712</xdr:colOff>
      <xdr:row>10</xdr:row>
      <xdr:rowOff>144649</xdr:rowOff>
    </xdr:from>
    <xdr:to>
      <xdr:col>10</xdr:col>
      <xdr:colOff>266487</xdr:colOff>
      <xdr:row>38</xdr:row>
      <xdr:rowOff>36776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648AB-52C0-F209-106E-9ACE1A791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12" y="2347823"/>
          <a:ext cx="5463992" cy="4375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230909</xdr:colOff>
      <xdr:row>15</xdr:row>
      <xdr:rowOff>88950</xdr:rowOff>
    </xdr:from>
    <xdr:to>
      <xdr:col>10</xdr:col>
      <xdr:colOff>131618</xdr:colOff>
      <xdr:row>39</xdr:row>
      <xdr:rowOff>86591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16EBB-384F-222E-8831-1C8D71C0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09" y="2773268"/>
          <a:ext cx="5702300" cy="3461278"/>
        </a:xfrm>
        <a:prstGeom prst="rect">
          <a:avLst/>
        </a:prstGeom>
      </xdr:spPr>
    </xdr:pic>
    <xdr:clientData/>
  </xdr:twoCellAnchor>
  <xdr:twoCellAnchor editAs="oneCell">
    <xdr:from>
      <xdr:col>0</xdr:col>
      <xdr:colOff>270933</xdr:colOff>
      <xdr:row>49</xdr:row>
      <xdr:rowOff>626532</xdr:rowOff>
    </xdr:from>
    <xdr:to>
      <xdr:col>10</xdr:col>
      <xdr:colOff>276656</xdr:colOff>
      <xdr:row>49</xdr:row>
      <xdr:rowOff>4715932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EEDFA9-F0AE-9F5F-04BB-C8F7111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933" y="8534399"/>
          <a:ext cx="5779990" cy="4089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203201</xdr:colOff>
      <xdr:row>13</xdr:row>
      <xdr:rowOff>16932</xdr:rowOff>
    </xdr:from>
    <xdr:to>
      <xdr:col>11</xdr:col>
      <xdr:colOff>6619314</xdr:colOff>
      <xdr:row>42</xdr:row>
      <xdr:rowOff>83249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B04E1E-907A-44C5-3740-A255F332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6934" y="2438399"/>
          <a:ext cx="6416113" cy="4485917"/>
        </a:xfrm>
        <a:prstGeom prst="rect">
          <a:avLst/>
        </a:prstGeom>
      </xdr:spPr>
    </xdr:pic>
    <xdr:clientData/>
  </xdr:twoCellAnchor>
  <xdr:twoCellAnchor editAs="oneCell">
    <xdr:from>
      <xdr:col>12</xdr:col>
      <xdr:colOff>203200</xdr:colOff>
      <xdr:row>12</xdr:row>
      <xdr:rowOff>101599</xdr:rowOff>
    </xdr:from>
    <xdr:to>
      <xdr:col>15</xdr:col>
      <xdr:colOff>123232</xdr:colOff>
      <xdr:row>40</xdr:row>
      <xdr:rowOff>73536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8D514D-197E-F699-BE69-279B2715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7200" y="2370666"/>
          <a:ext cx="5999099" cy="4239137"/>
        </a:xfrm>
        <a:prstGeom prst="rect">
          <a:avLst/>
        </a:prstGeom>
      </xdr:spPr>
    </xdr:pic>
    <xdr:clientData/>
  </xdr:twoCellAnchor>
  <xdr:twoCellAnchor editAs="oneCell">
    <xdr:from>
      <xdr:col>11</xdr:col>
      <xdr:colOff>16933</xdr:colOff>
      <xdr:row>49</xdr:row>
      <xdr:rowOff>304800</xdr:rowOff>
    </xdr:from>
    <xdr:to>
      <xdr:col>11</xdr:col>
      <xdr:colOff>6488807</xdr:colOff>
      <xdr:row>49</xdr:row>
      <xdr:rowOff>4939437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2F965D-376F-259F-BA11-DE328F13A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80666" y="8212667"/>
          <a:ext cx="6471874" cy="4634637"/>
        </a:xfrm>
        <a:prstGeom prst="rect">
          <a:avLst/>
        </a:prstGeom>
      </xdr:spPr>
    </xdr:pic>
    <xdr:clientData/>
  </xdr:twoCellAnchor>
  <xdr:twoCellAnchor editAs="oneCell">
    <xdr:from>
      <xdr:col>16</xdr:col>
      <xdr:colOff>287865</xdr:colOff>
      <xdr:row>12</xdr:row>
      <xdr:rowOff>33867</xdr:rowOff>
    </xdr:from>
    <xdr:to>
      <xdr:col>29</xdr:col>
      <xdr:colOff>381000</xdr:colOff>
      <xdr:row>47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67989B-8A6D-BC0C-A5F0-C4C61B2E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20265" y="2345267"/>
          <a:ext cx="5706535" cy="5300133"/>
        </a:xfrm>
        <a:prstGeom prst="rect">
          <a:avLst/>
        </a:prstGeom>
      </xdr:spPr>
    </xdr:pic>
    <xdr:clientData/>
  </xdr:twoCellAnchor>
  <xdr:twoCellAnchor editAs="oneCell">
    <xdr:from>
      <xdr:col>12</xdr:col>
      <xdr:colOff>321734</xdr:colOff>
      <xdr:row>49</xdr:row>
      <xdr:rowOff>711200</xdr:rowOff>
    </xdr:from>
    <xdr:to>
      <xdr:col>15</xdr:col>
      <xdr:colOff>285455</xdr:colOff>
      <xdr:row>49</xdr:row>
      <xdr:rowOff>4953000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F7B106-478C-28B2-B3F9-895049FA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275734" y="8619067"/>
          <a:ext cx="6042788" cy="42418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11</xdr:row>
      <xdr:rowOff>107950</xdr:rowOff>
    </xdr:from>
    <xdr:ext cx="5603265" cy="436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C78356A-CB28-B4D7-9A0B-7B4233418BF4}"/>
            </a:ext>
          </a:extLst>
        </xdr:cNvPr>
        <xdr:cNvSpPr txBox="1"/>
      </xdr:nvSpPr>
      <xdr:spPr>
        <a:xfrm>
          <a:off x="0" y="2266950"/>
          <a:ext cx="56032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EE0000"/>
              </a:solidFill>
            </a:rPr>
            <a:t>THAM KHẢO</a:t>
          </a:r>
          <a:r>
            <a:rPr lang="en-US" sz="1100" b="1" baseline="0">
              <a:solidFill>
                <a:srgbClr val="EE0000"/>
              </a:solidFill>
            </a:rPr>
            <a:t> QUY CÁCH MAY NHƯ ÁO MẪU SS25CH003 - ALD CHUYỂN CÙNG TÁC NGHIỆP.</a:t>
          </a:r>
        </a:p>
        <a:p>
          <a:r>
            <a:rPr lang="en-US" sz="1100" b="1" baseline="0">
              <a:solidFill>
                <a:srgbClr val="EE0000"/>
              </a:solidFill>
            </a:rPr>
            <a:t>CHÚ Ý : KHÔNG ĐÓNG RIVET TẠI TÚI , KHÔNG MAY DÂY LUỒN VÀ ĐÓNG MẮC CÁO TẠI NÓN </a:t>
          </a:r>
          <a:endParaRPr lang="en-US" sz="1100" b="1">
            <a:solidFill>
              <a:srgbClr val="EE0000"/>
            </a:solidFill>
          </a:endParaRPr>
        </a:p>
      </xdr:txBody>
    </xdr:sp>
    <xdr:clientData/>
  </xdr:oneCellAnchor>
  <xdr:twoCellAnchor>
    <xdr:from>
      <xdr:col>12</xdr:col>
      <xdr:colOff>1301750</xdr:colOff>
      <xdr:row>49</xdr:row>
      <xdr:rowOff>1841500</xdr:rowOff>
    </xdr:from>
    <xdr:to>
      <xdr:col>12</xdr:col>
      <xdr:colOff>2794000</xdr:colOff>
      <xdr:row>49</xdr:row>
      <xdr:rowOff>3175000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9B9A21D-CC9F-BAE6-A635-E7EDA24600FE}"/>
            </a:ext>
          </a:extLst>
        </xdr:cNvPr>
        <xdr:cNvCxnSpPr/>
      </xdr:nvCxnSpPr>
      <xdr:spPr>
        <a:xfrm>
          <a:off x="13157200" y="10033000"/>
          <a:ext cx="1492250" cy="13335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1270000</xdr:colOff>
      <xdr:row>49</xdr:row>
      <xdr:rowOff>1828800</xdr:rowOff>
    </xdr:from>
    <xdr:to>
      <xdr:col>12</xdr:col>
      <xdr:colOff>2743200</xdr:colOff>
      <xdr:row>49</xdr:row>
      <xdr:rowOff>3232150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12FDD3A-637D-A5C9-41B3-89453450840D}"/>
            </a:ext>
          </a:extLst>
        </xdr:cNvPr>
        <xdr:cNvCxnSpPr/>
      </xdr:nvCxnSpPr>
      <xdr:spPr>
        <a:xfrm flipH="1">
          <a:off x="13125450" y="10020300"/>
          <a:ext cx="1473200" cy="14033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68943</xdr:colOff>
      <xdr:row>49</xdr:row>
      <xdr:rowOff>3986893</xdr:rowOff>
    </xdr:from>
    <xdr:ext cx="5857373" cy="43678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76FDE62-F04B-3D23-0093-C59037D47D82}"/>
            </a:ext>
          </a:extLst>
        </xdr:cNvPr>
        <xdr:cNvSpPr txBox="1"/>
      </xdr:nvSpPr>
      <xdr:spPr>
        <a:xfrm>
          <a:off x="11916229" y="12377964"/>
          <a:ext cx="585737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EE0000"/>
              </a:solidFill>
            </a:rPr>
            <a:t>NHÃN</a:t>
          </a:r>
          <a:r>
            <a:rPr lang="en-US" sz="1100" b="1" baseline="0">
              <a:solidFill>
                <a:srgbClr val="EE0000"/>
              </a:solidFill>
            </a:rPr>
            <a:t> CHÍNH MAY TẠI GIỮA CỔ SAU, BẺ GẬP VÀ ĐÍNH 2 ĐẦU TẠI CẠNH DƯỚI CỦA VIỀN CỔ NHƯ</a:t>
          </a:r>
        </a:p>
        <a:p>
          <a:r>
            <a:rPr lang="en-US" sz="1100" b="1" baseline="0">
              <a:solidFill>
                <a:srgbClr val="EE0000"/>
              </a:solidFill>
            </a:rPr>
            <a:t>HÌNH ẢNH</a:t>
          </a:r>
          <a:endParaRPr lang="en-US" sz="1100" b="1">
            <a:solidFill>
              <a:srgbClr val="EE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15" zoomScale="115" zoomScaleNormal="100" zoomScaleSheetLayoutView="115" workbookViewId="0">
      <selection activeCell="C8" sqref="C8:K8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3.5" customHeight="1" x14ac:dyDescent="0.35">
      <c r="A3" s="5" t="s">
        <v>9</v>
      </c>
      <c r="B3" s="30" t="s">
        <v>33</v>
      </c>
      <c r="C3" s="30"/>
      <c r="D3" s="31"/>
      <c r="E3" s="5" t="s">
        <v>6</v>
      </c>
      <c r="F3" s="30" t="s">
        <v>41</v>
      </c>
      <c r="G3" s="32"/>
      <c r="H3" s="33"/>
      <c r="I3" s="5" t="s">
        <v>5</v>
      </c>
      <c r="J3" s="34" t="s">
        <v>13</v>
      </c>
      <c r="K3" s="34"/>
    </row>
    <row r="4" spans="1:11" ht="13.5" customHeight="1" x14ac:dyDescent="0.35">
      <c r="A4" s="6" t="s">
        <v>7</v>
      </c>
      <c r="B4" s="30" t="s">
        <v>37</v>
      </c>
      <c r="C4" s="30"/>
      <c r="D4" s="31"/>
      <c r="E4" s="6" t="s">
        <v>3</v>
      </c>
      <c r="F4" s="30" t="s">
        <v>40</v>
      </c>
      <c r="G4" s="32"/>
      <c r="H4" s="33"/>
      <c r="I4" s="6" t="s">
        <v>10</v>
      </c>
      <c r="J4" s="34" t="s">
        <v>45</v>
      </c>
      <c r="K4" s="34"/>
    </row>
    <row r="5" spans="1:11" ht="29" customHeight="1" x14ac:dyDescent="0.35">
      <c r="A5" s="7" t="s">
        <v>8</v>
      </c>
      <c r="B5" s="30" t="s">
        <v>38</v>
      </c>
      <c r="C5" s="30"/>
      <c r="D5" s="31"/>
      <c r="E5" s="7" t="s">
        <v>4</v>
      </c>
      <c r="F5" s="40" t="s">
        <v>42</v>
      </c>
      <c r="G5" s="41"/>
      <c r="H5" s="42"/>
      <c r="I5" s="7" t="s">
        <v>11</v>
      </c>
      <c r="J5" s="34" t="s">
        <v>39</v>
      </c>
      <c r="K5" s="34"/>
    </row>
    <row r="6" spans="1:11" ht="13.5" customHeight="1" x14ac:dyDescent="0.25">
      <c r="A6" s="43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40" customHeight="1" x14ac:dyDescent="0.25">
      <c r="A7" s="35" t="s">
        <v>1</v>
      </c>
      <c r="B7" s="36"/>
      <c r="C7" s="37" t="s">
        <v>43</v>
      </c>
      <c r="D7" s="38"/>
      <c r="E7" s="38"/>
      <c r="F7" s="38"/>
      <c r="G7" s="38"/>
      <c r="H7" s="38"/>
      <c r="I7" s="38"/>
      <c r="J7" s="38"/>
      <c r="K7" s="38"/>
    </row>
    <row r="8" spans="1:11" ht="13.5" customHeight="1" x14ac:dyDescent="0.25">
      <c r="A8" s="35" t="s">
        <v>12</v>
      </c>
      <c r="B8" s="36"/>
      <c r="C8" s="37" t="s">
        <v>34</v>
      </c>
      <c r="D8" s="38"/>
      <c r="E8" s="38"/>
      <c r="F8" s="38"/>
      <c r="G8" s="38"/>
      <c r="H8" s="38"/>
      <c r="I8" s="38"/>
      <c r="J8" s="38"/>
      <c r="K8" s="38"/>
    </row>
    <row r="9" spans="1:11" ht="12.75" customHeight="1" x14ac:dyDescent="0.25">
      <c r="A9" s="39" t="s">
        <v>85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2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2.7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2.7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2.7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2.7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ht="12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2.7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2.7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2.7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2.7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2.7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2.7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12.7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2.7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2.7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2.7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12.7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12.7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2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2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12.7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2.7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2.7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12.7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2.7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ht="12.7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2.7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12.7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2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12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2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2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ht="12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ht="12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2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ht="12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ht="12.7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2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2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12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Q109"/>
  <sheetViews>
    <sheetView tabSelected="1" view="pageBreakPreview" zoomScale="25" zoomScaleNormal="100" zoomScaleSheetLayoutView="25" workbookViewId="0">
      <selection activeCell="M50" sqref="M50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2" width="89.1796875" style="1" customWidth="1"/>
    <col min="13" max="13" width="67.1796875" style="1" customWidth="1"/>
    <col min="14" max="14" width="6.6328125" style="1" customWidth="1"/>
    <col min="15" max="16" width="6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8" t="s">
        <v>87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7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ht="13.5" customHeight="1" x14ac:dyDescent="0.35">
      <c r="A3" s="5" t="s">
        <v>9</v>
      </c>
      <c r="B3" s="30" t="s">
        <v>33</v>
      </c>
      <c r="C3" s="30"/>
      <c r="D3" s="31"/>
      <c r="E3" s="5" t="s">
        <v>6</v>
      </c>
      <c r="F3" s="30" t="s">
        <v>41</v>
      </c>
      <c r="G3" s="32"/>
      <c r="H3" s="33"/>
      <c r="I3" s="5" t="s">
        <v>5</v>
      </c>
      <c r="J3" s="34" t="s">
        <v>13</v>
      </c>
      <c r="K3" s="34"/>
      <c r="L3" s="47"/>
    </row>
    <row r="4" spans="1:17" ht="13.5" customHeight="1" x14ac:dyDescent="0.35">
      <c r="A4" s="6" t="s">
        <v>7</v>
      </c>
      <c r="B4" s="30" t="s">
        <v>37</v>
      </c>
      <c r="C4" s="30"/>
      <c r="D4" s="31"/>
      <c r="E4" s="6" t="s">
        <v>3</v>
      </c>
      <c r="F4" s="30" t="s">
        <v>40</v>
      </c>
      <c r="G4" s="32"/>
      <c r="H4" s="33"/>
      <c r="I4" s="6" t="s">
        <v>10</v>
      </c>
      <c r="J4" s="34" t="s">
        <v>45</v>
      </c>
      <c r="K4" s="34"/>
      <c r="L4" s="47"/>
    </row>
    <row r="5" spans="1:17" ht="13.5" customHeight="1" x14ac:dyDescent="0.35">
      <c r="A5" s="7" t="s">
        <v>8</v>
      </c>
      <c r="B5" s="30" t="s">
        <v>38</v>
      </c>
      <c r="C5" s="30"/>
      <c r="D5" s="31"/>
      <c r="E5" s="7" t="s">
        <v>4</v>
      </c>
      <c r="F5" s="40" t="s">
        <v>42</v>
      </c>
      <c r="G5" s="41"/>
      <c r="H5" s="42"/>
      <c r="I5" s="7" t="s">
        <v>11</v>
      </c>
      <c r="J5" s="34" t="s">
        <v>39</v>
      </c>
      <c r="K5" s="34"/>
      <c r="L5" s="47"/>
    </row>
    <row r="6" spans="1:17" ht="13.5" customHeight="1" x14ac:dyDescent="0.25">
      <c r="A6" s="43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7" ht="40" customHeight="1" x14ac:dyDescent="0.25">
      <c r="A7" s="35" t="s">
        <v>1</v>
      </c>
      <c r="B7" s="36"/>
      <c r="C7" s="37" t="s">
        <v>44</v>
      </c>
      <c r="D7" s="38"/>
      <c r="E7" s="38"/>
      <c r="F7" s="38"/>
      <c r="G7" s="38"/>
      <c r="H7" s="38"/>
      <c r="I7" s="38"/>
      <c r="J7" s="38"/>
      <c r="K7" s="38"/>
      <c r="L7" s="38"/>
    </row>
    <row r="8" spans="1:17" ht="13.5" customHeight="1" x14ac:dyDescent="0.25">
      <c r="A8" s="35" t="s">
        <v>12</v>
      </c>
      <c r="B8" s="36"/>
      <c r="C8" s="37" t="s">
        <v>34</v>
      </c>
      <c r="D8" s="38"/>
      <c r="E8" s="38"/>
      <c r="F8" s="38"/>
      <c r="G8" s="38"/>
      <c r="H8" s="38"/>
      <c r="I8" s="38"/>
      <c r="J8" s="38"/>
      <c r="K8" s="38"/>
      <c r="L8" s="38"/>
    </row>
    <row r="9" spans="1:17" ht="12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7" ht="12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7" ht="12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7" ht="12.7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7" ht="12.7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7" ht="12.7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7" ht="12.7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Q15" s="2"/>
    </row>
    <row r="16" spans="1:17" ht="12.7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2.7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12.7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2.7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2.7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2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.7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2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2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2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2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2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2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2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2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2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2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2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2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2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2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2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2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2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2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2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2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2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2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2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2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2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2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2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409" customHeight="1" x14ac:dyDescent="0.35">
      <c r="A50" s="45" t="s">
        <v>86</v>
      </c>
      <c r="B50" s="45"/>
      <c r="C50" s="45"/>
      <c r="D50" s="45"/>
      <c r="E50" s="45"/>
      <c r="F50" s="45"/>
      <c r="G50" s="45"/>
      <c r="H50" s="45"/>
      <c r="I50" s="45"/>
      <c r="J50" s="45"/>
      <c r="K50" s="46"/>
      <c r="L50" s="21"/>
    </row>
    <row r="51" spans="1:12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</sheetData>
  <mergeCells count="16"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50:K50"/>
  </mergeCells>
  <printOptions horizontalCentered="1" gridLines="1"/>
  <pageMargins left="0" right="0" top="0" bottom="0" header="0" footer="0"/>
  <pageSetup paperSize="9" scale="110" orientation="portrait" r:id="rId1"/>
  <rowBreaks count="1" manualBreakCount="1">
    <brk id="49" max="30" man="1"/>
  </rowBreaks>
  <colBreaks count="3" manualBreakCount="3">
    <brk id="12" max="52" man="1"/>
    <brk id="16" max="52" man="1"/>
    <brk id="31" max="52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5" t="s">
        <v>9</v>
      </c>
      <c r="B1" s="30" t="str">
        <f>'Design Details'!B3:D3</f>
        <v>MCLAREN SEASON 3</v>
      </c>
      <c r="C1" s="30"/>
      <c r="D1" s="31"/>
      <c r="E1" s="5" t="s">
        <v>6</v>
      </c>
      <c r="F1" s="30" t="str">
        <f>'Design Details'!F3:H3</f>
        <v>UNAVAILABLE</v>
      </c>
      <c r="G1" s="32"/>
      <c r="H1" s="33"/>
      <c r="I1" s="5" t="s">
        <v>5</v>
      </c>
      <c r="J1" s="51" t="str">
        <f>'Design Details'!J3</f>
        <v>FRAN</v>
      </c>
      <c r="K1" s="51"/>
      <c r="L1" s="52"/>
    </row>
    <row r="2" spans="1:12" ht="12.75" customHeight="1" x14ac:dyDescent="0.35">
      <c r="A2" s="6" t="s">
        <v>7</v>
      </c>
      <c r="B2" s="30" t="str">
        <f>'Design Details'!B4:D4</f>
        <v>ASHLAM</v>
      </c>
      <c r="C2" s="30"/>
      <c r="D2" s="31"/>
      <c r="E2" s="6" t="s">
        <v>3</v>
      </c>
      <c r="F2" s="30" t="str">
        <f>'Design Details'!F4:H4</f>
        <v>VIETNAM</v>
      </c>
      <c r="G2" s="32"/>
      <c r="H2" s="33"/>
      <c r="I2" s="6" t="s">
        <v>10</v>
      </c>
      <c r="J2" s="51" t="str">
        <f>'Design Details'!J4:L4</f>
        <v>LAUREN</v>
      </c>
      <c r="K2" s="51"/>
      <c r="L2" s="52"/>
    </row>
    <row r="3" spans="1:12" ht="12.75" customHeight="1" x14ac:dyDescent="0.35">
      <c r="A3" s="7" t="s">
        <v>8</v>
      </c>
      <c r="B3" s="30" t="str">
        <f>'Design Details'!B5:D5</f>
        <v>ZIP TRHOUGH HOODIE</v>
      </c>
      <c r="C3" s="30"/>
      <c r="D3" s="31"/>
      <c r="E3" s="7" t="s">
        <v>4</v>
      </c>
      <c r="F3" s="30" t="str">
        <f>'Design Details'!F5:H5</f>
        <v>AIME LEON DORE - FACTORY REF</v>
      </c>
      <c r="G3" s="32"/>
      <c r="H3" s="33"/>
      <c r="I3" s="7" t="s">
        <v>11</v>
      </c>
      <c r="J3" s="48" t="str">
        <f>'Design Details'!J5:L5</f>
        <v>17/06/25</v>
      </c>
      <c r="K3" s="48"/>
      <c r="L3" s="49"/>
    </row>
    <row r="4" spans="1:12" ht="12.7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"/>
  <sheetViews>
    <sheetView topLeftCell="A8" zoomScale="55" zoomScaleNormal="55" workbookViewId="0">
      <selection activeCell="C19" sqref="C19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3" t="s">
        <v>25</v>
      </c>
      <c r="B1" s="53"/>
      <c r="C1" s="53"/>
      <c r="D1" s="53"/>
      <c r="E1" s="53"/>
      <c r="F1" s="53"/>
    </row>
    <row r="2" spans="1:7" x14ac:dyDescent="0.35">
      <c r="A2" s="14" t="s">
        <v>23</v>
      </c>
      <c r="B2" s="14" t="s">
        <v>22</v>
      </c>
      <c r="C2" s="14" t="s">
        <v>21</v>
      </c>
      <c r="D2" s="14" t="s">
        <v>20</v>
      </c>
      <c r="E2" s="14" t="s">
        <v>19</v>
      </c>
      <c r="F2" s="14" t="s">
        <v>18</v>
      </c>
    </row>
    <row r="3" spans="1:7" ht="31" x14ac:dyDescent="0.35">
      <c r="A3" s="19" t="s">
        <v>35</v>
      </c>
      <c r="B3" s="23" t="s">
        <v>41</v>
      </c>
      <c r="C3" s="24" t="s">
        <v>46</v>
      </c>
      <c r="D3" s="24" t="s">
        <v>47</v>
      </c>
      <c r="E3" s="24" t="s">
        <v>48</v>
      </c>
      <c r="F3" s="23" t="s">
        <v>49</v>
      </c>
    </row>
    <row r="4" spans="1:7" ht="31" x14ac:dyDescent="0.35">
      <c r="A4" s="23" t="s">
        <v>53</v>
      </c>
      <c r="B4" s="23" t="s">
        <v>41</v>
      </c>
      <c r="C4" s="23" t="s">
        <v>50</v>
      </c>
      <c r="D4" s="24" t="s">
        <v>51</v>
      </c>
      <c r="E4" s="23" t="s">
        <v>52</v>
      </c>
      <c r="F4" s="23" t="s">
        <v>49</v>
      </c>
    </row>
    <row r="6" spans="1:7" x14ac:dyDescent="0.35">
      <c r="A6" s="54" t="s">
        <v>24</v>
      </c>
      <c r="B6" s="55"/>
      <c r="C6" s="55"/>
      <c r="D6" s="55"/>
      <c r="E6" s="55"/>
      <c r="F6" s="55"/>
      <c r="G6" s="55"/>
    </row>
    <row r="7" spans="1:7" x14ac:dyDescent="0.35">
      <c r="A7" s="14" t="s">
        <v>23</v>
      </c>
      <c r="B7" s="14" t="s">
        <v>22</v>
      </c>
      <c r="C7" s="14" t="s">
        <v>21</v>
      </c>
      <c r="D7" s="14" t="s">
        <v>20</v>
      </c>
      <c r="E7" s="14" t="s">
        <v>19</v>
      </c>
      <c r="F7" s="14" t="s">
        <v>18</v>
      </c>
      <c r="G7" s="14" t="s">
        <v>17</v>
      </c>
    </row>
    <row r="8" spans="1:7" ht="46.5" x14ac:dyDescent="0.35">
      <c r="A8" s="24" t="s">
        <v>32</v>
      </c>
      <c r="B8" s="23" t="s">
        <v>55</v>
      </c>
      <c r="C8" s="23" t="s">
        <v>56</v>
      </c>
      <c r="D8" s="24" t="s">
        <v>54</v>
      </c>
      <c r="E8" s="12"/>
      <c r="F8" s="23" t="s">
        <v>57</v>
      </c>
      <c r="G8" s="12">
        <v>2</v>
      </c>
    </row>
    <row r="9" spans="1:7" ht="77.5" x14ac:dyDescent="0.35">
      <c r="A9" s="24" t="s">
        <v>26</v>
      </c>
      <c r="B9" s="23" t="s">
        <v>55</v>
      </c>
      <c r="C9" s="12"/>
      <c r="D9" s="24" t="s">
        <v>58</v>
      </c>
      <c r="E9" s="23" t="s">
        <v>16</v>
      </c>
      <c r="F9" s="24" t="s">
        <v>59</v>
      </c>
      <c r="G9" s="15">
        <v>1</v>
      </c>
    </row>
    <row r="10" spans="1:7" ht="46.5" x14ac:dyDescent="0.35">
      <c r="A10" s="24" t="s">
        <v>60</v>
      </c>
      <c r="B10" s="23" t="s">
        <v>61</v>
      </c>
      <c r="C10" s="25" t="s">
        <v>62</v>
      </c>
      <c r="D10" s="24" t="s">
        <v>63</v>
      </c>
      <c r="E10" s="15"/>
      <c r="F10" s="26" t="s">
        <v>64</v>
      </c>
      <c r="G10" s="12">
        <v>1</v>
      </c>
    </row>
    <row r="11" spans="1:7" ht="55" customHeight="1" x14ac:dyDescent="0.35">
      <c r="A11" s="24" t="s">
        <v>65</v>
      </c>
      <c r="B11" s="23" t="s">
        <v>61</v>
      </c>
      <c r="C11" s="25" t="s">
        <v>62</v>
      </c>
      <c r="D11" s="24" t="s">
        <v>66</v>
      </c>
      <c r="E11" s="15"/>
      <c r="F11" s="24" t="s">
        <v>67</v>
      </c>
      <c r="G11" s="12">
        <v>1</v>
      </c>
    </row>
    <row r="12" spans="1:7" ht="31" x14ac:dyDescent="0.35">
      <c r="A12" s="24" t="s">
        <v>68</v>
      </c>
      <c r="B12" s="23" t="s">
        <v>61</v>
      </c>
      <c r="C12" s="25" t="s">
        <v>62</v>
      </c>
      <c r="D12" s="24" t="s">
        <v>63</v>
      </c>
      <c r="E12" s="20"/>
      <c r="F12" s="26" t="s">
        <v>67</v>
      </c>
      <c r="G12" s="12">
        <v>1</v>
      </c>
    </row>
    <row r="13" spans="1:7" ht="31" x14ac:dyDescent="0.35">
      <c r="A13" s="24" t="s">
        <v>69</v>
      </c>
      <c r="B13" s="23" t="s">
        <v>61</v>
      </c>
      <c r="C13" s="25" t="s">
        <v>62</v>
      </c>
      <c r="D13" s="24" t="s">
        <v>63</v>
      </c>
      <c r="E13" s="20"/>
      <c r="F13" s="26" t="s">
        <v>67</v>
      </c>
      <c r="G13" s="12">
        <v>1</v>
      </c>
    </row>
    <row r="14" spans="1:7" ht="31" x14ac:dyDescent="0.35">
      <c r="A14" s="24" t="s">
        <v>70</v>
      </c>
      <c r="B14" s="23" t="s">
        <v>61</v>
      </c>
      <c r="C14" s="25" t="s">
        <v>62</v>
      </c>
      <c r="D14" s="24" t="s">
        <v>63</v>
      </c>
      <c r="E14" s="15"/>
      <c r="F14" s="26" t="s">
        <v>64</v>
      </c>
      <c r="G14" s="12">
        <v>1</v>
      </c>
    </row>
    <row r="15" spans="1:7" ht="31" x14ac:dyDescent="0.35">
      <c r="A15" s="24" t="s">
        <v>71</v>
      </c>
      <c r="B15" s="23" t="s">
        <v>61</v>
      </c>
      <c r="C15" s="25" t="s">
        <v>62</v>
      </c>
      <c r="D15" s="24" t="s">
        <v>73</v>
      </c>
      <c r="E15" s="15"/>
      <c r="F15" s="26" t="s">
        <v>72</v>
      </c>
      <c r="G15" s="12">
        <v>1</v>
      </c>
    </row>
    <row r="16" spans="1:7" ht="46.5" x14ac:dyDescent="0.35">
      <c r="A16" s="24" t="s">
        <v>74</v>
      </c>
      <c r="B16" s="23" t="s">
        <v>61</v>
      </c>
      <c r="C16" s="25" t="s">
        <v>62</v>
      </c>
      <c r="D16" s="24" t="s">
        <v>73</v>
      </c>
      <c r="E16" s="15"/>
      <c r="F16" s="26" t="s">
        <v>75</v>
      </c>
      <c r="G16" s="12">
        <v>1</v>
      </c>
    </row>
    <row r="17" spans="1:7" ht="31" x14ac:dyDescent="0.35">
      <c r="A17" s="24" t="s">
        <v>76</v>
      </c>
      <c r="B17" s="23" t="s">
        <v>61</v>
      </c>
      <c r="C17" s="25" t="s">
        <v>62</v>
      </c>
      <c r="D17" s="24" t="s">
        <v>73</v>
      </c>
      <c r="E17" s="15"/>
      <c r="F17" s="26" t="s">
        <v>77</v>
      </c>
      <c r="G17" s="12">
        <v>1</v>
      </c>
    </row>
    <row r="18" spans="1:7" s="18" customFormat="1" ht="31" x14ac:dyDescent="0.35">
      <c r="A18" s="24" t="s">
        <v>15</v>
      </c>
      <c r="B18" s="16" t="s">
        <v>27</v>
      </c>
      <c r="C18" s="16" t="s">
        <v>29</v>
      </c>
      <c r="D18" s="16" t="s">
        <v>28</v>
      </c>
      <c r="E18" s="13"/>
      <c r="F18" s="16" t="s">
        <v>30</v>
      </c>
      <c r="G18" s="13">
        <v>1</v>
      </c>
    </row>
    <row r="19" spans="1:7" ht="77.5" x14ac:dyDescent="0.35">
      <c r="A19" s="16" t="s">
        <v>14</v>
      </c>
      <c r="B19" s="23" t="s">
        <v>27</v>
      </c>
      <c r="C19" s="24" t="s">
        <v>78</v>
      </c>
      <c r="D19" s="15" t="s">
        <v>28</v>
      </c>
      <c r="E19" s="17"/>
      <c r="F19" s="15" t="s">
        <v>31</v>
      </c>
      <c r="G19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E3" sqref="E3"/>
    </sheetView>
  </sheetViews>
  <sheetFormatPr defaultColWidth="10.81640625" defaultRowHeight="15.5" x14ac:dyDescent="0.35"/>
  <cols>
    <col min="1" max="1" width="27.6328125" style="11" customWidth="1"/>
    <col min="2" max="2" width="39.6328125" style="11" customWidth="1"/>
    <col min="3" max="3" width="20.6328125" style="11" customWidth="1"/>
    <col min="4" max="4" width="21" style="11" customWidth="1"/>
    <col min="5" max="5" width="14.36328125" style="11" customWidth="1"/>
    <col min="6" max="6" width="27.1796875" style="11" customWidth="1"/>
    <col min="7" max="7" width="16.81640625" style="11" customWidth="1"/>
    <col min="8" max="8" width="22.36328125" style="11" customWidth="1"/>
    <col min="9" max="16384" width="10.81640625" style="11"/>
  </cols>
  <sheetData>
    <row r="1" spans="1:8" x14ac:dyDescent="0.35">
      <c r="A1" s="53" t="s">
        <v>25</v>
      </c>
      <c r="B1" s="53"/>
      <c r="C1" s="53"/>
      <c r="D1" s="53"/>
      <c r="E1" s="53"/>
      <c r="F1" s="53"/>
      <c r="G1" s="53"/>
    </row>
    <row r="2" spans="1:8" x14ac:dyDescent="0.35">
      <c r="A2" s="14" t="s">
        <v>23</v>
      </c>
      <c r="B2" s="14"/>
      <c r="C2" s="14" t="s">
        <v>22</v>
      </c>
      <c r="D2" s="14" t="s">
        <v>21</v>
      </c>
      <c r="E2" s="14" t="s">
        <v>20</v>
      </c>
      <c r="F2" s="14" t="s">
        <v>19</v>
      </c>
      <c r="G2" s="14" t="s">
        <v>18</v>
      </c>
    </row>
    <row r="3" spans="1:8" ht="31" x14ac:dyDescent="0.35">
      <c r="A3" s="19" t="s">
        <v>35</v>
      </c>
      <c r="B3" s="19"/>
      <c r="C3" s="23" t="s">
        <v>41</v>
      </c>
      <c r="D3" s="24" t="s">
        <v>46</v>
      </c>
      <c r="E3" s="24" t="s">
        <v>73</v>
      </c>
      <c r="F3" s="24" t="s">
        <v>48</v>
      </c>
      <c r="G3" s="23" t="s">
        <v>49</v>
      </c>
    </row>
    <row r="4" spans="1:8" ht="31" x14ac:dyDescent="0.35">
      <c r="A4" s="23" t="s">
        <v>53</v>
      </c>
      <c r="B4" s="23"/>
      <c r="C4" s="23" t="s">
        <v>41</v>
      </c>
      <c r="D4" s="23" t="s">
        <v>50</v>
      </c>
      <c r="E4" s="24" t="s">
        <v>51</v>
      </c>
      <c r="F4" s="23" t="s">
        <v>52</v>
      </c>
      <c r="G4" s="23" t="s">
        <v>49</v>
      </c>
    </row>
    <row r="6" spans="1:8" x14ac:dyDescent="0.35">
      <c r="A6" s="54" t="s">
        <v>24</v>
      </c>
      <c r="B6" s="55"/>
      <c r="C6" s="55"/>
      <c r="D6" s="55"/>
      <c r="E6" s="55"/>
      <c r="F6" s="55"/>
      <c r="G6" s="55"/>
      <c r="H6" s="55"/>
    </row>
    <row r="7" spans="1:8" x14ac:dyDescent="0.35">
      <c r="A7" s="14" t="s">
        <v>23</v>
      </c>
      <c r="B7" s="27" t="s">
        <v>100</v>
      </c>
      <c r="C7" s="14" t="s">
        <v>22</v>
      </c>
      <c r="D7" s="14" t="s">
        <v>21</v>
      </c>
      <c r="E7" s="14" t="s">
        <v>20</v>
      </c>
      <c r="F7" s="14" t="s">
        <v>19</v>
      </c>
      <c r="G7" s="14" t="s">
        <v>18</v>
      </c>
      <c r="H7" s="14" t="s">
        <v>17</v>
      </c>
    </row>
    <row r="8" spans="1:8" ht="46.5" x14ac:dyDescent="0.35">
      <c r="A8" s="16" t="s">
        <v>32</v>
      </c>
      <c r="B8" s="24" t="s">
        <v>89</v>
      </c>
      <c r="C8" s="23" t="s">
        <v>55</v>
      </c>
      <c r="D8" s="23" t="s">
        <v>56</v>
      </c>
      <c r="E8" s="24" t="s">
        <v>54</v>
      </c>
      <c r="F8" s="12"/>
      <c r="G8" s="23" t="s">
        <v>57</v>
      </c>
      <c r="H8" s="12">
        <v>2</v>
      </c>
    </row>
    <row r="9" spans="1:8" ht="77.5" x14ac:dyDescent="0.35">
      <c r="A9" s="19" t="s">
        <v>26</v>
      </c>
      <c r="B9" s="24" t="s">
        <v>90</v>
      </c>
      <c r="C9" s="23" t="s">
        <v>55</v>
      </c>
      <c r="D9" s="12"/>
      <c r="E9" s="24" t="s">
        <v>58</v>
      </c>
      <c r="F9" s="12" t="s">
        <v>16</v>
      </c>
      <c r="G9" s="24" t="s">
        <v>59</v>
      </c>
      <c r="H9" s="15">
        <v>1</v>
      </c>
    </row>
    <row r="10" spans="1:8" ht="31" x14ac:dyDescent="0.35">
      <c r="A10" s="24" t="s">
        <v>60</v>
      </c>
      <c r="B10" s="24" t="s">
        <v>91</v>
      </c>
      <c r="C10" s="23" t="s">
        <v>61</v>
      </c>
      <c r="D10" s="25" t="s">
        <v>62</v>
      </c>
      <c r="E10" s="24" t="s">
        <v>79</v>
      </c>
      <c r="F10" s="15"/>
      <c r="G10" s="26" t="s">
        <v>64</v>
      </c>
      <c r="H10" s="12">
        <v>1</v>
      </c>
    </row>
    <row r="11" spans="1:8" ht="55" customHeight="1" x14ac:dyDescent="0.35">
      <c r="A11" s="24" t="s">
        <v>65</v>
      </c>
      <c r="B11" s="24" t="s">
        <v>92</v>
      </c>
      <c r="C11" s="23" t="s">
        <v>61</v>
      </c>
      <c r="D11" s="25" t="s">
        <v>62</v>
      </c>
      <c r="E11" s="24" t="s">
        <v>79</v>
      </c>
      <c r="F11" s="15"/>
      <c r="G11" s="24" t="s">
        <v>67</v>
      </c>
      <c r="H11" s="12">
        <v>1</v>
      </c>
    </row>
    <row r="12" spans="1:8" ht="31" x14ac:dyDescent="0.35">
      <c r="A12" s="24" t="s">
        <v>68</v>
      </c>
      <c r="B12" s="24" t="s">
        <v>93</v>
      </c>
      <c r="C12" s="23" t="s">
        <v>61</v>
      </c>
      <c r="D12" s="25" t="s">
        <v>62</v>
      </c>
      <c r="E12" s="24" t="s">
        <v>79</v>
      </c>
      <c r="F12" s="20"/>
      <c r="G12" s="26" t="s">
        <v>67</v>
      </c>
      <c r="H12" s="12">
        <v>1</v>
      </c>
    </row>
    <row r="13" spans="1:8" ht="31" x14ac:dyDescent="0.35">
      <c r="A13" s="24" t="s">
        <v>69</v>
      </c>
      <c r="B13" s="24" t="s">
        <v>88</v>
      </c>
      <c r="C13" s="23" t="s">
        <v>61</v>
      </c>
      <c r="D13" s="25" t="s">
        <v>62</v>
      </c>
      <c r="E13" s="24" t="s">
        <v>79</v>
      </c>
      <c r="F13" s="20"/>
      <c r="G13" s="26" t="s">
        <v>67</v>
      </c>
      <c r="H13" s="12">
        <v>1</v>
      </c>
    </row>
    <row r="14" spans="1:8" ht="31" x14ac:dyDescent="0.35">
      <c r="A14" s="24" t="s">
        <v>70</v>
      </c>
      <c r="B14" s="24" t="s">
        <v>94</v>
      </c>
      <c r="C14" s="23" t="s">
        <v>61</v>
      </c>
      <c r="D14" s="25" t="s">
        <v>62</v>
      </c>
      <c r="E14" s="24" t="s">
        <v>79</v>
      </c>
      <c r="F14" s="15"/>
      <c r="G14" s="26" t="s">
        <v>64</v>
      </c>
      <c r="H14" s="12">
        <v>1</v>
      </c>
    </row>
    <row r="15" spans="1:8" ht="31" x14ac:dyDescent="0.35">
      <c r="A15" s="24" t="s">
        <v>71</v>
      </c>
      <c r="B15" s="24" t="s">
        <v>95</v>
      </c>
      <c r="C15" s="23" t="s">
        <v>61</v>
      </c>
      <c r="D15" s="25" t="s">
        <v>62</v>
      </c>
      <c r="E15" s="24" t="s">
        <v>79</v>
      </c>
      <c r="F15" s="15"/>
      <c r="G15" s="26" t="s">
        <v>72</v>
      </c>
      <c r="H15" s="12">
        <v>1</v>
      </c>
    </row>
    <row r="16" spans="1:8" ht="46.5" x14ac:dyDescent="0.35">
      <c r="A16" s="24" t="s">
        <v>74</v>
      </c>
      <c r="B16" s="24" t="s">
        <v>96</v>
      </c>
      <c r="C16" s="23" t="s">
        <v>61</v>
      </c>
      <c r="D16" s="25" t="s">
        <v>62</v>
      </c>
      <c r="E16" s="24" t="s">
        <v>79</v>
      </c>
      <c r="F16" s="15"/>
      <c r="G16" s="26" t="s">
        <v>75</v>
      </c>
      <c r="H16" s="12">
        <v>1</v>
      </c>
    </row>
    <row r="17" spans="1:8" ht="31" x14ac:dyDescent="0.35">
      <c r="A17" s="24" t="s">
        <v>76</v>
      </c>
      <c r="B17" s="24" t="s">
        <v>97</v>
      </c>
      <c r="C17" s="23" t="s">
        <v>61</v>
      </c>
      <c r="D17" s="25" t="s">
        <v>62</v>
      </c>
      <c r="E17" s="24" t="s">
        <v>79</v>
      </c>
      <c r="F17" s="15"/>
      <c r="G17" s="26" t="s">
        <v>77</v>
      </c>
      <c r="H17" s="12">
        <v>1</v>
      </c>
    </row>
    <row r="18" spans="1:8" s="18" customFormat="1" ht="31" x14ac:dyDescent="0.35">
      <c r="A18" s="13" t="s">
        <v>15</v>
      </c>
      <c r="B18" s="24" t="s">
        <v>98</v>
      </c>
      <c r="C18" s="16" t="s">
        <v>27</v>
      </c>
      <c r="D18" s="16" t="s">
        <v>29</v>
      </c>
      <c r="E18" s="16" t="s">
        <v>28</v>
      </c>
      <c r="F18" s="13"/>
      <c r="G18" s="16" t="s">
        <v>30</v>
      </c>
      <c r="H18" s="13">
        <v>1</v>
      </c>
    </row>
    <row r="19" spans="1:8" ht="77.5" x14ac:dyDescent="0.35">
      <c r="A19" s="16" t="s">
        <v>14</v>
      </c>
      <c r="B19" s="24" t="s">
        <v>99</v>
      </c>
      <c r="C19" s="15" t="s">
        <v>27</v>
      </c>
      <c r="D19" s="24" t="s">
        <v>78</v>
      </c>
      <c r="E19" s="15" t="s">
        <v>28</v>
      </c>
      <c r="F19" s="17"/>
      <c r="G19" s="15" t="s">
        <v>31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workbookViewId="0">
      <selection activeCell="E3" sqref="E3"/>
    </sheetView>
  </sheetViews>
  <sheetFormatPr defaultColWidth="10.81640625" defaultRowHeight="15.5" x14ac:dyDescent="0.35"/>
  <cols>
    <col min="1" max="1" width="27.6328125" style="11" customWidth="1"/>
    <col min="2" max="2" width="33.26953125" style="11" customWidth="1"/>
    <col min="3" max="3" width="20.6328125" style="11" customWidth="1"/>
    <col min="4" max="4" width="21" style="11" customWidth="1"/>
    <col min="5" max="5" width="14.36328125" style="11" customWidth="1"/>
    <col min="6" max="6" width="27.1796875" style="11" customWidth="1"/>
    <col min="7" max="7" width="16.81640625" style="11" customWidth="1"/>
    <col min="8" max="8" width="22.36328125" style="11" customWidth="1"/>
    <col min="9" max="16384" width="10.81640625" style="11"/>
  </cols>
  <sheetData>
    <row r="1" spans="1:8" x14ac:dyDescent="0.35">
      <c r="A1" s="53" t="s">
        <v>25</v>
      </c>
      <c r="B1" s="53"/>
      <c r="C1" s="53"/>
      <c r="D1" s="53"/>
      <c r="E1" s="53"/>
      <c r="F1" s="53"/>
      <c r="G1" s="53"/>
    </row>
    <row r="2" spans="1:8" x14ac:dyDescent="0.35">
      <c r="A2" s="14" t="s">
        <v>23</v>
      </c>
      <c r="B2" s="14"/>
      <c r="C2" s="14" t="s">
        <v>22</v>
      </c>
      <c r="D2" s="14" t="s">
        <v>21</v>
      </c>
      <c r="E2" s="14" t="s">
        <v>20</v>
      </c>
      <c r="F2" s="14" t="s">
        <v>19</v>
      </c>
      <c r="G2" s="14" t="s">
        <v>18</v>
      </c>
    </row>
    <row r="3" spans="1:8" ht="31" x14ac:dyDescent="0.35">
      <c r="A3" s="19" t="s">
        <v>35</v>
      </c>
      <c r="B3" s="19"/>
      <c r="C3" s="23" t="s">
        <v>41</v>
      </c>
      <c r="D3" s="24" t="s">
        <v>46</v>
      </c>
      <c r="E3" s="24" t="s">
        <v>80</v>
      </c>
      <c r="F3" s="24" t="s">
        <v>48</v>
      </c>
      <c r="G3" s="23" t="s">
        <v>49</v>
      </c>
    </row>
    <row r="4" spans="1:8" ht="31" x14ac:dyDescent="0.35">
      <c r="A4" s="23" t="s">
        <v>53</v>
      </c>
      <c r="B4" s="23"/>
      <c r="C4" s="23" t="s">
        <v>41</v>
      </c>
      <c r="D4" s="23" t="s">
        <v>50</v>
      </c>
      <c r="E4" s="24" t="s">
        <v>51</v>
      </c>
      <c r="F4" s="23" t="s">
        <v>52</v>
      </c>
      <c r="G4" s="23" t="s">
        <v>49</v>
      </c>
    </row>
    <row r="6" spans="1:8" x14ac:dyDescent="0.35">
      <c r="A6" s="54" t="s">
        <v>24</v>
      </c>
      <c r="B6" s="55"/>
      <c r="C6" s="55"/>
      <c r="D6" s="55"/>
      <c r="E6" s="55"/>
      <c r="F6" s="55"/>
      <c r="G6" s="55"/>
      <c r="H6" s="55"/>
    </row>
    <row r="7" spans="1:8" x14ac:dyDescent="0.35">
      <c r="A7" s="14" t="s">
        <v>23</v>
      </c>
      <c r="B7" s="27" t="s">
        <v>100</v>
      </c>
      <c r="C7" s="14" t="s">
        <v>22</v>
      </c>
      <c r="D7" s="14" t="s">
        <v>21</v>
      </c>
      <c r="E7" s="14" t="s">
        <v>20</v>
      </c>
      <c r="F7" s="14" t="s">
        <v>19</v>
      </c>
      <c r="G7" s="14" t="s">
        <v>18</v>
      </c>
      <c r="H7" s="14" t="s">
        <v>17</v>
      </c>
    </row>
    <row r="8" spans="1:8" ht="46.5" x14ac:dyDescent="0.35">
      <c r="A8" s="16" t="s">
        <v>32</v>
      </c>
      <c r="B8" s="24" t="s">
        <v>89</v>
      </c>
      <c r="C8" s="23" t="s">
        <v>55</v>
      </c>
      <c r="D8" s="23" t="s">
        <v>56</v>
      </c>
      <c r="E8" s="24" t="s">
        <v>54</v>
      </c>
      <c r="F8" s="12"/>
      <c r="G8" s="23" t="s">
        <v>57</v>
      </c>
      <c r="H8" s="12">
        <v>2</v>
      </c>
    </row>
    <row r="9" spans="1:8" ht="77.5" x14ac:dyDescent="0.35">
      <c r="A9" s="19" t="s">
        <v>26</v>
      </c>
      <c r="B9" s="24" t="s">
        <v>90</v>
      </c>
      <c r="C9" s="23" t="s">
        <v>55</v>
      </c>
      <c r="D9" s="12"/>
      <c r="E9" s="24" t="s">
        <v>58</v>
      </c>
      <c r="F9" s="12" t="s">
        <v>16</v>
      </c>
      <c r="G9" s="24" t="s">
        <v>59</v>
      </c>
      <c r="H9" s="15">
        <v>1</v>
      </c>
    </row>
    <row r="10" spans="1:8" ht="31" x14ac:dyDescent="0.35">
      <c r="A10" s="24" t="s">
        <v>60</v>
      </c>
      <c r="B10" s="24" t="s">
        <v>91</v>
      </c>
      <c r="C10" s="23" t="s">
        <v>61</v>
      </c>
      <c r="D10" s="25" t="s">
        <v>62</v>
      </c>
      <c r="E10" s="24" t="s">
        <v>79</v>
      </c>
      <c r="F10" s="15"/>
      <c r="G10" s="26" t="s">
        <v>64</v>
      </c>
      <c r="H10" s="12">
        <v>1</v>
      </c>
    </row>
    <row r="11" spans="1:8" ht="55" customHeight="1" x14ac:dyDescent="0.35">
      <c r="A11" s="24" t="s">
        <v>65</v>
      </c>
      <c r="B11" s="24" t="s">
        <v>92</v>
      </c>
      <c r="C11" s="23" t="s">
        <v>61</v>
      </c>
      <c r="D11" s="25" t="s">
        <v>62</v>
      </c>
      <c r="E11" s="24" t="s">
        <v>79</v>
      </c>
      <c r="F11" s="15"/>
      <c r="G11" s="24" t="s">
        <v>67</v>
      </c>
      <c r="H11" s="12">
        <v>1</v>
      </c>
    </row>
    <row r="12" spans="1:8" ht="31" x14ac:dyDescent="0.35">
      <c r="A12" s="24" t="s">
        <v>68</v>
      </c>
      <c r="B12" s="24" t="s">
        <v>93</v>
      </c>
      <c r="C12" s="23" t="s">
        <v>61</v>
      </c>
      <c r="D12" s="25" t="s">
        <v>62</v>
      </c>
      <c r="E12" s="24" t="s">
        <v>79</v>
      </c>
      <c r="F12" s="20"/>
      <c r="G12" s="26" t="s">
        <v>67</v>
      </c>
      <c r="H12" s="12">
        <v>1</v>
      </c>
    </row>
    <row r="13" spans="1:8" ht="31" x14ac:dyDescent="0.35">
      <c r="A13" s="24" t="s">
        <v>69</v>
      </c>
      <c r="B13" s="24" t="s">
        <v>88</v>
      </c>
      <c r="C13" s="23" t="s">
        <v>61</v>
      </c>
      <c r="D13" s="25" t="s">
        <v>62</v>
      </c>
      <c r="E13" s="24" t="s">
        <v>79</v>
      </c>
      <c r="F13" s="20"/>
      <c r="G13" s="26" t="s">
        <v>67</v>
      </c>
      <c r="H13" s="12">
        <v>1</v>
      </c>
    </row>
    <row r="14" spans="1:8" ht="31" x14ac:dyDescent="0.35">
      <c r="A14" s="24" t="s">
        <v>70</v>
      </c>
      <c r="B14" s="24" t="s">
        <v>94</v>
      </c>
      <c r="C14" s="23" t="s">
        <v>61</v>
      </c>
      <c r="D14" s="25" t="s">
        <v>62</v>
      </c>
      <c r="E14" s="24" t="s">
        <v>79</v>
      </c>
      <c r="F14" s="15"/>
      <c r="G14" s="26" t="s">
        <v>64</v>
      </c>
      <c r="H14" s="12">
        <v>1</v>
      </c>
    </row>
    <row r="15" spans="1:8" ht="31" x14ac:dyDescent="0.35">
      <c r="A15" s="24" t="s">
        <v>71</v>
      </c>
      <c r="B15" s="24" t="s">
        <v>95</v>
      </c>
      <c r="C15" s="23" t="s">
        <v>61</v>
      </c>
      <c r="D15" s="25" t="s">
        <v>62</v>
      </c>
      <c r="E15" s="24" t="s">
        <v>79</v>
      </c>
      <c r="F15" s="15"/>
      <c r="G15" s="26" t="s">
        <v>72</v>
      </c>
      <c r="H15" s="12">
        <v>1</v>
      </c>
    </row>
    <row r="16" spans="1:8" ht="46.5" x14ac:dyDescent="0.35">
      <c r="A16" s="24" t="s">
        <v>74</v>
      </c>
      <c r="B16" s="24" t="s">
        <v>96</v>
      </c>
      <c r="C16" s="23" t="s">
        <v>61</v>
      </c>
      <c r="D16" s="25" t="s">
        <v>62</v>
      </c>
      <c r="E16" s="24" t="s">
        <v>79</v>
      </c>
      <c r="F16" s="15"/>
      <c r="G16" s="26" t="s">
        <v>75</v>
      </c>
      <c r="H16" s="12">
        <v>1</v>
      </c>
    </row>
    <row r="17" spans="1:8" ht="31" x14ac:dyDescent="0.35">
      <c r="A17" s="24" t="s">
        <v>76</v>
      </c>
      <c r="B17" s="24" t="s">
        <v>97</v>
      </c>
      <c r="C17" s="23" t="s">
        <v>61</v>
      </c>
      <c r="D17" s="25" t="s">
        <v>62</v>
      </c>
      <c r="E17" s="24" t="s">
        <v>81</v>
      </c>
      <c r="F17" s="15"/>
      <c r="G17" s="26" t="s">
        <v>77</v>
      </c>
      <c r="H17" s="12">
        <v>1</v>
      </c>
    </row>
    <row r="18" spans="1:8" s="18" customFormat="1" ht="31" x14ac:dyDescent="0.35">
      <c r="A18" s="13" t="s">
        <v>15</v>
      </c>
      <c r="B18" s="24" t="s">
        <v>98</v>
      </c>
      <c r="C18" s="16" t="s">
        <v>27</v>
      </c>
      <c r="D18" s="16" t="s">
        <v>29</v>
      </c>
      <c r="E18" s="16" t="s">
        <v>28</v>
      </c>
      <c r="F18" s="13"/>
      <c r="G18" s="16" t="s">
        <v>30</v>
      </c>
      <c r="H18" s="13">
        <v>1</v>
      </c>
    </row>
    <row r="19" spans="1:8" ht="77.5" x14ac:dyDescent="0.35">
      <c r="A19" s="16" t="s">
        <v>14</v>
      </c>
      <c r="B19" s="24" t="s">
        <v>99</v>
      </c>
      <c r="C19" s="15" t="s">
        <v>27</v>
      </c>
      <c r="D19" s="24" t="s">
        <v>78</v>
      </c>
      <c r="E19" s="15" t="s">
        <v>28</v>
      </c>
      <c r="F19" s="17"/>
      <c r="G19" s="15" t="s">
        <v>31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topLeftCell="A9" workbookViewId="0">
      <selection activeCell="E3" sqref="E3"/>
    </sheetView>
  </sheetViews>
  <sheetFormatPr defaultColWidth="10.81640625" defaultRowHeight="15.5" x14ac:dyDescent="0.35"/>
  <cols>
    <col min="1" max="1" width="27.6328125" style="11" customWidth="1"/>
    <col min="2" max="2" width="37.90625" style="11" customWidth="1"/>
    <col min="3" max="3" width="20.6328125" style="11" customWidth="1"/>
    <col min="4" max="4" width="21" style="11" customWidth="1"/>
    <col min="5" max="5" width="14.36328125" style="11" customWidth="1"/>
    <col min="6" max="6" width="27.1796875" style="11" customWidth="1"/>
    <col min="7" max="7" width="16.81640625" style="11" customWidth="1"/>
    <col min="8" max="8" width="22.36328125" style="11" customWidth="1"/>
    <col min="9" max="16384" width="10.81640625" style="11"/>
  </cols>
  <sheetData>
    <row r="1" spans="1:8" x14ac:dyDescent="0.35">
      <c r="A1" s="53" t="s">
        <v>25</v>
      </c>
      <c r="B1" s="53"/>
      <c r="C1" s="53"/>
      <c r="D1" s="53"/>
      <c r="E1" s="53"/>
      <c r="F1" s="53"/>
      <c r="G1" s="53"/>
    </row>
    <row r="2" spans="1:8" x14ac:dyDescent="0.35">
      <c r="A2" s="14" t="s">
        <v>23</v>
      </c>
      <c r="B2" s="14"/>
      <c r="C2" s="14" t="s">
        <v>22</v>
      </c>
      <c r="D2" s="14" t="s">
        <v>21</v>
      </c>
      <c r="E2" s="14" t="s">
        <v>20</v>
      </c>
      <c r="F2" s="14" t="s">
        <v>19</v>
      </c>
      <c r="G2" s="14" t="s">
        <v>18</v>
      </c>
    </row>
    <row r="3" spans="1:8" ht="31" x14ac:dyDescent="0.35">
      <c r="A3" s="19" t="s">
        <v>35</v>
      </c>
      <c r="B3" s="19"/>
      <c r="C3" s="23" t="s">
        <v>41</v>
      </c>
      <c r="D3" s="24" t="s">
        <v>46</v>
      </c>
      <c r="E3" s="24" t="s">
        <v>82</v>
      </c>
      <c r="F3" s="24" t="s">
        <v>48</v>
      </c>
      <c r="G3" s="23" t="s">
        <v>49</v>
      </c>
    </row>
    <row r="4" spans="1:8" ht="31" x14ac:dyDescent="0.35">
      <c r="A4" s="23" t="s">
        <v>53</v>
      </c>
      <c r="B4" s="23"/>
      <c r="C4" s="23" t="s">
        <v>41</v>
      </c>
      <c r="D4" s="23" t="s">
        <v>50</v>
      </c>
      <c r="E4" s="24" t="s">
        <v>51</v>
      </c>
      <c r="F4" s="23" t="s">
        <v>52</v>
      </c>
      <c r="G4" s="23" t="s">
        <v>49</v>
      </c>
    </row>
    <row r="6" spans="1:8" x14ac:dyDescent="0.35">
      <c r="A6" s="54" t="s">
        <v>24</v>
      </c>
      <c r="B6" s="55"/>
      <c r="C6" s="55"/>
      <c r="D6" s="55"/>
      <c r="E6" s="55"/>
      <c r="F6" s="55"/>
      <c r="G6" s="55"/>
      <c r="H6" s="55"/>
    </row>
    <row r="7" spans="1:8" x14ac:dyDescent="0.35">
      <c r="A7" s="14" t="s">
        <v>23</v>
      </c>
      <c r="B7" s="27" t="s">
        <v>100</v>
      </c>
      <c r="C7" s="14" t="s">
        <v>22</v>
      </c>
      <c r="D7" s="14" t="s">
        <v>21</v>
      </c>
      <c r="E7" s="14" t="s">
        <v>20</v>
      </c>
      <c r="F7" s="14" t="s">
        <v>19</v>
      </c>
      <c r="G7" s="14" t="s">
        <v>18</v>
      </c>
      <c r="H7" s="14" t="s">
        <v>17</v>
      </c>
    </row>
    <row r="8" spans="1:8" ht="46.5" x14ac:dyDescent="0.35">
      <c r="A8" s="16" t="s">
        <v>32</v>
      </c>
      <c r="B8" s="24" t="s">
        <v>89</v>
      </c>
      <c r="C8" s="23" t="s">
        <v>55</v>
      </c>
      <c r="D8" s="23" t="s">
        <v>56</v>
      </c>
      <c r="E8" s="24" t="s">
        <v>83</v>
      </c>
      <c r="F8" s="12"/>
      <c r="G8" s="23" t="s">
        <v>57</v>
      </c>
      <c r="H8" s="12">
        <v>2</v>
      </c>
    </row>
    <row r="9" spans="1:8" ht="62" x14ac:dyDescent="0.35">
      <c r="A9" s="19" t="s">
        <v>26</v>
      </c>
      <c r="B9" s="24" t="s">
        <v>90</v>
      </c>
      <c r="C9" s="23" t="s">
        <v>55</v>
      </c>
      <c r="D9" s="12"/>
      <c r="E9" s="24" t="s">
        <v>84</v>
      </c>
      <c r="F9" s="12" t="s">
        <v>16</v>
      </c>
      <c r="G9" s="24" t="s">
        <v>59</v>
      </c>
      <c r="H9" s="15">
        <v>1</v>
      </c>
    </row>
    <row r="10" spans="1:8" ht="31" x14ac:dyDescent="0.35">
      <c r="A10" s="24" t="s">
        <v>60</v>
      </c>
      <c r="B10" s="24" t="s">
        <v>91</v>
      </c>
      <c r="C10" s="23" t="s">
        <v>61</v>
      </c>
      <c r="D10" s="25" t="s">
        <v>62</v>
      </c>
      <c r="E10" s="24" t="s">
        <v>79</v>
      </c>
      <c r="F10" s="15"/>
      <c r="G10" s="26" t="s">
        <v>64</v>
      </c>
      <c r="H10" s="12">
        <v>1</v>
      </c>
    </row>
    <row r="11" spans="1:8" ht="55" customHeight="1" x14ac:dyDescent="0.35">
      <c r="A11" s="24" t="s">
        <v>65</v>
      </c>
      <c r="B11" s="24" t="s">
        <v>92</v>
      </c>
      <c r="C11" s="23" t="s">
        <v>61</v>
      </c>
      <c r="D11" s="25" t="s">
        <v>62</v>
      </c>
      <c r="E11" s="24" t="s">
        <v>79</v>
      </c>
      <c r="F11" s="15"/>
      <c r="G11" s="24" t="s">
        <v>67</v>
      </c>
      <c r="H11" s="12">
        <v>1</v>
      </c>
    </row>
    <row r="12" spans="1:8" ht="31" x14ac:dyDescent="0.35">
      <c r="A12" s="24" t="s">
        <v>68</v>
      </c>
      <c r="B12" s="24" t="s">
        <v>93</v>
      </c>
      <c r="C12" s="23" t="s">
        <v>61</v>
      </c>
      <c r="D12" s="25" t="s">
        <v>62</v>
      </c>
      <c r="E12" s="24" t="s">
        <v>79</v>
      </c>
      <c r="F12" s="20"/>
      <c r="G12" s="26" t="s">
        <v>67</v>
      </c>
      <c r="H12" s="12">
        <v>1</v>
      </c>
    </row>
    <row r="13" spans="1:8" ht="31" x14ac:dyDescent="0.35">
      <c r="A13" s="24" t="s">
        <v>69</v>
      </c>
      <c r="B13" s="24" t="s">
        <v>88</v>
      </c>
      <c r="C13" s="23" t="s">
        <v>61</v>
      </c>
      <c r="D13" s="25" t="s">
        <v>62</v>
      </c>
      <c r="E13" s="24" t="s">
        <v>79</v>
      </c>
      <c r="F13" s="20"/>
      <c r="G13" s="26" t="s">
        <v>67</v>
      </c>
      <c r="H13" s="12">
        <v>1</v>
      </c>
    </row>
    <row r="14" spans="1:8" ht="31" x14ac:dyDescent="0.35">
      <c r="A14" s="24" t="s">
        <v>70</v>
      </c>
      <c r="B14" s="24" t="s">
        <v>94</v>
      </c>
      <c r="C14" s="23" t="s">
        <v>61</v>
      </c>
      <c r="D14" s="25" t="s">
        <v>62</v>
      </c>
      <c r="E14" s="24" t="s">
        <v>79</v>
      </c>
      <c r="F14" s="15"/>
      <c r="G14" s="26" t="s">
        <v>64</v>
      </c>
      <c r="H14" s="12">
        <v>1</v>
      </c>
    </row>
    <row r="15" spans="1:8" ht="31" x14ac:dyDescent="0.35">
      <c r="A15" s="24" t="s">
        <v>71</v>
      </c>
      <c r="B15" s="24" t="s">
        <v>95</v>
      </c>
      <c r="C15" s="23" t="s">
        <v>61</v>
      </c>
      <c r="D15" s="25" t="s">
        <v>62</v>
      </c>
      <c r="E15" s="24" t="s">
        <v>79</v>
      </c>
      <c r="F15" s="15"/>
      <c r="G15" s="26" t="s">
        <v>72</v>
      </c>
      <c r="H15" s="12">
        <v>1</v>
      </c>
    </row>
    <row r="16" spans="1:8" ht="46.5" x14ac:dyDescent="0.35">
      <c r="A16" s="24" t="s">
        <v>74</v>
      </c>
      <c r="B16" s="24" t="s">
        <v>96</v>
      </c>
      <c r="C16" s="23" t="s">
        <v>61</v>
      </c>
      <c r="D16" s="25" t="s">
        <v>62</v>
      </c>
      <c r="E16" s="24" t="s">
        <v>79</v>
      </c>
      <c r="F16" s="15"/>
      <c r="G16" s="26" t="s">
        <v>75</v>
      </c>
      <c r="H16" s="12">
        <v>1</v>
      </c>
    </row>
    <row r="17" spans="1:8" ht="31" x14ac:dyDescent="0.35">
      <c r="A17" s="24" t="s">
        <v>76</v>
      </c>
      <c r="B17" s="24" t="s">
        <v>97</v>
      </c>
      <c r="C17" s="23" t="s">
        <v>61</v>
      </c>
      <c r="D17" s="25" t="s">
        <v>62</v>
      </c>
      <c r="E17" s="24" t="s">
        <v>81</v>
      </c>
      <c r="F17" s="15"/>
      <c r="G17" s="26" t="s">
        <v>77</v>
      </c>
      <c r="H17" s="12">
        <v>1</v>
      </c>
    </row>
    <row r="18" spans="1:8" s="18" customFormat="1" ht="31" x14ac:dyDescent="0.35">
      <c r="A18" s="13" t="s">
        <v>15</v>
      </c>
      <c r="B18" s="24" t="s">
        <v>98</v>
      </c>
      <c r="C18" s="16" t="s">
        <v>27</v>
      </c>
      <c r="D18" s="16" t="s">
        <v>29</v>
      </c>
      <c r="E18" s="16" t="s">
        <v>28</v>
      </c>
      <c r="F18" s="13"/>
      <c r="G18" s="16" t="s">
        <v>30</v>
      </c>
      <c r="H18" s="13">
        <v>1</v>
      </c>
    </row>
    <row r="19" spans="1:8" ht="77.5" x14ac:dyDescent="0.35">
      <c r="A19" s="16" t="s">
        <v>14</v>
      </c>
      <c r="B19" s="24" t="s">
        <v>99</v>
      </c>
      <c r="C19" s="15" t="s">
        <v>27</v>
      </c>
      <c r="D19" s="24" t="s">
        <v>78</v>
      </c>
      <c r="E19" s="15" t="s">
        <v>28</v>
      </c>
      <c r="F19" s="17"/>
      <c r="G19" s="15" t="s">
        <v>31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F67FB-8ECC-4B1D-97B2-C474E8FDC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DD6D9-6FC1-478E-8BBF-FE567D3C1002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2B0E72C3-3152-4B82-8048-3A78012EC7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Design Front Sheet</vt:lpstr>
      <vt:lpstr>Design Details</vt:lpstr>
      <vt:lpstr>Internals </vt:lpstr>
      <vt:lpstr>ECRU (BOM)</vt:lpstr>
      <vt:lpstr>HYPE PAPAYA (BOM)</vt:lpstr>
      <vt:lpstr>BITTER CHERRY (BOM)</vt:lpstr>
      <vt:lpstr>BLACK (BOM)</vt:lpstr>
      <vt:lpstr>'BITTER CHERRY (BOM)'!Print_Area</vt:lpstr>
      <vt:lpstr>'BLACK (BOM)'!Print_Area</vt:lpstr>
      <vt:lpstr>'Design Details'!Print_Area</vt:lpstr>
      <vt:lpstr>'Design Front Sheet'!Print_Area</vt:lpstr>
      <vt:lpstr>'ECRU (BOM)'!Print_Area</vt:lpstr>
      <vt:lpstr>'HYPE PAPAYA (BOM)'!Print_Area</vt:lpstr>
      <vt:lpstr>'Internals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 Tran Thi Linh</cp:lastModifiedBy>
  <cp:lastPrinted>2025-07-08T04:19:13Z</cp:lastPrinted>
  <dcterms:created xsi:type="dcterms:W3CDTF">2014-05-18T10:39:53Z</dcterms:created>
  <dcterms:modified xsi:type="dcterms:W3CDTF">2025-07-08T04:19:14Z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