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NOX _ C0082-SST012/"/>
    </mc:Choice>
  </mc:AlternateContent>
  <xr:revisionPtr revIDLastSave="13" documentId="11_BEC4C299857ECEFAF70420EBC41D14CA0EEFC7AD" xr6:coauthVersionLast="47" xr6:coauthVersionMax="47" xr10:uidLastSave="{331540D1-D833-4D9A-A1B1-8522C57823B5}"/>
  <bookViews>
    <workbookView xWindow="-110" yWindow="-110" windowWidth="19420" windowHeight="10300" tabRatio="682" activeTab="3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WHITE (BOM)" sheetId="70" r:id="rId4"/>
    <sheet name="BLACK (BOM)" sheetId="79" r:id="rId5"/>
  </sheets>
  <externalReferences>
    <externalReference r:id="rId6"/>
  </externalReferences>
  <definedNames>
    <definedName name="DATA">[1]MASTER!$A$2:$G$24</definedName>
    <definedName name="HEADERS">[1]MASTER!$A$1:$G$1</definedName>
    <definedName name="_xlnm.Print_Area" localSheetId="4">'BLACK (BOM)'!$A$1:$H$13</definedName>
    <definedName name="_xlnm.Print_Area" localSheetId="1">'Design Details'!$A$1:$AE$246</definedName>
    <definedName name="_xlnm.Print_Area" localSheetId="0">'Design Front Sheet'!$A$1:$K$49</definedName>
    <definedName name="_xlnm.Print_Area" localSheetId="2">'Internals '!$A$1:$L$53</definedName>
    <definedName name="_xlnm.Print_Area" localSheetId="3">'WHITE (BOM)'!$A$1:$G$15</definedName>
  </definedNames>
  <calcPr calcId="191029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<sst xmlns="http://schemas.openxmlformats.org/spreadsheetml/2006/main" count="203" uniqueCount="89">
  <si>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</si>
  <si>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</si>
  <si>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</si>
  <si>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</si>
  <si>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</si>
  <si>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</si>
  <si>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</si>
  <si>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</si>
  <si>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NOX</t>
  </si>
  <si>
    <t>Country:</t>
  </si>
  <si>
    <t>VIETNAM</t>
  </si>
  <si>
    <t xml:space="preserve">Tech: </t>
  </si>
  <si>
    <t>LAUREN</t>
  </si>
  <si>
    <t>Description:</t>
  </si>
  <si>
    <t>SHORT SLEEVE T-SHIRT</t>
  </si>
  <si>
    <t xml:space="preserve">Block: </t>
  </si>
  <si>
    <t>AIME LEON DORE - FACTORY REF</t>
  </si>
  <si>
    <t xml:space="preserve">Date: </t>
  </si>
  <si>
    <t>17/06/25</t>
  </si>
  <si>
    <t xml:space="preserve">Design Front Sheet </t>
  </si>
  <si>
    <t>Main Fabric:</t>
  </si>
  <si>
    <t xml:space="preserve">MAIN - 1-0601A22-S0004 
RIB = 1-1701B28-S0004 </t>
  </si>
  <si>
    <t xml:space="preserve">Range: </t>
  </si>
  <si>
    <t>MCLAREN</t>
  </si>
  <si>
    <t>BLOCK REFERENCE - AIME LEON DORE FACTORY SAMPLE  - SEE REFERENCE IMAGE</t>
  </si>
  <si>
    <t>REISS JERSEY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</si>
  <si>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</si>
  <si>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</si>
  <si>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</si>
  <si>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</si>
  <si>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</si>
  <si>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</si>
  <si>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</si>
  <si>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</si>
  <si>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</si>
  <si>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>1-0601A22-S0004</t>
  </si>
  <si>
    <t>WHITE</t>
  </si>
  <si>
    <t>100% COTTON</t>
  </si>
  <si>
    <t>240GSM</t>
  </si>
  <si>
    <t>RIB</t>
  </si>
  <si>
    <t xml:space="preserve">1-1701B28-S0004 </t>
  </si>
  <si>
    <t>TRIM INFORMATION</t>
  </si>
  <si>
    <t>TOTAL PER GARMENT</t>
  </si>
  <si>
    <t>RHSAW CHEST LOGOS</t>
  </si>
  <si>
    <t xml:space="preserve">LOGO BÊN NGỰC PHẢI PHÍA TRƯỚC </t>
  </si>
  <si>
    <t>FACTORY TO SOURCE</t>
  </si>
  <si>
    <t>SCREEN PRINT</t>
  </si>
  <si>
    <t>JET BLACK, HYPE PAPAYA 
16-1363 TCX</t>
  </si>
  <si>
    <t>10CM</t>
  </si>
  <si>
    <t>LHSAW CHEST LOGO</t>
  </si>
  <si>
    <t xml:space="preserve">LOGO BÊN NGỰC TRÁI PHÍA TRƯỚC </t>
  </si>
  <si>
    <t>6CM</t>
  </si>
  <si>
    <t>LHSAW HEM PRINT "REISS"</t>
  </si>
  <si>
    <t>LAI ÁO BÊN TRÁI IN CHỮ "REISS"</t>
  </si>
  <si>
    <t>SILICONE TRANSFER PRINT</t>
  </si>
  <si>
    <t>JET BLACK</t>
  </si>
  <si>
    <t>3CM</t>
  </si>
  <si>
    <t>LHSAW HEM LOOP</t>
  </si>
  <si>
    <t>LAI ÁO PHÍA TRƯỚC BÊN TRÁI</t>
  </si>
  <si>
    <t>GREEN COMPASS</t>
  </si>
  <si>
    <t>TBC</t>
  </si>
  <si>
    <t>WHITE BASE</t>
  </si>
  <si>
    <t>110MM X 25MM</t>
  </si>
  <si>
    <t xml:space="preserve">CB COLLAR LOGO - REISS MCLAREN FORMULA 1 TEAM </t>
  </si>
  <si>
    <t>LOGO GIỮA CỔ SAU IN CHỮ "REISS VÀ MCLAREN FORMULA 1 TEAM"</t>
  </si>
  <si>
    <t>SILICONE TRANSFER PRINT MATTE FINISH</t>
  </si>
  <si>
    <t>8CM</t>
  </si>
  <si>
    <t>CB ICON PRINTS</t>
  </si>
  <si>
    <t>HÌNH IN GIỮA MẶT SAU</t>
  </si>
  <si>
    <t>34CM</t>
  </si>
  <si>
    <t xml:space="preserve">REISS WOVEN LABEL - INTERNAL BACK NECK </t>
  </si>
  <si>
    <t>NHÃN CHÍNH DỆT CỦA REISS BÊN TRONG CỔ SAU</t>
  </si>
  <si>
    <t>TRS</t>
  </si>
  <si>
    <t>RE MCL HYPE WOV 16 NEW</t>
  </si>
  <si>
    <t xml:space="preserve">16-1363 TCX </t>
  </si>
  <si>
    <t>17MM X 73MM</t>
  </si>
  <si>
    <t>REISS WOVEN SIZE LABEL - INTERNAL BACK NECK</t>
  </si>
  <si>
    <t>NHÃN PHỤ CỦA REISS BÊN TRONG CỔ SAU</t>
  </si>
  <si>
    <t>REISS MCLAREN COMBINED COUNTRY OF ORIGIN AND SIZE WOVEN LABEL - MADE IN VIETNAM</t>
  </si>
  <si>
    <t>15MM X 47MM</t>
  </si>
  <si>
    <t>1-2001A42</t>
  </si>
  <si>
    <t>BLACK  19-0303TCX</t>
  </si>
  <si>
    <t>100% FRENCH TERRY</t>
  </si>
  <si>
    <t>500GSM</t>
  </si>
  <si>
    <t>VỊ TRÍ MAY</t>
  </si>
  <si>
    <t>OPTIC WHITE 
11-4001TCX, HYPE PAPAYA 
16-1363 TCX</t>
  </si>
  <si>
    <t>OPTIC WHITE 
11-4001 TCX</t>
  </si>
  <si>
    <t>BLACK BASE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</si>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</sst>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5" fillId="0" borderId="0"/>
    <xf numFmtId="0" fontId="5" fillId="0" borderId="0"/>
    <xf numFmtId="0" fontId="2" fillId="0" borderId="0"/>
    <xf numFmtId="0" fontId="13" fillId="0" borderId="0"/>
    <xf numFmtId="0" fontId="5" fillId="0" borderId="0">
      <alignment vertical="top"/>
    </xf>
  </cellStyleXfs>
  <cellXfs count="55">
    <xf numFmtId="0" fontId="0" fillId="0" borderId="0" xfId="0"/>
    <xf numFmtId="0" fontId="3" fillId="0" borderId="0" xfId="0" applyFont="1"/>
    <xf numFmtId="0" fontId="7" fillId="0" borderId="0" xfId="0" applyFont="1"/>
    <xf numFmtId="49" fontId="6" fillId="0" borderId="0" xfId="0" applyNumberFormat="1" applyFont="1" applyAlignment="1">
      <alignment vertical="top" wrapText="1"/>
    </xf>
    <xf numFmtId="0" fontId="4" fillId="0" borderId="0" xfId="0" applyFont="1" applyAlignment="1">
      <alignment wrapText="1"/>
    </xf>
    <xf numFmtId="0" fontId="10" fillId="5" borderId="7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4"/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2" fillId="0" borderId="1" xfId="4" applyBorder="1" applyAlignment="1">
      <alignment vertical="center"/>
    </xf>
    <xf numFmtId="0" fontId="2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1" fillId="0" borderId="0" xfId="4" applyFont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3" fillId="5" borderId="3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top" wrapText="1"/>
    </xf>
    <xf numFmtId="0" fontId="3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12" fillId="6" borderId="1" xfId="4" applyFont="1" applyFill="1" applyBorder="1" applyAlignment="1">
      <alignment horizontal="center"/>
    </xf>
    <xf numFmtId="0" fontId="12" fillId="6" borderId="8" xfId="4" applyFont="1" applyFill="1" applyBorder="1" applyAlignment="1">
      <alignment horizontal="center"/>
    </xf>
    <xf numFmtId="0" fontId="12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133272</xdr:colOff>
      <xdr:row>10</xdr:row>
      <xdr:rowOff>94317</xdr:rowOff>
    </xdr:from>
    <xdr:to>
      <xdr:col>10</xdr:col>
      <xdr:colOff>313580</xdr:colOff>
      <xdr:row>38</xdr:row>
      <xdr:rowOff>103154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BE2A64-150B-1F63-343D-857BB8EA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72" y="2226663"/>
          <a:ext cx="5926666" cy="4179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8</xdr:row>
      <xdr:rowOff>76201</xdr:rowOff>
    </xdr:from>
    <xdr:to>
      <xdr:col>10</xdr:col>
      <xdr:colOff>892175</xdr:colOff>
      <xdr:row>198</xdr:row>
      <xdr:rowOff>46211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83D3C2E-920F-2E6F-9384-11BDF12A1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854201"/>
          <a:ext cx="6604000" cy="469441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208</xdr:row>
      <xdr:rowOff>149054</xdr:rowOff>
    </xdr:from>
    <xdr:to>
      <xdr:col>11</xdr:col>
      <xdr:colOff>0</xdr:colOff>
      <xdr:row>239</xdr:row>
      <xdr:rowOff>37134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2888A63-D8FB-D836-3C80-FBB8C8EEC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8175454"/>
          <a:ext cx="6565900" cy="4612480"/>
        </a:xfrm>
        <a:prstGeom prst="rect">
          <a:avLst/>
        </a:prstGeom>
      </xdr:spPr>
    </xdr:pic>
    <xdr:clientData/>
  </xdr:twoCellAnchor>
  <xdr:twoCellAnchor editAs="oneCell">
    <xdr:from>
      <xdr:col>11</xdr:col>
      <xdr:colOff>355600</xdr:colOff>
      <xdr:row>9</xdr:row>
      <xdr:rowOff>50800</xdr:rowOff>
    </xdr:from>
    <xdr:to>
      <xdr:col>12</xdr:col>
      <xdr:colOff>1587</xdr:colOff>
      <xdr:row>206</xdr:row>
      <xdr:rowOff>596900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A970278-7E8B-DAE6-B9D2-1CCF8C62C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7400" y="1981200"/>
          <a:ext cx="7518400" cy="633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257175</xdr:colOff>
      <xdr:row>210</xdr:row>
      <xdr:rowOff>15875</xdr:rowOff>
    </xdr:from>
    <xdr:to>
      <xdr:col>11</xdr:col>
      <xdr:colOff>7573962</xdr:colOff>
      <xdr:row>247</xdr:row>
      <xdr:rowOff>118656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7AA5B8-9C15-0923-6CFE-F4F7887EC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16675" y="9334500"/>
          <a:ext cx="7316787" cy="5976531"/>
        </a:xfrm>
        <a:prstGeom prst="rect">
          <a:avLst/>
        </a:prstGeom>
      </xdr:spPr>
    </xdr:pic>
    <xdr:clientData/>
  </xdr:twoCellAnchor>
  <xdr:twoCellAnchor editAs="oneCell">
    <xdr:from>
      <xdr:col>12</xdr:col>
      <xdr:colOff>139700</xdr:colOff>
      <xdr:row>209</xdr:row>
      <xdr:rowOff>12700</xdr:rowOff>
    </xdr:from>
    <xdr:to>
      <xdr:col>15</xdr:col>
      <xdr:colOff>406400</xdr:colOff>
      <xdr:row>245</xdr:row>
      <xdr:rowOff>127268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0A10D36-D186-9ADB-505F-38B9B6EC5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27300" y="8902700"/>
          <a:ext cx="6350000" cy="5600968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12</xdr:row>
      <xdr:rowOff>342900</xdr:rowOff>
    </xdr:from>
    <xdr:to>
      <xdr:col>17</xdr:col>
      <xdr:colOff>2495</xdr:colOff>
      <xdr:row>206</xdr:row>
      <xdr:rowOff>239300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04C3D73-CF11-4E98-6634-05BFBF50E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01900" y="2730500"/>
          <a:ext cx="7163608" cy="523040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91</xdr:row>
      <xdr:rowOff>1200</xdr:rowOff>
    </xdr:from>
    <xdr:to>
      <xdr:col>30</xdr:col>
      <xdr:colOff>393700</xdr:colOff>
      <xdr:row>206</xdr:row>
      <xdr:rowOff>63500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238D19C-3B56-B79F-FF70-CE1E86194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586700" y="3534109"/>
          <a:ext cx="5657273" cy="4622755"/>
        </a:xfrm>
        <a:prstGeom prst="rect">
          <a:avLst/>
        </a:prstGeom>
      </xdr:spPr>
    </xdr:pic>
    <xdr:clientData/>
  </xdr:twoCellAnchor>
  <xdr:twoCellAnchor editAs="oneCell">
    <xdr:from>
      <xdr:col>17</xdr:col>
      <xdr:colOff>6894</xdr:colOff>
      <xdr:row>211</xdr:row>
      <xdr:rowOff>114300</xdr:rowOff>
    </xdr:from>
    <xdr:to>
      <xdr:col>30</xdr:col>
      <xdr:colOff>342900</xdr:colOff>
      <xdr:row>240</xdr:row>
      <xdr:rowOff>12700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9270BEA-9D09-962B-3AC9-B0F8CC3F8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384294" y="9309100"/>
          <a:ext cx="6279606" cy="4318000"/>
        </a:xfrm>
        <a:prstGeom prst="rect">
          <a:avLst/>
        </a:prstGeom>
      </xdr:spPr>
    </xdr:pic>
    <xdr:clientData/>
  </xdr:twoCellAnchor>
  <xdr:oneCellAnchor>
    <xdr:from>
      <xdr:col>17</xdr:col>
      <xdr:colOff>29882</xdr:colOff>
      <xdr:row>199</xdr:row>
      <xdr:rowOff>134471</xdr:rowOff>
    </xdr:from>
    <xdr:ext cx="5847306" cy="4823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A34884-855B-597B-B32F-908C574B9396}"/>
            </a:ext>
          </a:extLst>
        </xdr:cNvPr>
        <xdr:cNvSpPr txBox="1"/>
      </xdr:nvSpPr>
      <xdr:spPr>
        <a:xfrm>
          <a:off x="20513168" y="7146685"/>
          <a:ext cx="5847306" cy="4823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NHÃN</a:t>
          </a:r>
          <a:r>
            <a:rPr lang="en-US" sz="1100" b="1" baseline="0"/>
            <a:t> CHÍNH MAY TẠI GIỮA CỔ SAU, MAY CẠNH DƯỚI CỦA VIỀN CỔ. BẺ GẬP 2 ĐẦU VÀ</a:t>
          </a:r>
        </a:p>
        <a:p>
          <a:r>
            <a:rPr lang="en-US" sz="1100" b="1" baseline="0"/>
            <a:t> ĐÍNH NHƯHÌNH </a:t>
          </a:r>
          <a:endParaRPr lang="en-US" sz="11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>
            <v>0</v>
          </cell>
          <cell r="E1">
            <v>0</v>
          </cell>
          <cell r="F1">
            <v>0</v>
          </cell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>
            <v>0</v>
          </cell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>
            <v>0</v>
          </cell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>
            <v>0</v>
          </cell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>
            <v>0</v>
          </cell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topLeftCell="A5" zoomScale="162" zoomScaleNormal="100" zoomScaleSheetLayoutView="162" workbookViewId="0">
      <selection activeCell="C7" sqref="C7:K7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2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3.5" customHeight="1" x14ac:dyDescent="0.35">
      <c r="A3" s="5" t="s">
        <v>1</v>
      </c>
      <c r="B3" s="31" t="s">
        <v>2</v>
      </c>
      <c r="C3" s="31"/>
      <c r="D3" s="32"/>
      <c r="E3" s="5" t="s">
        <v>3</v>
      </c>
      <c r="F3" s="31" t="s">
        <v>4</v>
      </c>
      <c r="G3" s="33"/>
      <c r="H3" s="34"/>
      <c r="I3" s="5" t="s">
        <v>5</v>
      </c>
      <c r="J3" s="35" t="s">
        <v>6</v>
      </c>
      <c r="K3" s="35"/>
    </row>
    <row r="4" spans="1:11" ht="13.5" customHeight="1" x14ac:dyDescent="0.35">
      <c r="A4" s="6" t="s">
        <v>7</v>
      </c>
      <c r="B4" s="31" t="s">
        <v>8</v>
      </c>
      <c r="C4" s="31"/>
      <c r="D4" s="32"/>
      <c r="E4" s="6" t="s">
        <v>9</v>
      </c>
      <c r="F4" s="31" t="s">
        <v>10</v>
      </c>
      <c r="G4" s="33"/>
      <c r="H4" s="34"/>
      <c r="I4" s="6" t="s">
        <v>11</v>
      </c>
      <c r="J4" s="35" t="s">
        <v>12</v>
      </c>
      <c r="K4" s="35"/>
    </row>
    <row r="5" spans="1:11" ht="29.15" customHeight="1" x14ac:dyDescent="0.35">
      <c r="A5" s="7" t="s">
        <v>13</v>
      </c>
      <c r="B5" s="31" t="s">
        <v>14</v>
      </c>
      <c r="C5" s="31"/>
      <c r="D5" s="32"/>
      <c r="E5" s="7" t="s">
        <v>15</v>
      </c>
      <c r="F5" s="41" t="s">
        <v>16</v>
      </c>
      <c r="G5" s="42"/>
      <c r="H5" s="43"/>
      <c r="I5" s="7" t="s">
        <v>17</v>
      </c>
      <c r="J5" s="35" t="s">
        <v>18</v>
      </c>
      <c r="K5" s="35"/>
    </row>
    <row r="6" spans="1:11" ht="13.5" customHeight="1" x14ac:dyDescent="0.25">
      <c r="A6" s="44" t="s">
        <v>19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40" customHeight="1" x14ac:dyDescent="0.25">
      <c r="A7" s="36" t="s">
        <v>20</v>
      </c>
      <c r="B7" s="37"/>
      <c r="C7" s="38" t="s">
        <v>21</v>
      </c>
      <c r="D7" s="39"/>
      <c r="E7" s="39"/>
      <c r="F7" s="39"/>
      <c r="G7" s="39"/>
      <c r="H7" s="39"/>
      <c r="I7" s="39"/>
      <c r="J7" s="39"/>
      <c r="K7" s="39"/>
    </row>
    <row r="8" spans="1:11" ht="13.5" customHeight="1" x14ac:dyDescent="0.25">
      <c r="A8" s="36" t="s">
        <v>22</v>
      </c>
      <c r="B8" s="37"/>
      <c r="C8" s="38" t="s">
        <v>23</v>
      </c>
      <c r="D8" s="39"/>
      <c r="E8" s="39"/>
      <c r="F8" s="39"/>
      <c r="G8" s="39"/>
      <c r="H8" s="39"/>
      <c r="I8" s="39"/>
      <c r="J8" s="39"/>
      <c r="K8" s="39"/>
    </row>
    <row r="9" spans="1:11" ht="12.75" customHeight="1" x14ac:dyDescent="0.25">
      <c r="A9" s="40" t="s">
        <v>24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ht="12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ht="12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12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ht="12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ht="12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1" ht="12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ht="12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2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12.7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12.7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12.7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2.7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12.7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12.75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12.7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12.7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ht="12.7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12.7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12.7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ht="12.7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12.7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12.7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12.7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ht="12.7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ht="12.7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 ht="12.7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12.7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ht="12.75" customHeight="1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 ht="12.7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 ht="12.7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ht="12.7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ht="12.7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1" ht="12.7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1:11" ht="12.7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1:11" ht="12.7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1:11" ht="12.75" customHeight="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1:11" ht="12.7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11" ht="12.7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1:11" ht="12.75" customHeight="1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1:11" ht="12.7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T207"/>
  <sheetViews>
    <sheetView view="pageBreakPreview" topLeftCell="A90" zoomScale="40" zoomScaleNormal="100" zoomScaleSheetLayoutView="40" workbookViewId="0">
      <selection activeCell="O249" sqref="O249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109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7" ht="12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7" ht="13.5" customHeight="1" x14ac:dyDescent="0.35">
      <c r="A3" s="5" t="s">
        <v>1</v>
      </c>
      <c r="B3" s="31" t="s">
        <v>2</v>
      </c>
      <c r="C3" s="31"/>
      <c r="D3" s="32"/>
      <c r="E3" s="5" t="s">
        <v>3</v>
      </c>
      <c r="F3" s="31" t="s">
        <v>4</v>
      </c>
      <c r="G3" s="33"/>
      <c r="H3" s="34"/>
      <c r="I3" s="5" t="s">
        <v>5</v>
      </c>
      <c r="J3" s="35" t="s">
        <v>6</v>
      </c>
      <c r="K3" s="35"/>
      <c r="L3" s="46"/>
    </row>
    <row r="4" spans="1:17" ht="13.5" customHeight="1" x14ac:dyDescent="0.35">
      <c r="A4" s="6" t="s">
        <v>7</v>
      </c>
      <c r="B4" s="31" t="s">
        <v>8</v>
      </c>
      <c r="C4" s="31"/>
      <c r="D4" s="32"/>
      <c r="E4" s="6" t="s">
        <v>9</v>
      </c>
      <c r="F4" s="31" t="s">
        <v>10</v>
      </c>
      <c r="G4" s="33"/>
      <c r="H4" s="34"/>
      <c r="I4" s="6" t="s">
        <v>11</v>
      </c>
      <c r="J4" s="35" t="s">
        <v>12</v>
      </c>
      <c r="K4" s="35"/>
      <c r="L4" s="46"/>
    </row>
    <row r="5" spans="1:17" ht="24" customHeight="1" x14ac:dyDescent="0.35">
      <c r="A5" s="7" t="s">
        <v>13</v>
      </c>
      <c r="B5" s="31" t="s">
        <v>14</v>
      </c>
      <c r="C5" s="31"/>
      <c r="D5" s="32"/>
      <c r="E5" s="7" t="s">
        <v>15</v>
      </c>
      <c r="F5" s="41" t="s">
        <v>16</v>
      </c>
      <c r="G5" s="42"/>
      <c r="H5" s="43"/>
      <c r="I5" s="7" t="s">
        <v>17</v>
      </c>
      <c r="J5" s="35" t="s">
        <v>18</v>
      </c>
      <c r="K5" s="35"/>
      <c r="L5" s="46"/>
    </row>
    <row r="6" spans="1:17" ht="13.5" customHeight="1" x14ac:dyDescent="0.25">
      <c r="A6" s="44" t="s">
        <v>19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7" ht="40" customHeight="1" x14ac:dyDescent="0.25">
      <c r="A7" s="36" t="s">
        <v>20</v>
      </c>
      <c r="B7" s="37"/>
      <c r="C7" s="38" t="s">
        <v>21</v>
      </c>
      <c r="D7" s="39"/>
      <c r="E7" s="39"/>
      <c r="F7" s="39"/>
      <c r="G7" s="39"/>
      <c r="H7" s="39"/>
      <c r="I7" s="39"/>
      <c r="J7" s="39"/>
      <c r="K7" s="39"/>
      <c r="L7" s="39"/>
    </row>
    <row r="8" spans="1:17" ht="13.5" customHeight="1" x14ac:dyDescent="0.25">
      <c r="A8" s="36" t="s">
        <v>22</v>
      </c>
      <c r="B8" s="37"/>
      <c r="C8" s="38" t="s">
        <v>23</v>
      </c>
      <c r="D8" s="39"/>
      <c r="E8" s="39"/>
      <c r="F8" s="39"/>
      <c r="G8" s="39"/>
      <c r="H8" s="39"/>
      <c r="I8" s="39"/>
      <c r="J8" s="39"/>
      <c r="K8" s="39"/>
      <c r="L8" s="39"/>
    </row>
    <row r="9" spans="1:17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 ht="12.7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3"/>
    </row>
    <row r="11" spans="1:17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ht="12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7" ht="4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7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7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17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.15" hidden="1" customHeight="1" x14ac:dyDescent="0.25"/>
    <row r="207" spans="20:20" ht="68.150000000000006" customHeight="1" x14ac:dyDescent="0.25">
      <c r="T207" s="1" t="s">
        <v>88</v>
      </c>
    </row>
  </sheetData>
  <mergeCells count="15"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  <mergeCell ref="A6:L6"/>
  </mergeCells>
  <printOptions horizontalCentered="1" gridLines="1"/>
  <pageMargins left="0.23622047244094499" right="0.23622047244094499" top="0.74803149606299202" bottom="0" header="0.31496062992126" footer="0"/>
  <pageSetup paperSize="9" scale="95" orientation="portrait" r:id="rId1"/>
  <rowBreaks count="1" manualBreakCount="1">
    <brk id="207" max="30" man="1"/>
  </rowBreaks>
  <colBreaks count="3" manualBreakCount="3">
    <brk id="12" max="1048575" man="1"/>
    <brk id="17" max="245" man="1"/>
    <brk id="31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31" t="str">
        <f>'Design Details'!B3:D3</f>
        <v>MCLAREN SEASON 3</v>
      </c>
      <c r="C1" s="31"/>
      <c r="D1" s="32"/>
      <c r="E1" s="5" t="s">
        <v>3</v>
      </c>
      <c r="F1" s="31" t="str">
        <f>'Design Details'!F3:H3</f>
        <v>UNAVAILABLE</v>
      </c>
      <c r="G1" s="33"/>
      <c r="H1" s="34"/>
      <c r="I1" s="5" t="s">
        <v>5</v>
      </c>
      <c r="J1" s="50" t="str">
        <f>'Design Details'!J3</f>
        <v>FRAN</v>
      </c>
      <c r="K1" s="50"/>
      <c r="L1" s="51"/>
    </row>
    <row r="2" spans="1:12" ht="12.75" customHeight="1" x14ac:dyDescent="0.35">
      <c r="A2" s="6" t="s">
        <v>7</v>
      </c>
      <c r="B2" s="31" t="str">
        <f>'Design Details'!B4:D4</f>
        <v>NOX</v>
      </c>
      <c r="C2" s="31"/>
      <c r="D2" s="32"/>
      <c r="E2" s="6" t="s">
        <v>9</v>
      </c>
      <c r="F2" s="31" t="str">
        <f>'Design Details'!F4:H4</f>
        <v>VIETNAM</v>
      </c>
      <c r="G2" s="33"/>
      <c r="H2" s="34"/>
      <c r="I2" s="6" t="s">
        <v>11</v>
      </c>
      <c r="J2" s="50" t="str">
        <f>'Design Details'!J4:L4</f>
        <v>LAUREN</v>
      </c>
      <c r="K2" s="50"/>
      <c r="L2" s="51"/>
    </row>
    <row r="3" spans="1:12" ht="12.75" customHeight="1" x14ac:dyDescent="0.35">
      <c r="A3" s="7" t="s">
        <v>13</v>
      </c>
      <c r="B3" s="31" t="str">
        <f>'Design Details'!B5:D5</f>
        <v>SHORT SLEEVE T-SHIRT</v>
      </c>
      <c r="C3" s="31"/>
      <c r="D3" s="32"/>
      <c r="E3" s="7" t="s">
        <v>15</v>
      </c>
      <c r="F3" s="31" t="str">
        <f>'Design Details'!F5:H5</f>
        <v>AIME LEON DORE - FACTORY REF</v>
      </c>
      <c r="G3" s="33"/>
      <c r="H3" s="34"/>
      <c r="I3" s="7" t="s">
        <v>17</v>
      </c>
      <c r="J3" s="47" t="str">
        <f>'Design Details'!J5:L5</f>
        <v>17/06/25</v>
      </c>
      <c r="K3" s="47"/>
      <c r="L3" s="48"/>
    </row>
    <row r="4" spans="1:12" ht="12.75" customHeight="1" x14ac:dyDescent="0.25">
      <c r="A4" s="49" t="s">
        <v>26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5"/>
  <sheetViews>
    <sheetView tabSelected="1" workbookViewId="0">
      <selection activeCell="G4" sqref="G4"/>
    </sheetView>
  </sheetViews>
  <sheetFormatPr defaultColWidth="10.81640625" defaultRowHeight="15.5" x14ac:dyDescent="0.35"/>
  <cols>
    <col min="1" max="1" width="27.54296875" style="11" customWidth="1"/>
    <col min="2" max="2" width="20.54296875" style="11" customWidth="1"/>
    <col min="3" max="3" width="21" style="11" customWidth="1"/>
    <col min="4" max="4" width="14.453125" style="11" customWidth="1"/>
    <col min="5" max="5" width="27.1796875" style="11" customWidth="1"/>
    <col min="6" max="6" width="16.81640625" style="11" customWidth="1"/>
    <col min="7" max="7" width="22.453125" style="11" customWidth="1"/>
    <col min="8" max="16384" width="10.81640625" style="11"/>
  </cols>
  <sheetData>
    <row r="1" spans="1:7" x14ac:dyDescent="0.35">
      <c r="A1" s="52" t="s">
        <v>27</v>
      </c>
      <c r="B1" s="52"/>
      <c r="C1" s="52"/>
      <c r="D1" s="52"/>
      <c r="E1" s="52"/>
      <c r="F1" s="52"/>
    </row>
    <row r="2" spans="1:7" x14ac:dyDescent="0.35">
      <c r="A2" s="14" t="s">
        <v>28</v>
      </c>
      <c r="B2" s="14" t="s">
        <v>29</v>
      </c>
      <c r="C2" s="14" t="s">
        <v>30</v>
      </c>
      <c r="D2" s="14" t="s">
        <v>31</v>
      </c>
      <c r="E2" s="14" t="s">
        <v>32</v>
      </c>
      <c r="F2" s="14" t="s">
        <v>33</v>
      </c>
    </row>
    <row r="3" spans="1:7" x14ac:dyDescent="0.35">
      <c r="A3" s="20" t="s">
        <v>34</v>
      </c>
      <c r="B3" s="19" t="s">
        <v>4</v>
      </c>
      <c r="C3" s="20" t="s">
        <v>35</v>
      </c>
      <c r="D3" s="20" t="s">
        <v>36</v>
      </c>
      <c r="E3" s="20" t="s">
        <v>37</v>
      </c>
      <c r="F3" s="19" t="s">
        <v>38</v>
      </c>
    </row>
    <row r="4" spans="1:7" x14ac:dyDescent="0.35">
      <c r="A4" s="20" t="s">
        <v>39</v>
      </c>
      <c r="B4" s="19" t="s">
        <v>4</v>
      </c>
      <c r="C4" s="20" t="s">
        <v>40</v>
      </c>
      <c r="D4" s="20" t="s">
        <v>36</v>
      </c>
      <c r="E4" s="20" t="s">
        <v>37</v>
      </c>
      <c r="F4" s="19" t="s">
        <v>38</v>
      </c>
    </row>
    <row r="6" spans="1:7" x14ac:dyDescent="0.35">
      <c r="A6" s="53" t="s">
        <v>41</v>
      </c>
      <c r="B6" s="54"/>
      <c r="C6" s="54"/>
      <c r="D6" s="54"/>
      <c r="E6" s="54"/>
      <c r="F6" s="54"/>
      <c r="G6" s="54"/>
    </row>
    <row r="7" spans="1:7" x14ac:dyDescent="0.35">
      <c r="A7" s="14" t="s">
        <v>28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42</v>
      </c>
    </row>
    <row r="8" spans="1:7" s="24" customFormat="1" ht="46.5" x14ac:dyDescent="0.35">
      <c r="A8" s="20" t="s">
        <v>43</v>
      </c>
      <c r="B8" s="19" t="s">
        <v>45</v>
      </c>
      <c r="C8" s="19" t="s">
        <v>46</v>
      </c>
      <c r="D8" s="20" t="s">
        <v>47</v>
      </c>
      <c r="E8" s="19"/>
      <c r="F8" s="19" t="s">
        <v>48</v>
      </c>
      <c r="G8" s="19">
        <v>1</v>
      </c>
    </row>
    <row r="9" spans="1:7" s="24" customFormat="1" ht="46.5" x14ac:dyDescent="0.35">
      <c r="A9" s="20" t="s">
        <v>49</v>
      </c>
      <c r="B9" s="19" t="s">
        <v>45</v>
      </c>
      <c r="C9" s="19" t="s">
        <v>46</v>
      </c>
      <c r="D9" s="20" t="s">
        <v>47</v>
      </c>
      <c r="E9" s="19"/>
      <c r="F9" s="19" t="s">
        <v>51</v>
      </c>
      <c r="G9" s="19">
        <v>1</v>
      </c>
    </row>
    <row r="10" spans="1:7" ht="31" x14ac:dyDescent="0.35">
      <c r="A10" s="20" t="s">
        <v>52</v>
      </c>
      <c r="B10" s="19" t="s">
        <v>45</v>
      </c>
      <c r="C10" s="20" t="s">
        <v>54</v>
      </c>
      <c r="D10" s="20" t="s">
        <v>55</v>
      </c>
      <c r="E10" s="12"/>
      <c r="F10" s="20" t="s">
        <v>56</v>
      </c>
      <c r="G10" s="19">
        <v>1</v>
      </c>
    </row>
    <row r="11" spans="1:7" x14ac:dyDescent="0.35">
      <c r="A11" s="20" t="s">
        <v>57</v>
      </c>
      <c r="B11" s="19" t="s">
        <v>59</v>
      </c>
      <c r="C11" s="22" t="s">
        <v>60</v>
      </c>
      <c r="D11" s="20" t="s">
        <v>61</v>
      </c>
      <c r="E11" s="12"/>
      <c r="F11" s="21" t="s">
        <v>62</v>
      </c>
      <c r="G11" s="19">
        <v>1</v>
      </c>
    </row>
    <row r="12" spans="1:7" ht="46.5" x14ac:dyDescent="0.35">
      <c r="A12" s="20" t="s">
        <v>63</v>
      </c>
      <c r="B12" s="19" t="s">
        <v>45</v>
      </c>
      <c r="C12" s="20" t="s">
        <v>65</v>
      </c>
      <c r="D12" s="20" t="s">
        <v>47</v>
      </c>
      <c r="E12" s="12"/>
      <c r="F12" s="21" t="s">
        <v>66</v>
      </c>
      <c r="G12" s="19">
        <v>1</v>
      </c>
    </row>
    <row r="13" spans="1:7" ht="55" customHeight="1" x14ac:dyDescent="0.35">
      <c r="A13" s="20" t="s">
        <v>67</v>
      </c>
      <c r="B13" s="19" t="s">
        <v>45</v>
      </c>
      <c r="C13" s="22" t="s">
        <v>46</v>
      </c>
      <c r="D13" s="20" t="s">
        <v>47</v>
      </c>
      <c r="E13" s="19"/>
      <c r="F13" s="20" t="s">
        <v>69</v>
      </c>
      <c r="G13" s="12">
        <v>1</v>
      </c>
    </row>
    <row r="14" spans="1:7" s="16" customFormat="1" ht="31" x14ac:dyDescent="0.35">
      <c r="A14" s="13" t="s">
        <v>70</v>
      </c>
      <c r="B14" s="20" t="s">
        <v>72</v>
      </c>
      <c r="C14" s="20" t="s">
        <v>73</v>
      </c>
      <c r="D14" s="20" t="s">
        <v>74</v>
      </c>
      <c r="E14" s="13"/>
      <c r="F14" s="20" t="s">
        <v>75</v>
      </c>
      <c r="G14" s="13">
        <v>1</v>
      </c>
    </row>
    <row r="15" spans="1:7" ht="77.5" x14ac:dyDescent="0.35">
      <c r="A15" s="20" t="s">
        <v>76</v>
      </c>
      <c r="B15" s="19" t="s">
        <v>72</v>
      </c>
      <c r="C15" s="20" t="s">
        <v>78</v>
      </c>
      <c r="D15" s="19" t="s">
        <v>74</v>
      </c>
      <c r="E15" s="15"/>
      <c r="F15" s="19" t="s">
        <v>79</v>
      </c>
      <c r="G15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topLeftCell="A13" workbookViewId="0">
      <selection activeCell="B8" sqref="B8:B15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2" t="s">
        <v>27</v>
      </c>
      <c r="B1" s="52"/>
      <c r="C1" s="52"/>
      <c r="D1" s="52"/>
      <c r="E1" s="52"/>
      <c r="F1" s="52"/>
      <c r="G1" s="52"/>
    </row>
    <row r="2" spans="1:8" x14ac:dyDescent="0.35">
      <c r="A2" s="14" t="s">
        <v>28</v>
      </c>
      <c r="B2" s="14"/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</row>
    <row r="3" spans="1:8" ht="31" x14ac:dyDescent="0.35">
      <c r="A3" s="20" t="s">
        <v>34</v>
      </c>
      <c r="B3" s="20"/>
      <c r="C3" s="19" t="s">
        <v>4</v>
      </c>
      <c r="D3" s="20" t="s">
        <v>80</v>
      </c>
      <c r="E3" s="20" t="s">
        <v>81</v>
      </c>
      <c r="F3" s="20" t="s">
        <v>82</v>
      </c>
      <c r="G3" s="19" t="s">
        <v>83</v>
      </c>
    </row>
    <row r="4" spans="1:8" ht="31" x14ac:dyDescent="0.35">
      <c r="A4" s="20" t="s">
        <v>39</v>
      </c>
      <c r="B4" s="20"/>
      <c r="C4" s="19" t="s">
        <v>4</v>
      </c>
      <c r="D4" s="20" t="s">
        <v>40</v>
      </c>
      <c r="E4" s="20" t="s">
        <v>81</v>
      </c>
      <c r="F4" s="20" t="s">
        <v>37</v>
      </c>
      <c r="G4" s="19" t="s">
        <v>38</v>
      </c>
    </row>
    <row r="5" spans="1:8" x14ac:dyDescent="0.35">
      <c r="A5" s="25"/>
      <c r="B5" s="27"/>
      <c r="C5" s="26"/>
      <c r="D5" s="27"/>
      <c r="E5" s="27"/>
      <c r="F5" s="27"/>
      <c r="G5" s="26"/>
    </row>
    <row r="6" spans="1:8" x14ac:dyDescent="0.35">
      <c r="A6" s="53" t="s">
        <v>41</v>
      </c>
      <c r="B6" s="54"/>
      <c r="C6" s="54"/>
      <c r="D6" s="54"/>
      <c r="E6" s="54"/>
      <c r="F6" s="54"/>
      <c r="G6" s="54"/>
      <c r="H6" s="54"/>
    </row>
    <row r="7" spans="1:8" x14ac:dyDescent="0.35">
      <c r="A7" s="14" t="s">
        <v>28</v>
      </c>
      <c r="B7" s="28" t="s">
        <v>84</v>
      </c>
      <c r="C7" s="14" t="s">
        <v>29</v>
      </c>
      <c r="D7" s="14" t="s">
        <v>30</v>
      </c>
      <c r="E7" s="14" t="s">
        <v>31</v>
      </c>
      <c r="F7" s="14" t="s">
        <v>32</v>
      </c>
      <c r="G7" s="14" t="s">
        <v>33</v>
      </c>
      <c r="H7" s="14" t="s">
        <v>42</v>
      </c>
    </row>
    <row r="8" spans="1:8" s="24" customFormat="1" ht="62" x14ac:dyDescent="0.35">
      <c r="A8" s="20" t="s">
        <v>43</v>
      </c>
      <c r="B8" s="20" t="s">
        <v>44</v>
      </c>
      <c r="C8" s="19" t="s">
        <v>45</v>
      </c>
      <c r="D8" s="19" t="s">
        <v>46</v>
      </c>
      <c r="E8" s="20" t="s">
        <v>85</v>
      </c>
      <c r="F8" s="19"/>
      <c r="G8" s="19" t="s">
        <v>48</v>
      </c>
      <c r="H8" s="19">
        <v>1</v>
      </c>
    </row>
    <row r="9" spans="1:8" s="24" customFormat="1" ht="62" x14ac:dyDescent="0.35">
      <c r="A9" s="20" t="s">
        <v>49</v>
      </c>
      <c r="B9" s="20" t="s">
        <v>50</v>
      </c>
      <c r="C9" s="19" t="s">
        <v>45</v>
      </c>
      <c r="D9" s="19" t="s">
        <v>46</v>
      </c>
      <c r="E9" s="20" t="s">
        <v>85</v>
      </c>
      <c r="F9" s="19"/>
      <c r="G9" s="19" t="s">
        <v>51</v>
      </c>
      <c r="H9" s="19">
        <v>1</v>
      </c>
    </row>
    <row r="10" spans="1:8" ht="31" x14ac:dyDescent="0.35">
      <c r="A10" s="20" t="s">
        <v>52</v>
      </c>
      <c r="B10" s="20" t="s">
        <v>53</v>
      </c>
      <c r="C10" s="19" t="s">
        <v>45</v>
      </c>
      <c r="D10" s="20" t="s">
        <v>54</v>
      </c>
      <c r="E10" s="20" t="s">
        <v>86</v>
      </c>
      <c r="F10" s="12"/>
      <c r="G10" s="20" t="s">
        <v>56</v>
      </c>
      <c r="H10" s="19">
        <v>1</v>
      </c>
    </row>
    <row r="11" spans="1:8" x14ac:dyDescent="0.35">
      <c r="A11" s="20" t="s">
        <v>57</v>
      </c>
      <c r="B11" s="20" t="s">
        <v>58</v>
      </c>
      <c r="C11" s="19" t="s">
        <v>59</v>
      </c>
      <c r="D11" s="22" t="s">
        <v>60</v>
      </c>
      <c r="E11" s="20" t="s">
        <v>87</v>
      </c>
      <c r="F11" s="12"/>
      <c r="G11" s="21" t="s">
        <v>62</v>
      </c>
      <c r="H11" s="19">
        <v>1</v>
      </c>
    </row>
    <row r="12" spans="1:8" ht="62" x14ac:dyDescent="0.35">
      <c r="A12" s="20" t="s">
        <v>63</v>
      </c>
      <c r="B12" s="20" t="s">
        <v>64</v>
      </c>
      <c r="C12" s="19" t="s">
        <v>45</v>
      </c>
      <c r="D12" s="20" t="s">
        <v>65</v>
      </c>
      <c r="E12" s="20" t="s">
        <v>85</v>
      </c>
      <c r="F12" s="12"/>
      <c r="G12" s="21" t="s">
        <v>66</v>
      </c>
      <c r="H12" s="19">
        <v>1</v>
      </c>
    </row>
    <row r="13" spans="1:8" ht="87" customHeight="1" x14ac:dyDescent="0.35">
      <c r="A13" s="20" t="s">
        <v>67</v>
      </c>
      <c r="B13" s="20" t="s">
        <v>68</v>
      </c>
      <c r="C13" s="19" t="s">
        <v>45</v>
      </c>
      <c r="D13" s="22" t="s">
        <v>46</v>
      </c>
      <c r="E13" s="20" t="s">
        <v>85</v>
      </c>
      <c r="F13" s="19"/>
      <c r="G13" s="20" t="s">
        <v>69</v>
      </c>
      <c r="H13" s="12">
        <v>1</v>
      </c>
    </row>
    <row r="14" spans="1:8" s="16" customFormat="1" ht="31" x14ac:dyDescent="0.35">
      <c r="A14" s="13" t="s">
        <v>70</v>
      </c>
      <c r="B14" s="20" t="s">
        <v>71</v>
      </c>
      <c r="C14" s="20" t="s">
        <v>72</v>
      </c>
      <c r="D14" s="20" t="s">
        <v>73</v>
      </c>
      <c r="E14" s="20" t="s">
        <v>74</v>
      </c>
      <c r="F14" s="13"/>
      <c r="G14" s="20" t="s">
        <v>75</v>
      </c>
      <c r="H14" s="13">
        <v>1</v>
      </c>
    </row>
    <row r="15" spans="1:8" ht="77.5" x14ac:dyDescent="0.35">
      <c r="A15" s="20" t="s">
        <v>76</v>
      </c>
      <c r="B15" s="20" t="s">
        <v>77</v>
      </c>
      <c r="C15" s="19" t="s">
        <v>72</v>
      </c>
      <c r="D15" s="20" t="s">
        <v>78</v>
      </c>
      <c r="E15" s="19" t="s">
        <v>74</v>
      </c>
      <c r="F15" s="15"/>
      <c r="G15" s="19" t="s">
        <v>79</v>
      </c>
      <c r="H15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A9119C-D2CB-433C-867A-F1A0D2A96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4362A6-303F-4318-86D7-D1A6CBC92771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D6D73205-A628-4D6A-8732-F4ED2CA567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Design Front Sheet</vt:lpstr>
      <vt:lpstr>Design Details</vt:lpstr>
      <vt:lpstr>Internals </vt:lpstr>
      <vt:lpstr>WHITE (BOM)</vt:lpstr>
      <vt:lpstr>BLACK (BOM)</vt:lpstr>
      <vt:lpstr>'BLACK (BOM)'!Print_Area</vt:lpstr>
      <vt:lpstr>'Design Details'!Print_Area</vt:lpstr>
      <vt:lpstr>'Design Front Sheet'!Print_Area</vt:lpstr>
      <vt:lpstr>'Internals '!Print_Area</vt:lpstr>
      <vt:lpstr>'WHITE (BOM)'!Print_Area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Chi Tran Thi Linh</cp:lastModifiedBy>
  <cp:revision/>
  <cp:lastPrinted>2025-07-04T04:21:55Z</cp:lastPrinted>
  <dcterms:created xsi:type="dcterms:W3CDTF">2014-05-18T10:39:53Z</dcterms:created>
  <dcterms:modified xsi:type="dcterms:W3CDTF">2025-07-17T04:20:16Z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