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"/>
    </mc:Choice>
  </mc:AlternateContent>
  <xr:revisionPtr revIDLastSave="0" documentId="11_8EEA8618ADC2009A72D4E8F16E0DE8998A88E8AD" xr6:coauthVersionLast="47" xr6:coauthVersionMax="47" xr10:uidLastSave="{00000000-0000-0000-0000-000000000000}"/>
  <bookViews>
    <workbookView minimized="1" xWindow="2060" yWindow="2060" windowWidth="19180" windowHeight="10060" tabRatio="682" activeTab="1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BLACK (BOM)" sheetId="79" r:id="rId4"/>
    <sheet name="WHITE (BOM)" sheetId="70" r:id="rId5"/>
    <sheet name="BITTER CHERRY (BOM)" sheetId="82" r:id="rId6"/>
  </sheets>
  <externalReferences>
    <externalReference r:id="rId7"/>
  </externalReferences>
  <definedNames>
    <definedName name="DATA">[1]MASTER!$A$2:$G$24</definedName>
    <definedName name="HEADERS">[1]MASTER!$A$1:$G$1</definedName>
    <definedName name="_xlnm.Print_Area" localSheetId="5">'BITTER CHERRY (BOM)'!$A$1:$H$16</definedName>
    <definedName name="_xlnm.Print_Area" localSheetId="3">'BLACK (BOM)'!$A$1:$H$17</definedName>
    <definedName name="_xlnm.Print_Area" localSheetId="1">'Design Details'!$A$1:$BO$237</definedName>
    <definedName name="_xlnm.Print_Area" localSheetId="0">'Design Front Sheet'!$A$1:$K$49</definedName>
    <definedName name="_xlnm.Print_Area" localSheetId="2">'Internals '!$A$1:$L$53</definedName>
    <definedName name="_xlnm.Print_Area" localSheetId="4">'WHITE (BOM)'!$A$1:$H$16</definedName>
  </definedNames>
  <calcPr calcId="191028"/>
  <extLst>
    <ext xmlns:x14="http://schemas.microsoft.com/office/spreadsheetml/2009/9/main" uri="{79F54976-1DA5-4618-B147-4CDE4B953A38}">
      <x14:workbookPr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<sst xmlns="http://schemas.openxmlformats.org/spreadsheetml/2006/main" count="359" uniqueCount="110">
  <si>
    <t>REISS - JERSEY</t>
  </si>
  <si>
    <t>Season/group:</t>
  </si>
  <si>
    <t>MCLAREN SEASON 3</t>
  </si>
  <si>
    <t>Supplier:</t>
  </si>
  <si>
    <t>UNAVAILABLE</t>
  </si>
  <si>
    <t>Designer:</t>
  </si>
  <si>
    <t>FRAN</t>
  </si>
  <si>
    <t xml:space="preserve">Style name: </t>
  </si>
  <si>
    <t>VANTA</t>
  </si>
  <si>
    <t>Country:</t>
  </si>
  <si>
    <t>VIETNAM</t>
  </si>
  <si>
    <t xml:space="preserve">Tech: </t>
  </si>
  <si>
    <t>LAUREN</t>
  </si>
  <si>
    <t>Description:</t>
  </si>
  <si>
    <t>LONG SLEEVE CONTRAST  T-SHIRT</t>
  </si>
  <si>
    <t xml:space="preserve">Block: </t>
  </si>
  <si>
    <t>AIME LEON DORE REFERENCE - FACTORY SAMPLE</t>
  </si>
  <si>
    <t xml:space="preserve">Date: </t>
  </si>
  <si>
    <t>17/06/25</t>
  </si>
  <si>
    <t xml:space="preserve">Design Front Sheet </t>
  </si>
  <si>
    <t>Main Fabric:</t>
  </si>
  <si>
    <t xml:space="preserve">MAIN - 1-0601A22-S0004 
RIB = 1-1701B28-S0004 </t>
  </si>
  <si>
    <t xml:space="preserve">Range: </t>
  </si>
  <si>
    <t>MCLAREN</t>
  </si>
  <si>
    <t>REISS JERSEY</t>
  </si>
  <si>
    <t>AIME LEON DORE - FACTORY REFERENCE SAMPLE</t>
  </si>
  <si>
    <t>BLOCK REFERENCE - AIME FOLLOW FOR STITCH TECHNIQUE AND SHAPE - MAKING SHORT SLEEVE VERSION</t>
  </si>
  <si>
    <t>Internals</t>
  </si>
  <si>
    <t>FABRIC INFORMATION</t>
  </si>
  <si>
    <t>POSITION</t>
  </si>
  <si>
    <t>SUPPLIER</t>
  </si>
  <si>
    <t>ARTICLE</t>
  </si>
  <si>
    <t>COLOUR</t>
  </si>
  <si>
    <t>COMPOSITION</t>
  </si>
  <si>
    <t>SIZE / WEIGHT</t>
  </si>
  <si>
    <t>FABRIC 01</t>
  </si>
  <si>
    <t>1-2001A42</t>
  </si>
  <si>
    <t>BLACK  19-0303TCX</t>
  </si>
  <si>
    <t>100% COTTON</t>
  </si>
  <si>
    <t>240GSM</t>
  </si>
  <si>
    <t>FABRIC 02</t>
  </si>
  <si>
    <t>STONE -  AS SWATCH</t>
  </si>
  <si>
    <t>RIB</t>
  </si>
  <si>
    <t xml:space="preserve">1-1701B28-S0004 </t>
  </si>
  <si>
    <t>TRIM INFORMATION</t>
  </si>
  <si>
    <t>VỊ TRÍ MAY</t>
  </si>
  <si>
    <t>TOTAL PER GARMENT</t>
  </si>
  <si>
    <t>TOP STITCH THREAD -  COLLAR / HEM</t>
  </si>
  <si>
    <t>CHỈ DIỄU LỘ TRÊN LAI CỔ ÁO</t>
  </si>
  <si>
    <t>FACTORY TO SOURCE</t>
  </si>
  <si>
    <t>STONE - DTM TO FABRIC 02</t>
  </si>
  <si>
    <t>COVER SEAM THREAD ARMHOLE / SIDE SEAMS / YOKE</t>
  </si>
  <si>
    <t>CHỈ TRẦN ĐÈ VÒNG NÁCH/  ĐƯỜNG MAY SƯỜN/ CẦU VAI</t>
  </si>
  <si>
    <t>BLACK DTM FABRIC 01</t>
  </si>
  <si>
    <t>ARTWORK 01 - ENDURO</t>
  </si>
  <si>
    <t>HÌNH IN 1 IN CHỮ "ENDURO"</t>
  </si>
  <si>
    <t>REFLECTIVE SILVER PRINT AS PALASONIC SAMPLE</t>
  </si>
  <si>
    <t>SILVER RELFECTIVE</t>
  </si>
  <si>
    <t>4.5CM</t>
  </si>
  <si>
    <t>ARTWORK 02 - TORQUE GLOBE</t>
  </si>
  <si>
    <t>HÌNH IN 2 IN CHỮ "TORQUE GLOBE"</t>
  </si>
  <si>
    <t>ARTWORK 03-1  - REISS 
LHSAW SLEEVE</t>
  </si>
  <si>
    <t>HÌNH IN 3-1 IN CHỮ REISS TRÊN TAY ÁO BÊN TRÁI</t>
  </si>
  <si>
    <t>SILICONE TRANSFER PRINT MATTE FINISH</t>
  </si>
  <si>
    <t>MATTE BLACK</t>
  </si>
  <si>
    <t>2.5CM</t>
  </si>
  <si>
    <t>ARTWORK 04-1
CF MCLAREN CHEST</t>
  </si>
  <si>
    <t>HÌNH IN 4-1 IN CHỮ "MALAREN" GIỮA NGỰC TRÁI MẶT TRƯỚC</t>
  </si>
  <si>
    <t>PRINT AS PALASONIC SAMPLE</t>
  </si>
  <si>
    <t>30CM</t>
  </si>
  <si>
    <t>ARTWORK 05-1 MOTORSPORT CB YOKE</t>
  </si>
  <si>
    <t>HÌNH IN 5-1 GIỮA PHÍA SAU DƯỚI CỔ IN CHỮ "YOKE"</t>
  </si>
  <si>
    <t>17CM</t>
  </si>
  <si>
    <t>ARTWORK 06-2
CB OSCAR</t>
  </si>
  <si>
    <t>HÌNH IN 6-2 GIỮA LƯNG SAU IN CHỮ "OSCAR"</t>
  </si>
  <si>
    <t>PRINT AS NITRO SAMPLE</t>
  </si>
  <si>
    <t>TOP COLOUR - RELFECTIVE SILVER
SIDE COLOURS: 16-1363 TCX / 18-3324 TCX HYPE PAPAYA 
16-1363 TCX</t>
  </si>
  <si>
    <t>25CM</t>
  </si>
  <si>
    <t>ARTWORK 07-2
CB SPEEDMARK</t>
  </si>
  <si>
    <t>HÌNH IN 7-2 DƯỚI HÌNH IN 6 IN HÌNH SPEEDMARK</t>
  </si>
  <si>
    <t>20CM</t>
  </si>
  <si>
    <t>ARTWORK 08-1
RHSAW SLEEVE</t>
  </si>
  <si>
    <t xml:space="preserve">HÌNH IN 8-1 IN CHỮ DỌC TAY ÁO PHẢI </t>
  </si>
  <si>
    <t>SILICONE TRANSFER PRINT - PRINT AS PALASONIC SAMPLE</t>
  </si>
  <si>
    <t>REFLECTIVE WHITE</t>
  </si>
  <si>
    <t>32CM</t>
  </si>
  <si>
    <t xml:space="preserve">REISS WOVEN LABEL - INTERNAL BACK NECK </t>
  </si>
  <si>
    <t>NHÃN CHÍNH DỆT CỦA REISS  PHÍA TRONG CỔ SAU ÁO</t>
  </si>
  <si>
    <t>TRS</t>
  </si>
  <si>
    <t>RE MCL HYPE WOV 16 NEW</t>
  </si>
  <si>
    <t xml:space="preserve">16-1363 TCX </t>
  </si>
  <si>
    <t>17MM X 73MM</t>
  </si>
  <si>
    <t>REISS WOVEN SIZE LABEL - INTERNAL BACK NECK</t>
  </si>
  <si>
    <t>NHÃN PHỤ CỦA REISS  PHÍA TRONG CỔ SAU ÁO</t>
  </si>
  <si>
    <t>REISS MCLAREN COMBINED COUNTRY OF ORIGIN AND SIZE WOVEN LABEL - MADE IN VIETNAM</t>
  </si>
  <si>
    <t>15MM X 47MM</t>
  </si>
  <si>
    <t>OPTIC WHITE</t>
  </si>
  <si>
    <t>TOP STITCH THREAD - ALL SEAMS</t>
  </si>
  <si>
    <t>ARTWORK 03-2  - REISS 
LHSAW SLEEVE</t>
  </si>
  <si>
    <t>OPTIC WHITE 
11-4001 TCX</t>
  </si>
  <si>
    <t>ARTWORK 04-2
CF MCLAREN CHEST</t>
  </si>
  <si>
    <t>OPTIC WHITE 11-4001TCX / HYPE PAPAYA 16-1363 TCX</t>
  </si>
  <si>
    <t>ARTWORK 05-2  MOTORSPORT CB YOKE</t>
  </si>
  <si>
    <t>DTM TO FABRIC 01</t>
  </si>
  <si>
    <t>ARTWORK 06-1
CB LANDO</t>
  </si>
  <si>
    <t>ARTWORK 07-1 
CB SPEEDMARK</t>
  </si>
  <si>
    <t xml:space="preserve"> HYPE PAPAYA 
16-1363 TCX</t>
  </si>
  <si>
    <t>BITTER CHERRY</t>
  </si>
  <si>
    <t>BITTER CHERRY- DTM TO FABRIC 02</t>
  </si>
  <si>
    <t>REFLECTIVEW - DTM TO FABRIC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</si>
</sst>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top"/>
    </xf>
    <xf numFmtId="0" fontId="5" fillId="0" borderId="0"/>
    <xf numFmtId="0" fontId="5" fillId="0" borderId="0"/>
    <xf numFmtId="0" fontId="2" fillId="0" borderId="0"/>
    <xf numFmtId="0" fontId="13" fillId="0" borderId="0"/>
    <xf numFmtId="0" fontId="5" fillId="0" borderId="0">
      <alignment vertical="top"/>
    </xf>
  </cellStyleXfs>
  <cellXfs count="55">
    <xf numFmtId="0" fontId="0" fillId="0" borderId="0" xfId="0"/>
    <xf numFmtId="0" fontId="3" fillId="0" borderId="0" xfId="0" applyFont="1"/>
    <xf numFmtId="0" fontId="7" fillId="0" borderId="0" xfId="0" applyFont="1"/>
    <xf numFmtId="49" fontId="6" fillId="0" borderId="0" xfId="0" applyNumberFormat="1" applyFont="1" applyAlignment="1">
      <alignment vertical="top" wrapText="1"/>
    </xf>
    <xf numFmtId="0" fontId="4" fillId="0" borderId="0" xfId="0" applyFont="1" applyAlignment="1">
      <alignment wrapText="1"/>
    </xf>
    <xf numFmtId="0" fontId="10" fillId="5" borderId="7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4"/>
    <xf numFmtId="0" fontId="2" fillId="0" borderId="1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/>
    </xf>
    <xf numFmtId="0" fontId="2" fillId="0" borderId="1" xfId="4" applyBorder="1" applyAlignment="1">
      <alignment vertical="center"/>
    </xf>
    <xf numFmtId="0" fontId="2" fillId="0" borderId="0" xfId="4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1" fillId="0" borderId="0" xfId="4" applyFont="1" applyAlignment="1">
      <alignment horizontal="center" vertical="center"/>
    </xf>
    <xf numFmtId="0" fontId="1" fillId="0" borderId="8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/>
    </xf>
    <xf numFmtId="0" fontId="1" fillId="0" borderId="5" xfId="4" applyFont="1" applyBorder="1" applyAlignment="1">
      <alignment horizontal="center" vertical="center" wrapText="1"/>
    </xf>
    <xf numFmtId="0" fontId="12" fillId="7" borderId="1" xfId="4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top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49" fontId="3" fillId="5" borderId="3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0" fillId="0" borderId="3" xfId="0" applyBorder="1"/>
    <xf numFmtId="0" fontId="0" fillId="0" borderId="4" xfId="0" applyBorder="1"/>
    <xf numFmtId="0" fontId="9" fillId="0" borderId="0" xfId="0" applyFont="1" applyAlignment="1">
      <alignment horizontal="left" vertical="center"/>
    </xf>
    <xf numFmtId="49" fontId="3" fillId="5" borderId="4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0" fontId="12" fillId="6" borderId="1" xfId="4" applyFont="1" applyFill="1" applyBorder="1" applyAlignment="1">
      <alignment horizontal="center"/>
    </xf>
    <xf numFmtId="0" fontId="12" fillId="6" borderId="8" xfId="4" applyFont="1" applyFill="1" applyBorder="1" applyAlignment="1">
      <alignment horizontal="center"/>
    </xf>
    <xf numFmtId="0" fontId="12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211666</xdr:colOff>
      <xdr:row>10</xdr:row>
      <xdr:rowOff>0</xdr:rowOff>
    </xdr:from>
    <xdr:to>
      <xdr:col>10</xdr:col>
      <xdr:colOff>244997</xdr:colOff>
      <xdr:row>37</xdr:row>
      <xdr:rowOff>53466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1F334F0-8A92-E78B-5DD1-807062236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66" y="2132346"/>
          <a:ext cx="5779689" cy="4075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131840</xdr:colOff>
      <xdr:row>88</xdr:row>
      <xdr:rowOff>50043</xdr:rowOff>
    </xdr:from>
    <xdr:to>
      <xdr:col>56</xdr:col>
      <xdr:colOff>397335</xdr:colOff>
      <xdr:row>205</xdr:row>
      <xdr:rowOff>104742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E130AA2F-6FA7-0B51-3151-7C47FD44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27472" y="2954986"/>
          <a:ext cx="3480821" cy="4477802"/>
        </a:xfrm>
        <a:prstGeom prst="rect">
          <a:avLst/>
        </a:prstGeom>
      </xdr:spPr>
    </xdr:pic>
    <xdr:clientData/>
  </xdr:twoCellAnchor>
  <xdr:twoCellAnchor editAs="oneCell">
    <xdr:from>
      <xdr:col>33</xdr:col>
      <xdr:colOff>63746</xdr:colOff>
      <xdr:row>88</xdr:row>
      <xdr:rowOff>72072</xdr:rowOff>
    </xdr:from>
    <xdr:to>
      <xdr:col>40</xdr:col>
      <xdr:colOff>327272</xdr:colOff>
      <xdr:row>205</xdr:row>
      <xdr:rowOff>39756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B477612B-21AA-168F-AD5E-CE02D0E03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18918" y="2977015"/>
          <a:ext cx="3431228" cy="4390787"/>
        </a:xfrm>
        <a:prstGeom prst="rect">
          <a:avLst/>
        </a:prstGeom>
      </xdr:spPr>
    </xdr:pic>
    <xdr:clientData/>
  </xdr:twoCellAnchor>
  <xdr:twoCellAnchor editAs="oneCell">
    <xdr:from>
      <xdr:col>57</xdr:col>
      <xdr:colOff>106739</xdr:colOff>
      <xdr:row>88</xdr:row>
      <xdr:rowOff>73010</xdr:rowOff>
    </xdr:from>
    <xdr:to>
      <xdr:col>64</xdr:col>
      <xdr:colOff>397734</xdr:colOff>
      <xdr:row>205</xdr:row>
      <xdr:rowOff>126267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9BB21654-5F34-0C5F-7791-BB83A9FC8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838388" y="3084350"/>
          <a:ext cx="3536827" cy="4805938"/>
        </a:xfrm>
        <a:prstGeom prst="rect">
          <a:avLst/>
        </a:prstGeom>
      </xdr:spPr>
    </xdr:pic>
    <xdr:clientData/>
  </xdr:twoCellAnchor>
  <xdr:twoCellAnchor editAs="oneCell">
    <xdr:from>
      <xdr:col>41</xdr:col>
      <xdr:colOff>79027</xdr:colOff>
      <xdr:row>88</xdr:row>
      <xdr:rowOff>80803</xdr:rowOff>
    </xdr:from>
    <xdr:to>
      <xdr:col>48</xdr:col>
      <xdr:colOff>380383</xdr:colOff>
      <xdr:row>205</xdr:row>
      <xdr:rowOff>105358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8122B7F1-B4EE-73BC-88A9-4672540E1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354429" y="2985746"/>
          <a:ext cx="3469057" cy="4447658"/>
        </a:xfrm>
        <a:prstGeom prst="rect">
          <a:avLst/>
        </a:prstGeom>
      </xdr:spPr>
    </xdr:pic>
    <xdr:clientData/>
  </xdr:twoCellAnchor>
  <xdr:twoCellAnchor editAs="oneCell">
    <xdr:from>
      <xdr:col>0</xdr:col>
      <xdr:colOff>364943</xdr:colOff>
      <xdr:row>12</xdr:row>
      <xdr:rowOff>261153</xdr:rowOff>
    </xdr:from>
    <xdr:to>
      <xdr:col>10</xdr:col>
      <xdr:colOff>875862</xdr:colOff>
      <xdr:row>202</xdr:row>
      <xdr:rowOff>110796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9610AB83-6046-2B4D-70D3-5EE98B294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943" y="2596785"/>
          <a:ext cx="6291609" cy="4404126"/>
        </a:xfrm>
        <a:prstGeom prst="rect">
          <a:avLst/>
        </a:prstGeom>
      </xdr:spPr>
    </xdr:pic>
    <xdr:clientData/>
  </xdr:twoCellAnchor>
  <xdr:twoCellAnchor editAs="oneCell">
    <xdr:from>
      <xdr:col>11</xdr:col>
      <xdr:colOff>583908</xdr:colOff>
      <xdr:row>12</xdr:row>
      <xdr:rowOff>58390</xdr:rowOff>
    </xdr:from>
    <xdr:to>
      <xdr:col>11</xdr:col>
      <xdr:colOff>7264108</xdr:colOff>
      <xdr:row>202</xdr:row>
      <xdr:rowOff>50507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E36526BF-DA21-A3D5-903C-47069901D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86437" y="2394022"/>
          <a:ext cx="7327900" cy="454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1226206</xdr:colOff>
      <xdr:row>206</xdr:row>
      <xdr:rowOff>408735</xdr:rowOff>
    </xdr:from>
    <xdr:to>
      <xdr:col>12</xdr:col>
      <xdr:colOff>656</xdr:colOff>
      <xdr:row>235</xdr:row>
      <xdr:rowOff>6714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3D486BCF-9974-3838-1447-05391BB90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28735" y="7882758"/>
          <a:ext cx="6451600" cy="4546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408735</xdr:colOff>
      <xdr:row>10</xdr:row>
      <xdr:rowOff>43793</xdr:rowOff>
    </xdr:from>
    <xdr:to>
      <xdr:col>16</xdr:col>
      <xdr:colOff>41311</xdr:colOff>
      <xdr:row>200</xdr:row>
      <xdr:rowOff>23210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57B54D7-E9C8-5C2C-A5CD-B026E597F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517356" y="2087471"/>
          <a:ext cx="6464300" cy="453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423333</xdr:colOff>
      <xdr:row>206</xdr:row>
      <xdr:rowOff>583908</xdr:rowOff>
    </xdr:from>
    <xdr:to>
      <xdr:col>16</xdr:col>
      <xdr:colOff>106709</xdr:colOff>
      <xdr:row>236</xdr:row>
      <xdr:rowOff>48610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81BC837E-E4F4-BD3E-A797-7A0408583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531954" y="8057931"/>
          <a:ext cx="6515100" cy="4559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145977</xdr:colOff>
      <xdr:row>11</xdr:row>
      <xdr:rowOff>14599</xdr:rowOff>
    </xdr:from>
    <xdr:to>
      <xdr:col>31</xdr:col>
      <xdr:colOff>211375</xdr:colOff>
      <xdr:row>200</xdr:row>
      <xdr:rowOff>127293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C016E6F5-607D-553E-64FE-CEBDE4FD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538851" y="2204254"/>
          <a:ext cx="6400800" cy="4521200"/>
        </a:xfrm>
        <a:prstGeom prst="rect">
          <a:avLst/>
        </a:prstGeom>
      </xdr:spPr>
    </xdr:pic>
    <xdr:clientData/>
  </xdr:twoCellAnchor>
  <xdr:twoCellAnchor editAs="oneCell">
    <xdr:from>
      <xdr:col>17</xdr:col>
      <xdr:colOff>160574</xdr:colOff>
      <xdr:row>206</xdr:row>
      <xdr:rowOff>696074</xdr:rowOff>
    </xdr:from>
    <xdr:to>
      <xdr:col>32</xdr:col>
      <xdr:colOff>263315</xdr:colOff>
      <xdr:row>230</xdr:row>
      <xdr:rowOff>131379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1EB9C60E-65DF-8D3A-EC74-7425F35F0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553448" y="8170097"/>
          <a:ext cx="7912511" cy="3654041"/>
        </a:xfrm>
        <a:prstGeom prst="rect">
          <a:avLst/>
        </a:prstGeom>
      </xdr:spPr>
    </xdr:pic>
    <xdr:clientData/>
  </xdr:twoCellAnchor>
  <xdr:twoCellAnchor editAs="oneCell">
    <xdr:from>
      <xdr:col>33</xdr:col>
      <xdr:colOff>306553</xdr:colOff>
      <xdr:row>206</xdr:row>
      <xdr:rowOff>335746</xdr:rowOff>
    </xdr:from>
    <xdr:to>
      <xdr:col>48</xdr:col>
      <xdr:colOff>3650</xdr:colOff>
      <xdr:row>234</xdr:row>
      <xdr:rowOff>79702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5E065AD9-A736-9224-B8EE-19A7996E1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0961725" y="7809769"/>
          <a:ext cx="6451600" cy="4546600"/>
        </a:xfrm>
        <a:prstGeom prst="rect">
          <a:avLst/>
        </a:prstGeom>
      </xdr:spPr>
    </xdr:pic>
    <xdr:clientData/>
  </xdr:twoCellAnchor>
  <xdr:twoCellAnchor editAs="oneCell">
    <xdr:from>
      <xdr:col>0</xdr:col>
      <xdr:colOff>291956</xdr:colOff>
      <xdr:row>206</xdr:row>
      <xdr:rowOff>423334</xdr:rowOff>
    </xdr:from>
    <xdr:to>
      <xdr:col>10</xdr:col>
      <xdr:colOff>746966</xdr:colOff>
      <xdr:row>234</xdr:row>
      <xdr:rowOff>52990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87F92673-A816-C835-1326-6F511E7FB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91956" y="7897357"/>
          <a:ext cx="6235700" cy="4432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tang/Desktop/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K108"/>
  <sheetViews>
    <sheetView view="pageBreakPreview" zoomScale="115" zoomScaleNormal="100" zoomScaleSheetLayoutView="115" workbookViewId="0">
      <selection activeCell="B4" sqref="B4:D4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2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3.5" customHeight="1" x14ac:dyDescent="0.35">
      <c r="A3" s="5" t="s">
        <v>1</v>
      </c>
      <c r="B3" s="33" t="s">
        <v>2</v>
      </c>
      <c r="C3" s="33"/>
      <c r="D3" s="34"/>
      <c r="E3" s="5" t="s">
        <v>3</v>
      </c>
      <c r="F3" s="33" t="s">
        <v>4</v>
      </c>
      <c r="G3" s="43"/>
      <c r="H3" s="44"/>
      <c r="I3" s="5" t="s">
        <v>5</v>
      </c>
      <c r="J3" s="38" t="s">
        <v>6</v>
      </c>
      <c r="K3" s="38"/>
    </row>
    <row r="4" spans="1:11" ht="13.5" customHeight="1" x14ac:dyDescent="0.35">
      <c r="A4" s="6" t="s">
        <v>7</v>
      </c>
      <c r="B4" s="33" t="s">
        <v>8</v>
      </c>
      <c r="C4" s="33"/>
      <c r="D4" s="34"/>
      <c r="E4" s="6" t="s">
        <v>9</v>
      </c>
      <c r="F4" s="33" t="s">
        <v>10</v>
      </c>
      <c r="G4" s="43"/>
      <c r="H4" s="44"/>
      <c r="I4" s="6" t="s">
        <v>11</v>
      </c>
      <c r="J4" s="38" t="s">
        <v>12</v>
      </c>
      <c r="K4" s="38"/>
    </row>
    <row r="5" spans="1:11" ht="29.15" customHeight="1" x14ac:dyDescent="0.35">
      <c r="A5" s="7" t="s">
        <v>13</v>
      </c>
      <c r="B5" s="33" t="s">
        <v>14</v>
      </c>
      <c r="C5" s="33"/>
      <c r="D5" s="34"/>
      <c r="E5" s="7" t="s">
        <v>15</v>
      </c>
      <c r="F5" s="35" t="s">
        <v>16</v>
      </c>
      <c r="G5" s="36"/>
      <c r="H5" s="37"/>
      <c r="I5" s="7" t="s">
        <v>17</v>
      </c>
      <c r="J5" s="38" t="s">
        <v>18</v>
      </c>
      <c r="K5" s="38"/>
    </row>
    <row r="6" spans="1:11" ht="13.5" customHeight="1" x14ac:dyDescent="0.25">
      <c r="A6" s="39" t="s">
        <v>19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40" customHeight="1" x14ac:dyDescent="0.25">
      <c r="A7" s="28" t="s">
        <v>20</v>
      </c>
      <c r="B7" s="29"/>
      <c r="C7" s="30" t="s">
        <v>21</v>
      </c>
      <c r="D7" s="31"/>
      <c r="E7" s="31"/>
      <c r="F7" s="31"/>
      <c r="G7" s="31"/>
      <c r="H7" s="31"/>
      <c r="I7" s="31"/>
      <c r="J7" s="31"/>
      <c r="K7" s="31"/>
    </row>
    <row r="8" spans="1:11" ht="13.5" customHeight="1" x14ac:dyDescent="0.25">
      <c r="A8" s="28" t="s">
        <v>22</v>
      </c>
      <c r="B8" s="29"/>
      <c r="C8" s="30" t="s">
        <v>23</v>
      </c>
      <c r="D8" s="31"/>
      <c r="E8" s="31"/>
      <c r="F8" s="31"/>
      <c r="G8" s="31"/>
      <c r="H8" s="31"/>
      <c r="I8" s="31"/>
      <c r="J8" s="31"/>
      <c r="K8" s="31"/>
    </row>
    <row r="9" spans="1:11" ht="12.7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 ht="12.7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ht="12.7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ht="12.75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1" ht="12.7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 ht="12.7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1" ht="12.7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ht="12.7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12.7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11" ht="12.7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12.7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 ht="12.7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spans="1:11" ht="12.7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1" ht="12.75" customHeigh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11" ht="12.75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ht="12.75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ht="12.75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ht="12.7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1" ht="12.7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ht="12.7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1" ht="12.7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1" ht="12.7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1" ht="12.75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ht="12.75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12.75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2.75" customHeight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1" ht="12.7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1:11" ht="12.75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spans="1:11" ht="12.7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</row>
    <row r="38" spans="1:11" ht="12.7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</row>
    <row r="39" spans="1:11" ht="12.7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spans="1:11" ht="12.7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spans="1:11" ht="12.7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</row>
    <row r="42" spans="1:11" ht="12.75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1:11" ht="12.7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ht="12.7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ht="12.7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12.7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1" ht="12.7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1" ht="12.7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ht="12.7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1:K2"/>
    <mergeCell ref="B3:D3"/>
    <mergeCell ref="F3:H3"/>
    <mergeCell ref="J3:K3"/>
    <mergeCell ref="B4:D4"/>
    <mergeCell ref="F4:H4"/>
    <mergeCell ref="J4:K4"/>
    <mergeCell ref="A8:B8"/>
    <mergeCell ref="C8:K8"/>
    <mergeCell ref="A9:K49"/>
    <mergeCell ref="B5:D5"/>
    <mergeCell ref="F5:H5"/>
    <mergeCell ref="J5:K5"/>
    <mergeCell ref="A6:K6"/>
    <mergeCell ref="A7:B7"/>
    <mergeCell ref="C7:K7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AY207"/>
  <sheetViews>
    <sheetView tabSelected="1" view="pageBreakPreview" topLeftCell="F7" zoomScale="55" zoomScaleNormal="100" zoomScaleSheetLayoutView="55" workbookViewId="0">
      <selection activeCell="BE215" sqref="BE215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109" style="1" customWidth="1"/>
    <col min="13" max="13" width="67.1796875" style="1" customWidth="1"/>
    <col min="14" max="14" width="6.5429687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31" width="6" style="1"/>
    <col min="32" max="32" width="19.453125" style="1" customWidth="1"/>
    <col min="33" max="16384" width="6" style="1"/>
  </cols>
  <sheetData>
    <row r="1" spans="1:51" ht="12.75" customHeight="1" x14ac:dyDescent="0.25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51" ht="12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51" ht="13.5" customHeight="1" x14ac:dyDescent="0.35">
      <c r="A3" s="5" t="s">
        <v>1</v>
      </c>
      <c r="B3" s="33" t="s">
        <v>2</v>
      </c>
      <c r="C3" s="33"/>
      <c r="D3" s="34"/>
      <c r="E3" s="5" t="s">
        <v>3</v>
      </c>
      <c r="F3" s="33" t="s">
        <v>4</v>
      </c>
      <c r="G3" s="43"/>
      <c r="H3" s="44"/>
      <c r="I3" s="5" t="s">
        <v>5</v>
      </c>
      <c r="J3" s="38" t="s">
        <v>6</v>
      </c>
      <c r="K3" s="38"/>
      <c r="L3" s="46"/>
    </row>
    <row r="4" spans="1:51" ht="13.5" customHeight="1" x14ac:dyDescent="0.35">
      <c r="A4" s="6" t="s">
        <v>7</v>
      </c>
      <c r="B4" s="33" t="s">
        <v>8</v>
      </c>
      <c r="C4" s="33"/>
      <c r="D4" s="34"/>
      <c r="E4" s="6" t="s">
        <v>9</v>
      </c>
      <c r="F4" s="33" t="s">
        <v>10</v>
      </c>
      <c r="G4" s="43"/>
      <c r="H4" s="44"/>
      <c r="I4" s="6" t="s">
        <v>11</v>
      </c>
      <c r="J4" s="38" t="s">
        <v>12</v>
      </c>
      <c r="K4" s="38"/>
      <c r="L4" s="46"/>
    </row>
    <row r="5" spans="1:51" ht="24" customHeight="1" x14ac:dyDescent="0.35">
      <c r="A5" s="7" t="s">
        <v>13</v>
      </c>
      <c r="B5" s="33" t="s">
        <v>14</v>
      </c>
      <c r="C5" s="33"/>
      <c r="D5" s="34"/>
      <c r="E5" s="7" t="s">
        <v>15</v>
      </c>
      <c r="F5" s="35" t="s">
        <v>25</v>
      </c>
      <c r="G5" s="36"/>
      <c r="H5" s="37"/>
      <c r="I5" s="7" t="s">
        <v>17</v>
      </c>
      <c r="J5" s="38" t="s">
        <v>18</v>
      </c>
      <c r="K5" s="38"/>
      <c r="L5" s="46"/>
    </row>
    <row r="6" spans="1:51" ht="13.5" customHeight="1" x14ac:dyDescent="0.25">
      <c r="A6" s="39" t="s">
        <v>19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51" ht="40" customHeight="1" x14ac:dyDescent="0.25">
      <c r="A7" s="28" t="s">
        <v>20</v>
      </c>
      <c r="B7" s="29"/>
      <c r="C7" s="30" t="s">
        <v>21</v>
      </c>
      <c r="D7" s="31"/>
      <c r="E7" s="31"/>
      <c r="F7" s="31"/>
      <c r="G7" s="31"/>
      <c r="H7" s="31"/>
      <c r="I7" s="31"/>
      <c r="J7" s="31"/>
      <c r="K7" s="31"/>
      <c r="L7" s="31"/>
    </row>
    <row r="8" spans="1:51" ht="13.5" customHeight="1" x14ac:dyDescent="0.25">
      <c r="A8" s="28" t="s">
        <v>22</v>
      </c>
      <c r="B8" s="29"/>
      <c r="C8" s="30" t="s">
        <v>23</v>
      </c>
      <c r="D8" s="31"/>
      <c r="E8" s="31"/>
      <c r="F8" s="31"/>
      <c r="G8" s="31"/>
      <c r="H8" s="31"/>
      <c r="I8" s="31"/>
      <c r="J8" s="31"/>
      <c r="K8" s="31"/>
      <c r="L8" s="31"/>
    </row>
    <row r="9" spans="1:51" ht="12.7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51" ht="12.7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2"/>
    </row>
    <row r="11" spans="1:51" ht="12.7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51" ht="12.7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51" ht="4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AH13" s="45" t="s">
        <v>26</v>
      </c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</row>
    <row r="14" spans="1:51" ht="10" hidden="1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51" ht="1" hidden="1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Q15" s="2"/>
    </row>
    <row r="16" spans="1:51" ht="12.75" hidden="1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2.75" hidden="1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4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2.75" hidden="1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2.75" hidden="1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2.75" hidden="1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1.15" hidden="1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" hidden="1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2.75" hidden="1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2.75" hidden="1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2.75" hidden="1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2.75" hidden="1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2.75" hidden="1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2.75" hidden="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6" hidden="1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" hidden="1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8.15" hidden="1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" hidden="1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4" hidden="1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" hidden="1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1.1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" hidden="1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12.75" hidden="1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2.75" hidden="1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2.75" hidden="1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" hidden="1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12.75" hidden="1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" hidden="1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ht="12.75" hidden="1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2.75" hidden="1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2.15" hidden="1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1" hidden="1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7"/>
    </row>
    <row r="51" spans="1:12" ht="1" hidden="1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4"/>
    </row>
    <row r="52" spans="1:12" ht="10" hidden="1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3"/>
    </row>
    <row r="53" spans="1:12" ht="1" hidden="1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3"/>
    </row>
    <row r="54" spans="1:12" ht="62.15" hidden="1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3"/>
    </row>
    <row r="55" spans="1:12" ht="12" hidden="1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3"/>
    </row>
    <row r="56" spans="1:12" ht="12.75" hidden="1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3"/>
    </row>
    <row r="57" spans="1:12" ht="12.75" hidden="1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3"/>
    </row>
    <row r="58" spans="1:12" ht="12.75" hidden="1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"/>
    </row>
    <row r="59" spans="1:12" ht="12.75" hidden="1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3"/>
    </row>
    <row r="60" spans="1:12" ht="12.75" hidden="1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3"/>
    </row>
    <row r="61" spans="1:12" ht="12.75" hidden="1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3"/>
    </row>
    <row r="62" spans="1:12" ht="12.75" hidden="1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3"/>
    </row>
    <row r="63" spans="1:12" ht="10" hidden="1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3"/>
    </row>
    <row r="64" spans="1:12" ht="12.75" hidden="1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3"/>
    </row>
    <row r="65" spans="1:12" ht="12.75" hidden="1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3"/>
    </row>
    <row r="66" spans="1:12" ht="12.75" hidden="1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3"/>
    </row>
    <row r="67" spans="1:12" ht="1" hidden="1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3"/>
    </row>
    <row r="68" spans="1:12" ht="12.75" hidden="1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3"/>
    </row>
    <row r="69" spans="1:12" ht="12.75" hidden="1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1:12" ht="12.75" hidden="1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1:12" ht="12.75" hidden="1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3"/>
    </row>
    <row r="72" spans="1:12" ht="12.75" hidden="1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1:12" ht="12.75" hidden="1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3"/>
    </row>
    <row r="74" spans="1:12" ht="12.75" hidden="1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3"/>
    </row>
    <row r="75" spans="1:12" ht="12.75" hidden="1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</row>
    <row r="76" spans="1:12" ht="12.75" hidden="1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3"/>
    </row>
    <row r="77" spans="1:12" ht="12.75" hidden="1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3"/>
    </row>
    <row r="78" spans="1:12" ht="12.75" hidden="1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1:12" ht="12.75" hidden="1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1:12" ht="12.75" hidden="1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1:12" ht="12.75" hidden="1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1:12" ht="10" hidden="1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1:12" ht="12.75" hidden="1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1:12" ht="12.75" hidden="1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1:12" ht="12.75" hidden="1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1:12" ht="12.75" hidden="1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1:12" ht="12.75" hidden="1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3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.15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.1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.1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.1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.15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.15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47.15" hidden="1" customHeight="1" x14ac:dyDescent="0.25"/>
    <row r="207" ht="68.150000000000006" customHeight="1" x14ac:dyDescent="0.25"/>
  </sheetData>
  <mergeCells count="16">
    <mergeCell ref="AH13:AY13"/>
    <mergeCell ref="A6:L6"/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</mergeCells>
  <printOptions horizontalCentered="1" gridLines="1"/>
  <pageMargins left="0.23622047244094491" right="0.23622047244094491" top="0.74803149606299213" bottom="0" header="0.31496062992125984" footer="0"/>
  <pageSetup paperSize="9" scale="40" orientation="portrait" r:id="rId1"/>
  <rowBreaks count="1" manualBreakCount="1">
    <brk id="206" max="66" man="1"/>
  </rowBreaks>
  <colBreaks count="5" manualBreakCount="5">
    <brk id="11" max="1048575" man="1"/>
    <brk id="12" max="1048575" man="1"/>
    <brk id="17" max="1048575" man="1"/>
    <brk id="33" max="236" man="1"/>
    <brk id="66" max="1048575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54296875" style="1" customWidth="1"/>
    <col min="15" max="16384" width="6" style="1"/>
  </cols>
  <sheetData>
    <row r="1" spans="1:12" ht="12.75" customHeight="1" x14ac:dyDescent="0.35">
      <c r="A1" s="5" t="s">
        <v>1</v>
      </c>
      <c r="B1" s="33" t="str">
        <f>'Design Details'!B3:D3</f>
        <v>MCLAREN SEASON 3</v>
      </c>
      <c r="C1" s="33"/>
      <c r="D1" s="34"/>
      <c r="E1" s="5" t="s">
        <v>3</v>
      </c>
      <c r="F1" s="33" t="str">
        <f>'Design Details'!F3:H3</f>
        <v>UNAVAILABLE</v>
      </c>
      <c r="G1" s="43"/>
      <c r="H1" s="44"/>
      <c r="I1" s="5" t="s">
        <v>5</v>
      </c>
      <c r="J1" s="50" t="str">
        <f>'Design Details'!J3</f>
        <v>FRAN</v>
      </c>
      <c r="K1" s="50"/>
      <c r="L1" s="51"/>
    </row>
    <row r="2" spans="1:12" ht="12.75" customHeight="1" x14ac:dyDescent="0.35">
      <c r="A2" s="6" t="s">
        <v>7</v>
      </c>
      <c r="B2" s="33" t="str">
        <f>'Design Details'!B4:D4</f>
        <v>VANTA</v>
      </c>
      <c r="C2" s="33"/>
      <c r="D2" s="34"/>
      <c r="E2" s="6" t="s">
        <v>9</v>
      </c>
      <c r="F2" s="33" t="str">
        <f>'Design Details'!F4:H4</f>
        <v>VIETNAM</v>
      </c>
      <c r="G2" s="43"/>
      <c r="H2" s="44"/>
      <c r="I2" s="6" t="s">
        <v>11</v>
      </c>
      <c r="J2" s="50" t="str">
        <f>'Design Details'!J4:L4</f>
        <v>LAUREN</v>
      </c>
      <c r="K2" s="50"/>
      <c r="L2" s="51"/>
    </row>
    <row r="3" spans="1:12" ht="12.75" customHeight="1" x14ac:dyDescent="0.35">
      <c r="A3" s="7" t="s">
        <v>13</v>
      </c>
      <c r="B3" s="33" t="str">
        <f>'Design Details'!B5:D5</f>
        <v>LONG SLEEVE CONTRAST  T-SHIRT</v>
      </c>
      <c r="C3" s="33"/>
      <c r="D3" s="34"/>
      <c r="E3" s="7" t="s">
        <v>15</v>
      </c>
      <c r="F3" s="33" t="str">
        <f>'Design Details'!F5:H5</f>
        <v>AIME LEON DORE - FACTORY REFERENCE SAMPLE</v>
      </c>
      <c r="G3" s="43"/>
      <c r="H3" s="44"/>
      <c r="I3" s="7" t="s">
        <v>17</v>
      </c>
      <c r="J3" s="47" t="str">
        <f>'Design Details'!J5:L5</f>
        <v>17/06/25</v>
      </c>
      <c r="K3" s="47"/>
      <c r="L3" s="48"/>
    </row>
    <row r="4" spans="1:12" ht="12.75" customHeight="1" x14ac:dyDescent="0.25">
      <c r="A4" s="49" t="s">
        <v>27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0"/>
  <sheetViews>
    <sheetView workbookViewId="0">
      <selection activeCell="B8" sqref="B8:B20"/>
    </sheetView>
  </sheetViews>
  <sheetFormatPr defaultColWidth="10.81640625" defaultRowHeight="15.5" x14ac:dyDescent="0.35"/>
  <cols>
    <col min="1" max="1" width="27.54296875" style="11" customWidth="1"/>
    <col min="2" max="2" width="34.45312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52" t="s">
        <v>28</v>
      </c>
      <c r="B1" s="52"/>
      <c r="C1" s="52"/>
      <c r="D1" s="52"/>
      <c r="E1" s="52"/>
      <c r="F1" s="52"/>
      <c r="G1" s="52"/>
    </row>
    <row r="2" spans="1:8" x14ac:dyDescent="0.35">
      <c r="A2" s="14" t="s">
        <v>29</v>
      </c>
      <c r="B2" s="14"/>
      <c r="C2" s="14" t="s">
        <v>30</v>
      </c>
      <c r="D2" s="14" t="s">
        <v>31</v>
      </c>
      <c r="E2" s="14" t="s">
        <v>32</v>
      </c>
      <c r="F2" s="14" t="s">
        <v>33</v>
      </c>
      <c r="G2" s="14" t="s">
        <v>34</v>
      </c>
    </row>
    <row r="3" spans="1:8" ht="31" x14ac:dyDescent="0.35">
      <c r="A3" s="20" t="s">
        <v>35</v>
      </c>
      <c r="B3" s="20"/>
      <c r="C3" s="19" t="s">
        <v>4</v>
      </c>
      <c r="D3" s="20" t="s">
        <v>36</v>
      </c>
      <c r="E3" s="20" t="s">
        <v>37</v>
      </c>
      <c r="F3" s="20" t="s">
        <v>38</v>
      </c>
      <c r="G3" s="19" t="s">
        <v>39</v>
      </c>
    </row>
    <row r="4" spans="1:8" ht="31" x14ac:dyDescent="0.35">
      <c r="A4" s="20" t="s">
        <v>40</v>
      </c>
      <c r="B4" s="20"/>
      <c r="C4" s="19" t="s">
        <v>4</v>
      </c>
      <c r="D4" s="20" t="s">
        <v>36</v>
      </c>
      <c r="E4" s="20" t="s">
        <v>41</v>
      </c>
      <c r="F4" s="20" t="s">
        <v>38</v>
      </c>
      <c r="G4" s="19" t="s">
        <v>39</v>
      </c>
    </row>
    <row r="5" spans="1:8" ht="31" x14ac:dyDescent="0.35">
      <c r="A5" s="20" t="s">
        <v>42</v>
      </c>
      <c r="B5" s="20"/>
      <c r="C5" s="19" t="s">
        <v>4</v>
      </c>
      <c r="D5" s="20" t="s">
        <v>43</v>
      </c>
      <c r="E5" s="20" t="s">
        <v>41</v>
      </c>
      <c r="F5" s="20" t="s">
        <v>38</v>
      </c>
      <c r="G5" s="19" t="s">
        <v>39</v>
      </c>
    </row>
    <row r="6" spans="1:8" x14ac:dyDescent="0.35">
      <c r="A6" s="24"/>
      <c r="B6" s="26"/>
      <c r="C6" s="25"/>
      <c r="D6" s="26"/>
      <c r="E6" s="26"/>
      <c r="F6" s="26"/>
      <c r="G6" s="25"/>
    </row>
    <row r="7" spans="1:8" x14ac:dyDescent="0.35">
      <c r="A7" s="53" t="s">
        <v>44</v>
      </c>
      <c r="B7" s="54"/>
      <c r="C7" s="54"/>
      <c r="D7" s="54"/>
      <c r="E7" s="54"/>
      <c r="F7" s="54"/>
      <c r="G7" s="54"/>
      <c r="H7" s="54"/>
    </row>
    <row r="8" spans="1:8" x14ac:dyDescent="0.35">
      <c r="A8" s="14" t="s">
        <v>29</v>
      </c>
      <c r="B8" s="27" t="s">
        <v>45</v>
      </c>
      <c r="C8" s="14" t="s">
        <v>30</v>
      </c>
      <c r="D8" s="14" t="s">
        <v>31</v>
      </c>
      <c r="E8" s="14" t="s">
        <v>32</v>
      </c>
      <c r="F8" s="14" t="s">
        <v>33</v>
      </c>
      <c r="G8" s="14" t="s">
        <v>34</v>
      </c>
      <c r="H8" s="14" t="s">
        <v>46</v>
      </c>
    </row>
    <row r="9" spans="1:8" ht="31" x14ac:dyDescent="0.35">
      <c r="A9" s="20" t="s">
        <v>47</v>
      </c>
      <c r="B9" s="20" t="s">
        <v>48</v>
      </c>
      <c r="C9" s="19" t="s">
        <v>49</v>
      </c>
      <c r="D9" s="19"/>
      <c r="E9" s="20" t="s">
        <v>50</v>
      </c>
      <c r="F9" s="14"/>
      <c r="G9" s="14"/>
      <c r="H9" s="14"/>
    </row>
    <row r="10" spans="1:8" ht="46.5" x14ac:dyDescent="0.35">
      <c r="A10" s="20" t="s">
        <v>51</v>
      </c>
      <c r="B10" s="20" t="s">
        <v>52</v>
      </c>
      <c r="C10" s="19" t="s">
        <v>49</v>
      </c>
      <c r="D10" s="14"/>
      <c r="E10" s="20" t="s">
        <v>53</v>
      </c>
      <c r="F10" s="14"/>
      <c r="G10" s="14"/>
      <c r="H10" s="14"/>
    </row>
    <row r="11" spans="1:8" s="23" customFormat="1" ht="46.5" x14ac:dyDescent="0.35">
      <c r="A11" s="20" t="s">
        <v>54</v>
      </c>
      <c r="B11" s="20" t="s">
        <v>55</v>
      </c>
      <c r="C11" s="19" t="s">
        <v>49</v>
      </c>
      <c r="D11" s="20" t="s">
        <v>56</v>
      </c>
      <c r="E11" s="20" t="s">
        <v>57</v>
      </c>
      <c r="F11" s="19"/>
      <c r="G11" s="19" t="s">
        <v>58</v>
      </c>
      <c r="H11" s="19">
        <v>1</v>
      </c>
    </row>
    <row r="12" spans="1:8" s="23" customFormat="1" ht="46.5" x14ac:dyDescent="0.35">
      <c r="A12" s="20" t="s">
        <v>59</v>
      </c>
      <c r="B12" s="20" t="s">
        <v>60</v>
      </c>
      <c r="C12" s="19" t="s">
        <v>49</v>
      </c>
      <c r="D12" s="20" t="s">
        <v>56</v>
      </c>
      <c r="E12" s="20" t="s">
        <v>57</v>
      </c>
      <c r="F12" s="19"/>
      <c r="G12" s="19" t="s">
        <v>58</v>
      </c>
      <c r="H12" s="19">
        <v>1</v>
      </c>
    </row>
    <row r="13" spans="1:8" s="23" customFormat="1" ht="31" x14ac:dyDescent="0.35">
      <c r="A13" s="20" t="s">
        <v>61</v>
      </c>
      <c r="B13" s="20" t="s">
        <v>62</v>
      </c>
      <c r="C13" s="19" t="s">
        <v>49</v>
      </c>
      <c r="D13" s="20" t="s">
        <v>63</v>
      </c>
      <c r="E13" s="20" t="s">
        <v>64</v>
      </c>
      <c r="F13" s="19"/>
      <c r="G13" s="19" t="s">
        <v>65</v>
      </c>
      <c r="H13" s="19">
        <v>1</v>
      </c>
    </row>
    <row r="14" spans="1:8" ht="31" x14ac:dyDescent="0.35">
      <c r="A14" s="20" t="s">
        <v>66</v>
      </c>
      <c r="B14" s="20" t="s">
        <v>67</v>
      </c>
      <c r="C14" s="19" t="s">
        <v>49</v>
      </c>
      <c r="D14" s="20" t="s">
        <v>68</v>
      </c>
      <c r="E14" s="20" t="s">
        <v>64</v>
      </c>
      <c r="F14" s="19"/>
      <c r="G14" s="19" t="s">
        <v>69</v>
      </c>
      <c r="H14" s="19">
        <v>1</v>
      </c>
    </row>
    <row r="15" spans="1:8" ht="31" x14ac:dyDescent="0.35">
      <c r="A15" s="20" t="s">
        <v>70</v>
      </c>
      <c r="B15" s="20" t="s">
        <v>71</v>
      </c>
      <c r="C15" s="19" t="s">
        <v>49</v>
      </c>
      <c r="D15" s="20" t="s">
        <v>68</v>
      </c>
      <c r="E15" s="20" t="s">
        <v>64</v>
      </c>
      <c r="F15" s="19"/>
      <c r="G15" s="19" t="s">
        <v>72</v>
      </c>
      <c r="H15" s="19">
        <v>1</v>
      </c>
    </row>
    <row r="16" spans="1:8" ht="139.5" x14ac:dyDescent="0.35">
      <c r="A16" s="20" t="s">
        <v>73</v>
      </c>
      <c r="B16" s="20" t="s">
        <v>74</v>
      </c>
      <c r="C16" s="19" t="s">
        <v>49</v>
      </c>
      <c r="D16" s="20" t="s">
        <v>75</v>
      </c>
      <c r="E16" s="20" t="s">
        <v>76</v>
      </c>
      <c r="F16" s="12"/>
      <c r="G16" s="21" t="s">
        <v>77</v>
      </c>
      <c r="H16" s="19">
        <v>1</v>
      </c>
    </row>
    <row r="17" spans="1:8" ht="87" customHeight="1" x14ac:dyDescent="0.35">
      <c r="A17" s="20" t="s">
        <v>78</v>
      </c>
      <c r="B17" s="20" t="s">
        <v>79</v>
      </c>
      <c r="C17" s="19" t="s">
        <v>49</v>
      </c>
      <c r="D17" s="20" t="s">
        <v>68</v>
      </c>
      <c r="E17" s="20" t="s">
        <v>64</v>
      </c>
      <c r="F17" s="19"/>
      <c r="G17" s="20" t="s">
        <v>80</v>
      </c>
      <c r="H17" s="12">
        <v>1</v>
      </c>
    </row>
    <row r="18" spans="1:8" ht="87" customHeight="1" x14ac:dyDescent="0.35">
      <c r="A18" s="20" t="s">
        <v>81</v>
      </c>
      <c r="B18" s="20" t="s">
        <v>82</v>
      </c>
      <c r="C18" s="19" t="s">
        <v>49</v>
      </c>
      <c r="D18" s="20" t="s">
        <v>83</v>
      </c>
      <c r="E18" s="20" t="s">
        <v>84</v>
      </c>
      <c r="F18" s="19"/>
      <c r="G18" s="20" t="s">
        <v>85</v>
      </c>
      <c r="H18" s="12">
        <v>1</v>
      </c>
    </row>
    <row r="19" spans="1:8" s="16" customFormat="1" ht="31" x14ac:dyDescent="0.35">
      <c r="A19" s="13" t="s">
        <v>86</v>
      </c>
      <c r="B19" s="20" t="s">
        <v>87</v>
      </c>
      <c r="C19" s="20" t="s">
        <v>88</v>
      </c>
      <c r="D19" s="20" t="s">
        <v>89</v>
      </c>
      <c r="E19" s="20" t="s">
        <v>90</v>
      </c>
      <c r="F19" s="13"/>
      <c r="G19" s="20" t="s">
        <v>91</v>
      </c>
      <c r="H19" s="13">
        <v>1</v>
      </c>
    </row>
    <row r="20" spans="1:8" ht="77.5" x14ac:dyDescent="0.35">
      <c r="A20" s="20" t="s">
        <v>92</v>
      </c>
      <c r="B20" s="20" t="s">
        <v>93</v>
      </c>
      <c r="C20" s="19" t="s">
        <v>88</v>
      </c>
      <c r="D20" s="20" t="s">
        <v>94</v>
      </c>
      <c r="E20" s="19" t="s">
        <v>90</v>
      </c>
      <c r="F20" s="15"/>
      <c r="G20" s="19" t="s">
        <v>95</v>
      </c>
      <c r="H20" s="12">
        <v>1</v>
      </c>
    </row>
  </sheetData>
  <mergeCells count="2">
    <mergeCell ref="A1:G1"/>
    <mergeCell ref="A7:H7"/>
  </mergeCells>
  <pageMargins left="0.7" right="0.7" top="0.75" bottom="0.75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workbookViewId="0">
      <selection activeCell="B8" sqref="B8:B20"/>
    </sheetView>
  </sheetViews>
  <sheetFormatPr defaultColWidth="10.81640625" defaultRowHeight="15.5" x14ac:dyDescent="0.35"/>
  <cols>
    <col min="1" max="1" width="27.54296875" style="11" customWidth="1"/>
    <col min="2" max="2" width="33.542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52" t="s">
        <v>28</v>
      </c>
      <c r="B1" s="52"/>
      <c r="C1" s="52"/>
      <c r="D1" s="52"/>
      <c r="E1" s="52"/>
      <c r="F1" s="52"/>
      <c r="G1" s="52"/>
    </row>
    <row r="2" spans="1:8" x14ac:dyDescent="0.35">
      <c r="A2" s="14" t="s">
        <v>29</v>
      </c>
      <c r="B2" s="14"/>
      <c r="C2" s="14" t="s">
        <v>30</v>
      </c>
      <c r="D2" s="14" t="s">
        <v>31</v>
      </c>
      <c r="E2" s="14" t="s">
        <v>32</v>
      </c>
      <c r="F2" s="14" t="s">
        <v>33</v>
      </c>
      <c r="G2" s="14" t="s">
        <v>34</v>
      </c>
    </row>
    <row r="3" spans="1:8" x14ac:dyDescent="0.35">
      <c r="A3" s="20" t="s">
        <v>35</v>
      </c>
      <c r="B3" s="20"/>
      <c r="C3" s="19" t="s">
        <v>4</v>
      </c>
      <c r="D3" s="20" t="s">
        <v>36</v>
      </c>
      <c r="E3" s="20" t="s">
        <v>96</v>
      </c>
      <c r="F3" s="20" t="s">
        <v>38</v>
      </c>
      <c r="G3" s="19" t="s">
        <v>39</v>
      </c>
    </row>
    <row r="4" spans="1:8" ht="31" x14ac:dyDescent="0.35">
      <c r="A4" s="20" t="s">
        <v>40</v>
      </c>
      <c r="B4" s="20"/>
      <c r="C4" s="19" t="s">
        <v>4</v>
      </c>
      <c r="D4" s="20" t="s">
        <v>36</v>
      </c>
      <c r="E4" s="20" t="s">
        <v>41</v>
      </c>
      <c r="F4" s="20" t="s">
        <v>38</v>
      </c>
      <c r="G4" s="19" t="s">
        <v>39</v>
      </c>
    </row>
    <row r="5" spans="1:8" ht="31" x14ac:dyDescent="0.35">
      <c r="A5" s="20" t="s">
        <v>42</v>
      </c>
      <c r="B5" s="20"/>
      <c r="C5" s="19" t="s">
        <v>4</v>
      </c>
      <c r="D5" s="20" t="s">
        <v>43</v>
      </c>
      <c r="E5" s="20" t="s">
        <v>41</v>
      </c>
      <c r="F5" s="20" t="s">
        <v>38</v>
      </c>
      <c r="G5" s="19" t="s">
        <v>39</v>
      </c>
    </row>
    <row r="6" spans="1:8" x14ac:dyDescent="0.35">
      <c r="A6" s="24"/>
      <c r="B6" s="26"/>
      <c r="C6" s="25"/>
      <c r="D6" s="26"/>
      <c r="E6" s="26"/>
      <c r="F6" s="26"/>
      <c r="G6" s="25"/>
    </row>
    <row r="7" spans="1:8" x14ac:dyDescent="0.35">
      <c r="A7" s="53" t="s">
        <v>44</v>
      </c>
      <c r="B7" s="54"/>
      <c r="C7" s="54"/>
      <c r="D7" s="54"/>
      <c r="E7" s="54"/>
      <c r="F7" s="54"/>
      <c r="G7" s="54"/>
      <c r="H7" s="54"/>
    </row>
    <row r="8" spans="1:8" x14ac:dyDescent="0.35">
      <c r="A8" s="14" t="s">
        <v>29</v>
      </c>
      <c r="B8" s="27" t="s">
        <v>45</v>
      </c>
      <c r="C8" s="14" t="s">
        <v>30</v>
      </c>
      <c r="D8" s="14" t="s">
        <v>31</v>
      </c>
      <c r="E8" s="14" t="s">
        <v>32</v>
      </c>
      <c r="F8" s="14" t="s">
        <v>33</v>
      </c>
      <c r="G8" s="14" t="s">
        <v>34</v>
      </c>
      <c r="H8" s="14" t="s">
        <v>46</v>
      </c>
    </row>
    <row r="9" spans="1:8" ht="31" x14ac:dyDescent="0.35">
      <c r="A9" s="20" t="s">
        <v>97</v>
      </c>
      <c r="B9" s="20" t="s">
        <v>48</v>
      </c>
      <c r="C9" s="19" t="s">
        <v>49</v>
      </c>
      <c r="D9" s="19"/>
      <c r="E9" s="20" t="s">
        <v>50</v>
      </c>
      <c r="F9" s="14"/>
      <c r="G9" s="14"/>
      <c r="H9" s="14"/>
    </row>
    <row r="10" spans="1:8" s="23" customFormat="1" ht="46.5" x14ac:dyDescent="0.35">
      <c r="A10" s="20" t="s">
        <v>54</v>
      </c>
      <c r="B10" s="20" t="s">
        <v>52</v>
      </c>
      <c r="C10" s="19" t="s">
        <v>49</v>
      </c>
      <c r="D10" s="20" t="s">
        <v>56</v>
      </c>
      <c r="E10" s="20" t="s">
        <v>57</v>
      </c>
      <c r="F10" s="19"/>
      <c r="G10" s="19" t="s">
        <v>58</v>
      </c>
      <c r="H10" s="19">
        <v>1</v>
      </c>
    </row>
    <row r="11" spans="1:8" s="23" customFormat="1" ht="46.5" x14ac:dyDescent="0.35">
      <c r="A11" s="20" t="s">
        <v>59</v>
      </c>
      <c r="B11" s="20" t="s">
        <v>55</v>
      </c>
      <c r="C11" s="19" t="s">
        <v>49</v>
      </c>
      <c r="D11" s="20" t="s">
        <v>56</v>
      </c>
      <c r="E11" s="20" t="s">
        <v>57</v>
      </c>
      <c r="F11" s="19"/>
      <c r="G11" s="19" t="s">
        <v>58</v>
      </c>
      <c r="H11" s="19">
        <v>1</v>
      </c>
    </row>
    <row r="12" spans="1:8" s="23" customFormat="1" ht="31" x14ac:dyDescent="0.35">
      <c r="A12" s="20" t="s">
        <v>98</v>
      </c>
      <c r="B12" s="20" t="s">
        <v>60</v>
      </c>
      <c r="C12" s="19" t="s">
        <v>49</v>
      </c>
      <c r="D12" s="20" t="s">
        <v>63</v>
      </c>
      <c r="E12" s="20" t="s">
        <v>99</v>
      </c>
      <c r="F12" s="19"/>
      <c r="G12" s="19" t="s">
        <v>65</v>
      </c>
      <c r="H12" s="19">
        <v>1</v>
      </c>
    </row>
    <row r="13" spans="1:8" ht="62" x14ac:dyDescent="0.35">
      <c r="A13" s="20" t="s">
        <v>100</v>
      </c>
      <c r="B13" s="20" t="s">
        <v>62</v>
      </c>
      <c r="C13" s="19" t="s">
        <v>49</v>
      </c>
      <c r="D13" s="20" t="s">
        <v>68</v>
      </c>
      <c r="E13" s="20" t="s">
        <v>101</v>
      </c>
      <c r="F13" s="19"/>
      <c r="G13" s="19" t="s">
        <v>69</v>
      </c>
      <c r="H13" s="19">
        <v>1</v>
      </c>
    </row>
    <row r="14" spans="1:8" ht="31" x14ac:dyDescent="0.35">
      <c r="A14" s="20" t="s">
        <v>102</v>
      </c>
      <c r="B14" s="20" t="s">
        <v>67</v>
      </c>
      <c r="C14" s="19" t="s">
        <v>49</v>
      </c>
      <c r="D14" s="20" t="s">
        <v>68</v>
      </c>
      <c r="E14" s="20" t="s">
        <v>103</v>
      </c>
      <c r="F14" s="19"/>
      <c r="G14" s="19" t="s">
        <v>72</v>
      </c>
      <c r="H14" s="19">
        <v>1</v>
      </c>
    </row>
    <row r="15" spans="1:8" ht="139.5" x14ac:dyDescent="0.35">
      <c r="A15" s="20" t="s">
        <v>104</v>
      </c>
      <c r="B15" s="20" t="s">
        <v>71</v>
      </c>
      <c r="C15" s="19" t="s">
        <v>49</v>
      </c>
      <c r="D15" s="20" t="s">
        <v>75</v>
      </c>
      <c r="E15" s="20" t="s">
        <v>76</v>
      </c>
      <c r="F15" s="12"/>
      <c r="G15" s="21" t="s">
        <v>77</v>
      </c>
      <c r="H15" s="19">
        <v>1</v>
      </c>
    </row>
    <row r="16" spans="1:8" ht="87" customHeight="1" x14ac:dyDescent="0.35">
      <c r="A16" s="20" t="s">
        <v>105</v>
      </c>
      <c r="B16" s="20" t="s">
        <v>74</v>
      </c>
      <c r="C16" s="19" t="s">
        <v>49</v>
      </c>
      <c r="D16" s="20" t="s">
        <v>68</v>
      </c>
      <c r="E16" s="20" t="s">
        <v>106</v>
      </c>
      <c r="F16" s="19"/>
      <c r="G16" s="20" t="s">
        <v>80</v>
      </c>
      <c r="H16" s="12">
        <v>1</v>
      </c>
    </row>
    <row r="17" spans="1:8" ht="87" customHeight="1" x14ac:dyDescent="0.35">
      <c r="A17" s="20" t="s">
        <v>81</v>
      </c>
      <c r="B17" s="20" t="s">
        <v>79</v>
      </c>
      <c r="C17" s="19" t="s">
        <v>49</v>
      </c>
      <c r="D17" s="20" t="s">
        <v>83</v>
      </c>
      <c r="E17" s="20" t="s">
        <v>84</v>
      </c>
      <c r="F17" s="19"/>
      <c r="G17" s="20" t="s">
        <v>85</v>
      </c>
      <c r="H17" s="12">
        <v>1</v>
      </c>
    </row>
    <row r="18" spans="1:8" s="16" customFormat="1" ht="31" x14ac:dyDescent="0.35">
      <c r="A18" s="13" t="s">
        <v>86</v>
      </c>
      <c r="B18" s="20" t="s">
        <v>82</v>
      </c>
      <c r="C18" s="20" t="s">
        <v>88</v>
      </c>
      <c r="D18" s="20" t="s">
        <v>89</v>
      </c>
      <c r="E18" s="20" t="s">
        <v>90</v>
      </c>
      <c r="F18" s="13"/>
      <c r="G18" s="20" t="s">
        <v>91</v>
      </c>
      <c r="H18" s="13">
        <v>1</v>
      </c>
    </row>
    <row r="19" spans="1:8" ht="77.5" x14ac:dyDescent="0.35">
      <c r="A19" s="20" t="s">
        <v>92</v>
      </c>
      <c r="B19" s="20" t="s">
        <v>87</v>
      </c>
      <c r="C19" s="19" t="s">
        <v>88</v>
      </c>
      <c r="D19" s="20" t="s">
        <v>94</v>
      </c>
      <c r="E19" s="19" t="s">
        <v>90</v>
      </c>
      <c r="F19" s="15"/>
      <c r="G19" s="19" t="s">
        <v>95</v>
      </c>
      <c r="H19" s="12">
        <v>1</v>
      </c>
    </row>
    <row r="20" spans="1:8" ht="31" x14ac:dyDescent="0.35">
      <c r="B20" s="20" t="s">
        <v>93</v>
      </c>
    </row>
  </sheetData>
  <mergeCells count="2">
    <mergeCell ref="A1:G1"/>
    <mergeCell ref="A7:H7"/>
  </mergeCells>
  <pageMargins left="0.7" right="0.7" top="0.75" bottom="0.75" header="0.3" footer="0.3"/>
  <pageSetup paperSize="9" scale="60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0"/>
  <sheetViews>
    <sheetView workbookViewId="0">
      <selection activeCell="B8" sqref="B8:B20"/>
    </sheetView>
  </sheetViews>
  <sheetFormatPr defaultColWidth="10.81640625" defaultRowHeight="15.5" x14ac:dyDescent="0.35"/>
  <cols>
    <col min="1" max="1" width="27.54296875" style="11" customWidth="1"/>
    <col min="2" max="2" width="31.45312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52" t="s">
        <v>28</v>
      </c>
      <c r="B1" s="52"/>
      <c r="C1" s="52"/>
      <c r="D1" s="52"/>
      <c r="E1" s="52"/>
      <c r="F1" s="52"/>
      <c r="G1" s="52"/>
    </row>
    <row r="2" spans="1:8" x14ac:dyDescent="0.35">
      <c r="A2" s="14" t="s">
        <v>29</v>
      </c>
      <c r="B2" s="14"/>
      <c r="C2" s="14" t="s">
        <v>30</v>
      </c>
      <c r="D2" s="14" t="s">
        <v>31</v>
      </c>
      <c r="E2" s="14" t="s">
        <v>32</v>
      </c>
      <c r="F2" s="14" t="s">
        <v>33</v>
      </c>
      <c r="G2" s="14" t="s">
        <v>34</v>
      </c>
    </row>
    <row r="3" spans="1:8" x14ac:dyDescent="0.35">
      <c r="A3" s="20" t="s">
        <v>35</v>
      </c>
      <c r="B3" s="20"/>
      <c r="C3" s="19" t="s">
        <v>4</v>
      </c>
      <c r="D3" s="20" t="s">
        <v>36</v>
      </c>
      <c r="E3" s="20" t="s">
        <v>96</v>
      </c>
      <c r="F3" s="20" t="s">
        <v>38</v>
      </c>
      <c r="G3" s="19" t="s">
        <v>39</v>
      </c>
    </row>
    <row r="4" spans="1:8" ht="31" x14ac:dyDescent="0.35">
      <c r="A4" s="20" t="s">
        <v>40</v>
      </c>
      <c r="B4" s="20"/>
      <c r="C4" s="19" t="s">
        <v>4</v>
      </c>
      <c r="D4" s="20" t="s">
        <v>36</v>
      </c>
      <c r="E4" s="20" t="s">
        <v>107</v>
      </c>
      <c r="F4" s="20" t="s">
        <v>38</v>
      </c>
      <c r="G4" s="19" t="s">
        <v>39</v>
      </c>
    </row>
    <row r="5" spans="1:8" ht="31" x14ac:dyDescent="0.35">
      <c r="A5" s="20" t="s">
        <v>42</v>
      </c>
      <c r="B5" s="20"/>
      <c r="C5" s="19" t="s">
        <v>4</v>
      </c>
      <c r="D5" s="20" t="s">
        <v>43</v>
      </c>
      <c r="E5" s="20" t="s">
        <v>107</v>
      </c>
      <c r="F5" s="20" t="s">
        <v>38</v>
      </c>
      <c r="G5" s="19" t="s">
        <v>39</v>
      </c>
    </row>
    <row r="6" spans="1:8" x14ac:dyDescent="0.35">
      <c r="A6" s="24"/>
      <c r="B6" s="26"/>
      <c r="C6" s="25"/>
      <c r="D6" s="26"/>
      <c r="E6" s="26"/>
      <c r="F6" s="26"/>
      <c r="G6" s="25"/>
    </row>
    <row r="7" spans="1:8" x14ac:dyDescent="0.35">
      <c r="A7" s="53" t="s">
        <v>44</v>
      </c>
      <c r="B7" s="54"/>
      <c r="C7" s="54"/>
      <c r="D7" s="54"/>
      <c r="E7" s="54"/>
      <c r="F7" s="54"/>
      <c r="G7" s="54"/>
      <c r="H7" s="54"/>
    </row>
    <row r="8" spans="1:8" x14ac:dyDescent="0.35">
      <c r="A8" s="14" t="s">
        <v>29</v>
      </c>
      <c r="B8" s="27" t="s">
        <v>45</v>
      </c>
      <c r="C8" s="14" t="s">
        <v>30</v>
      </c>
      <c r="D8" s="14" t="s">
        <v>31</v>
      </c>
      <c r="E8" s="14" t="s">
        <v>32</v>
      </c>
      <c r="F8" s="14" t="s">
        <v>33</v>
      </c>
      <c r="G8" s="14" t="s">
        <v>34</v>
      </c>
      <c r="H8" s="14" t="s">
        <v>46</v>
      </c>
    </row>
    <row r="9" spans="1:8" ht="46.5" x14ac:dyDescent="0.35">
      <c r="A9" s="20" t="s">
        <v>97</v>
      </c>
      <c r="B9" s="20" t="s">
        <v>48</v>
      </c>
      <c r="C9" s="19" t="s">
        <v>49</v>
      </c>
      <c r="D9" s="19"/>
      <c r="E9" s="20" t="s">
        <v>108</v>
      </c>
      <c r="F9" s="14"/>
      <c r="G9" s="14"/>
      <c r="H9" s="14"/>
    </row>
    <row r="10" spans="1:8" s="23" customFormat="1" ht="46.5" x14ac:dyDescent="0.35">
      <c r="A10" s="20" t="s">
        <v>54</v>
      </c>
      <c r="B10" s="20" t="s">
        <v>52</v>
      </c>
      <c r="C10" s="19" t="s">
        <v>49</v>
      </c>
      <c r="D10" s="20" t="s">
        <v>56</v>
      </c>
      <c r="E10" s="20" t="s">
        <v>57</v>
      </c>
      <c r="F10" s="19"/>
      <c r="G10" s="19" t="s">
        <v>58</v>
      </c>
      <c r="H10" s="19">
        <v>1</v>
      </c>
    </row>
    <row r="11" spans="1:8" s="23" customFormat="1" ht="46.5" x14ac:dyDescent="0.35">
      <c r="A11" s="20" t="s">
        <v>59</v>
      </c>
      <c r="B11" s="20" t="s">
        <v>55</v>
      </c>
      <c r="C11" s="19" t="s">
        <v>49</v>
      </c>
      <c r="D11" s="20" t="s">
        <v>56</v>
      </c>
      <c r="E11" s="20" t="s">
        <v>57</v>
      </c>
      <c r="F11" s="19"/>
      <c r="G11" s="19" t="s">
        <v>58</v>
      </c>
      <c r="H11" s="19">
        <v>1</v>
      </c>
    </row>
    <row r="12" spans="1:8" s="23" customFormat="1" ht="31" x14ac:dyDescent="0.35">
      <c r="A12" s="20" t="s">
        <v>98</v>
      </c>
      <c r="B12" s="20" t="s">
        <v>60</v>
      </c>
      <c r="C12" s="19" t="s">
        <v>49</v>
      </c>
      <c r="D12" s="20" t="s">
        <v>63</v>
      </c>
      <c r="E12" s="20" t="s">
        <v>99</v>
      </c>
      <c r="F12" s="19"/>
      <c r="G12" s="19" t="s">
        <v>65</v>
      </c>
      <c r="H12" s="19">
        <v>1</v>
      </c>
    </row>
    <row r="13" spans="1:8" ht="62" x14ac:dyDescent="0.35">
      <c r="A13" s="20" t="s">
        <v>100</v>
      </c>
      <c r="B13" s="20" t="s">
        <v>62</v>
      </c>
      <c r="C13" s="19" t="s">
        <v>49</v>
      </c>
      <c r="D13" s="20" t="s">
        <v>68</v>
      </c>
      <c r="E13" s="20" t="s">
        <v>101</v>
      </c>
      <c r="F13" s="19"/>
      <c r="G13" s="19" t="s">
        <v>69</v>
      </c>
      <c r="H13" s="19">
        <v>1</v>
      </c>
    </row>
    <row r="14" spans="1:8" ht="31" x14ac:dyDescent="0.35">
      <c r="A14" s="20" t="s">
        <v>102</v>
      </c>
      <c r="B14" s="20" t="s">
        <v>67</v>
      </c>
      <c r="C14" s="19" t="s">
        <v>49</v>
      </c>
      <c r="D14" s="20" t="s">
        <v>68</v>
      </c>
      <c r="E14" s="20" t="s">
        <v>103</v>
      </c>
      <c r="F14" s="19"/>
      <c r="G14" s="19" t="s">
        <v>72</v>
      </c>
      <c r="H14" s="19">
        <v>1</v>
      </c>
    </row>
    <row r="15" spans="1:8" ht="124" x14ac:dyDescent="0.35">
      <c r="A15" s="20" t="s">
        <v>104</v>
      </c>
      <c r="B15" s="20" t="s">
        <v>71</v>
      </c>
      <c r="C15" s="19" t="s">
        <v>49</v>
      </c>
      <c r="D15" s="20" t="s">
        <v>75</v>
      </c>
      <c r="E15" s="20" t="s">
        <v>76</v>
      </c>
      <c r="F15" s="12"/>
      <c r="G15" s="21" t="s">
        <v>77</v>
      </c>
      <c r="H15" s="19">
        <v>1</v>
      </c>
    </row>
    <row r="16" spans="1:8" ht="87" customHeight="1" x14ac:dyDescent="0.35">
      <c r="A16" s="20" t="s">
        <v>105</v>
      </c>
      <c r="B16" s="20" t="s">
        <v>74</v>
      </c>
      <c r="C16" s="19" t="s">
        <v>49</v>
      </c>
      <c r="D16" s="20" t="s">
        <v>68</v>
      </c>
      <c r="E16" s="20" t="s">
        <v>106</v>
      </c>
      <c r="F16" s="19"/>
      <c r="G16" s="20" t="s">
        <v>80</v>
      </c>
      <c r="H16" s="12">
        <v>1</v>
      </c>
    </row>
    <row r="17" spans="1:8" ht="87" customHeight="1" x14ac:dyDescent="0.35">
      <c r="A17" s="20" t="s">
        <v>81</v>
      </c>
      <c r="B17" s="20" t="s">
        <v>79</v>
      </c>
      <c r="C17" s="19" t="s">
        <v>49</v>
      </c>
      <c r="D17" s="20" t="s">
        <v>83</v>
      </c>
      <c r="E17" s="20" t="s">
        <v>109</v>
      </c>
      <c r="F17" s="19"/>
      <c r="G17" s="20" t="s">
        <v>85</v>
      </c>
      <c r="H17" s="12">
        <v>1</v>
      </c>
    </row>
    <row r="18" spans="1:8" s="16" customFormat="1" ht="31" x14ac:dyDescent="0.35">
      <c r="A18" s="13" t="s">
        <v>86</v>
      </c>
      <c r="B18" s="20" t="s">
        <v>82</v>
      </c>
      <c r="C18" s="20" t="s">
        <v>88</v>
      </c>
      <c r="D18" s="20" t="s">
        <v>89</v>
      </c>
      <c r="E18" s="20" t="s">
        <v>90</v>
      </c>
      <c r="F18" s="13"/>
      <c r="G18" s="20" t="s">
        <v>91</v>
      </c>
      <c r="H18" s="13">
        <v>1</v>
      </c>
    </row>
    <row r="19" spans="1:8" ht="77.5" x14ac:dyDescent="0.35">
      <c r="A19" s="20" t="s">
        <v>92</v>
      </c>
      <c r="B19" s="20" t="s">
        <v>87</v>
      </c>
      <c r="C19" s="19" t="s">
        <v>88</v>
      </c>
      <c r="D19" s="20" t="s">
        <v>94</v>
      </c>
      <c r="E19" s="19" t="s">
        <v>90</v>
      </c>
      <c r="F19" s="15"/>
      <c r="G19" s="19" t="s">
        <v>95</v>
      </c>
      <c r="H19" s="12">
        <v>1</v>
      </c>
    </row>
    <row r="20" spans="1:8" ht="31" x14ac:dyDescent="0.35">
      <c r="B20" s="20" t="s">
        <v>93</v>
      </c>
    </row>
  </sheetData>
  <mergeCells count="2">
    <mergeCell ref="A1:G1"/>
    <mergeCell ref="A7:H7"/>
  </mergeCells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47DFE2-E3F1-48D2-A83E-9CEF1A793CE6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856529AD-43ED-4E87-9500-44F4ECCFE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41785-AC46-4D12-B3DB-A42FAA0DB2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Design Front Sheet</vt:lpstr>
      <vt:lpstr>Design Details</vt:lpstr>
      <vt:lpstr>Internals </vt:lpstr>
      <vt:lpstr>BLACK (BOM)</vt:lpstr>
      <vt:lpstr>WHITE (BOM)</vt:lpstr>
      <vt:lpstr>BITTER CHERRY (BOM)</vt:lpstr>
      <vt:lpstr>'BITTER CHERRY (BOM)'!Print_Area</vt:lpstr>
      <vt:lpstr>'BLACK (BOM)'!Print_Area</vt:lpstr>
      <vt:lpstr>'Design Details'!Print_Area</vt:lpstr>
      <vt:lpstr>'Design Front Sheet'!Print_Area</vt:lpstr>
      <vt:lpstr>'Internals '!Print_Area</vt:lpstr>
      <vt:lpstr>'WHITE (BOM)'!Print_Area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Chi Tran Thi Linh</cp:lastModifiedBy>
  <cp:revision/>
  <dcterms:created xsi:type="dcterms:W3CDTF">2014-05-18T10:39:53Z</dcterms:created>
  <dcterms:modified xsi:type="dcterms:W3CDTF">2025-06-23T03:46:33Z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