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2/"/>
    </mc:Choice>
  </mc:AlternateContent>
  <xr:revisionPtr revIDLastSave="142" documentId="8_{BBF7C5C4-2738-4DF3-9B7E-22BD63989D3F}" xr6:coauthVersionLast="47" xr6:coauthVersionMax="47" xr10:uidLastSave="{DFCB46E3-32B0-4EAE-A88F-29E6C16CDCB7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(2)'!$A$1:$N$20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6" l="1"/>
  <c r="I18" i="6"/>
  <c r="K16" i="6"/>
  <c r="M16" i="6" s="1"/>
  <c r="K11" i="6"/>
  <c r="M11" i="6" s="1"/>
  <c r="K12" i="6"/>
  <c r="M12" i="6" s="1"/>
  <c r="K13" i="6"/>
  <c r="M13" i="6" s="1"/>
  <c r="K14" i="6" l="1"/>
  <c r="M14" i="6" s="1"/>
  <c r="K15" i="6"/>
  <c r="K18" i="6" s="1"/>
  <c r="I17" i="2"/>
  <c r="M15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<sst xmlns="http://schemas.openxmlformats.org/spreadsheetml/2006/main" count="174" uniqueCount="72">
  <si>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</si>
  <si>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</si>
  <si>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</si>
  <si>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</si>
  <si>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</si>
  <si>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</si>
  <si>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</si>
  <si>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</si>
  <si>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</si>
  <si>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</si>
  <si>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</si>
  <si>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</si>
  <si>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</si>
  <si>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</si>
  <si>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</si>
  <si>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</si>
  <si>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</si>
  <si>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</si>
  <si>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</si>
  <si>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</si>
  <si>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</si>
  <si>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</si>
  <si>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</si>
  <si>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</si>
  <si>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</si>
  <si>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</si>
  <si>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</si>
  <si>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</si>
  <si>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</si>
  <si>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</si>
  <si>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</si>
  <si>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</si>
  <si>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</si>
  <si>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</si>
  <si>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</si>
  <si>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</si>
  <si>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</si>
  <si>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</si>
  <si>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</si>
  <si>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</si>
  <si>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</si>
  <si>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</si>
  <si>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</si>
  <si>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</si>
  <si>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</si>
  <si>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</si>
  <si>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</si>
  <si>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</si>
  <si>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</si>
  <si>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</si>
  <si>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</si>
  <si>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</si>
  <si>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</si>
  <si>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</si>
  <si>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</si>
  <si>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</si>
  <si>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</si>
  <si>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</si>
  <si>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</si>
  <si>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</si>
  <si>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</si>
  <si>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SS25-DROP 12</t>
  </si>
  <si>
    <t>CRTZ_1160</t>
  </si>
  <si>
    <t>CRTZ_1161</t>
  </si>
  <si>
    <t>CRTZ_1162</t>
  </si>
  <si>
    <t>CRTZ_1163</t>
  </si>
  <si>
    <t>NHÃN THÀNH PHẦN 
100% COTTON
PO# 00310
CRTZ_1160</t>
  </si>
  <si>
    <t>NHÃN THÀNH PHẦN 
100% COTTON
PO# 00310
CRTZ_1161</t>
  </si>
  <si>
    <t>NHÃN THÀNH PHẦN 
100% COTTON
PO# 00310
CRTZ_1162</t>
  </si>
  <si>
    <t>NHÃN THÀNH PHẦN 
100% COTTON
PO# 00310
CRTZ_1163</t>
  </si>
  <si>
    <t>NHÃN THÀNH PHẦN 
100% COTTON
PO# 00310
CRTZ_1299</t>
  </si>
  <si>
    <t>NHÃN THÀNH PHẦN 
100% COTTON
PO# 00310
CRTZ_1300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</si>
</sst>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12</xdr:row>
      <xdr:rowOff>574903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5"/>
  <sheetViews>
    <sheetView tabSelected="1" view="pageBreakPreview" topLeftCell="A6" zoomScale="40" zoomScaleNormal="70" zoomScaleSheetLayoutView="40" zoomScalePageLayoutView="55" workbookViewId="0">
      <selection activeCell="O11" sqref="O11:P16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45676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61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66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1378</v>
      </c>
      <c r="J11" s="98">
        <v>0</v>
      </c>
      <c r="K11" s="98">
        <f t="shared" ref="K11" si="0">I11-J11</f>
        <v>1378</v>
      </c>
      <c r="L11" s="99">
        <v>450</v>
      </c>
      <c r="M11" s="100">
        <f t="shared" ref="M11" si="1">K11*L11</f>
        <v>620100</v>
      </c>
      <c r="N11" s="101"/>
      <c r="O11" s="98"/>
      <c r="P11" s="103"/>
    </row>
    <row r="12" spans="1:19" ht="197.25" customHeight="1">
      <c r="A12" s="38" t="s">
        <v>63</v>
      </c>
      <c r="B12" s="93" t="s">
        <v>44</v>
      </c>
      <c r="C12" s="94" t="s">
        <v>67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938</v>
      </c>
      <c r="J12" s="98">
        <v>0</v>
      </c>
      <c r="K12" s="98">
        <f t="shared" ref="K12" si="2">I12-J12</f>
        <v>938</v>
      </c>
      <c r="L12" s="99">
        <v>450</v>
      </c>
      <c r="M12" s="100">
        <f t="shared" ref="M12" si="3">K12*L12</f>
        <v>422100</v>
      </c>
      <c r="N12" s="101"/>
      <c r="O12" s="98"/>
      <c r="P12" s="103"/>
    </row>
    <row r="13" spans="1:19" ht="197.25" customHeight="1">
      <c r="A13" s="38" t="s">
        <v>64</v>
      </c>
      <c r="B13" s="93" t="s">
        <v>44</v>
      </c>
      <c r="C13" s="94" t="s">
        <v>68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1766</v>
      </c>
      <c r="J13" s="98">
        <v>0</v>
      </c>
      <c r="K13" s="98">
        <f t="shared" ref="K13" si="4">I13-J13</f>
        <v>1766</v>
      </c>
      <c r="L13" s="99">
        <v>450</v>
      </c>
      <c r="M13" s="100">
        <f t="shared" ref="M13" si="5">K13*L13</f>
        <v>794700</v>
      </c>
      <c r="N13" s="101"/>
      <c r="O13" s="98"/>
      <c r="P13" s="103"/>
    </row>
    <row r="14" spans="1:19" ht="197.25" customHeight="1">
      <c r="A14" s="38" t="s">
        <v>65</v>
      </c>
      <c r="B14" s="93" t="s">
        <v>44</v>
      </c>
      <c r="C14" s="94" t="s">
        <v>69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1105</v>
      </c>
      <c r="J14" s="98">
        <v>0</v>
      </c>
      <c r="K14" s="98">
        <f t="shared" ref="K14" si="6">I14-J14</f>
        <v>1105</v>
      </c>
      <c r="L14" s="99">
        <v>450</v>
      </c>
      <c r="M14" s="100">
        <f t="shared" ref="M14" si="7">K14*L14</f>
        <v>497250</v>
      </c>
      <c r="N14" s="101"/>
      <c r="O14" s="98"/>
      <c r="P14" s="103"/>
    </row>
    <row r="15" spans="1:19" ht="197.25" customHeight="1">
      <c r="A15" s="38" t="s">
        <v>51</v>
      </c>
      <c r="B15" s="93" t="s">
        <v>44</v>
      </c>
      <c r="C15" s="94" t="s">
        <v>70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665</v>
      </c>
      <c r="J15" s="98">
        <v>0</v>
      </c>
      <c r="K15" s="98">
        <f t="shared" ref="K15" si="8">I15-J15</f>
        <v>665</v>
      </c>
      <c r="L15" s="99">
        <v>450</v>
      </c>
      <c r="M15" s="100">
        <f t="shared" ref="M15" si="9">K15*L15</f>
        <v>299250</v>
      </c>
      <c r="N15" s="101"/>
      <c r="O15" s="98"/>
      <c r="P15" s="103"/>
    </row>
    <row r="16" spans="1:19" ht="197.25" customHeight="1">
      <c r="A16" s="38" t="s">
        <v>52</v>
      </c>
      <c r="B16" s="93" t="s">
        <v>44</v>
      </c>
      <c r="C16" s="94" t="s">
        <v>71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445</v>
      </c>
      <c r="J16" s="98">
        <v>0</v>
      </c>
      <c r="K16" s="98">
        <f t="shared" ref="K16" si="10">I16-J16</f>
        <v>445</v>
      </c>
      <c r="L16" s="99">
        <v>450</v>
      </c>
      <c r="M16" s="100">
        <f t="shared" ref="M16" si="11">K16*L16</f>
        <v>200250</v>
      </c>
      <c r="N16" s="101"/>
      <c r="O16" s="98"/>
      <c r="P16" s="103"/>
    </row>
    <row r="17" spans="1:14" ht="21.75" customHeight="1">
      <c r="A17" s="39"/>
      <c r="B17" s="39"/>
      <c r="C17" s="40"/>
      <c r="D17" s="41"/>
      <c r="E17" s="41"/>
      <c r="F17" s="42"/>
      <c r="G17" s="43"/>
      <c r="H17" s="39"/>
      <c r="I17" s="44"/>
      <c r="J17" s="44"/>
      <c r="K17" s="44"/>
      <c r="L17" s="45"/>
      <c r="M17" s="46"/>
      <c r="N17" s="47"/>
    </row>
    <row r="18" spans="1:14" ht="33.65" customHeight="1">
      <c r="A18" s="48"/>
      <c r="B18" s="48"/>
      <c r="C18" s="49"/>
      <c r="D18" s="48"/>
      <c r="E18" s="48"/>
      <c r="F18" s="48"/>
      <c r="G18" s="50"/>
      <c r="H18" s="62" t="s">
        <v>29</v>
      </c>
      <c r="I18" s="51">
        <f>SUM(I11:I17)</f>
        <v>6297</v>
      </c>
      <c r="J18" s="52"/>
      <c r="K18" s="51">
        <f>SUM(K15:K17)</f>
        <v>1110</v>
      </c>
      <c r="L18" s="53"/>
      <c r="M18" s="54">
        <f>SUM(M11:M17)</f>
        <v>2833650</v>
      </c>
      <c r="N18" s="55"/>
    </row>
    <row r="19" spans="1:14" ht="21.75" customHeight="1">
      <c r="A19" s="56"/>
      <c r="B19" s="56"/>
      <c r="C19" s="57"/>
      <c r="D19" s="58"/>
      <c r="E19" s="58"/>
      <c r="F19" s="58"/>
      <c r="G19" s="59"/>
      <c r="H19" s="55"/>
      <c r="I19" s="55"/>
      <c r="J19" s="55"/>
      <c r="K19" s="55"/>
      <c r="L19" s="60"/>
      <c r="M19" s="60"/>
      <c r="N19" s="55"/>
    </row>
    <row r="20" spans="1:14" ht="21.75" customHeight="1">
      <c r="A20" s="110" t="s">
        <v>30</v>
      </c>
      <c r="B20" s="110"/>
      <c r="C20" s="61"/>
      <c r="D20" s="62"/>
      <c r="E20" s="111" t="s">
        <v>31</v>
      </c>
      <c r="F20" s="111"/>
      <c r="G20" s="111"/>
      <c r="H20" s="63"/>
      <c r="I20" s="64"/>
      <c r="J20" s="64"/>
      <c r="K20" s="64"/>
      <c r="L20" s="109" t="s">
        <v>32</v>
      </c>
      <c r="M20" s="109"/>
      <c r="N20" s="55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6"/>
      <c r="C22" s="67"/>
      <c r="D22" s="65"/>
      <c r="E22" s="65"/>
      <c r="F22" s="65"/>
      <c r="G22" s="68"/>
      <c r="H22" s="69"/>
      <c r="I22" s="69"/>
      <c r="J22" s="69"/>
    </row>
    <row r="23" spans="1:14" ht="21.75" customHeight="1">
      <c r="A23" s="71"/>
      <c r="B23" s="67"/>
      <c r="C23" s="67"/>
      <c r="D23" s="65"/>
      <c r="E23" s="65"/>
      <c r="F23" s="65"/>
      <c r="G23" s="72"/>
      <c r="H23" s="73"/>
      <c r="I23" s="65"/>
      <c r="J23" s="69"/>
    </row>
    <row r="24" spans="1:14" ht="21.75" customHeight="1">
      <c r="A24" s="75"/>
      <c r="B24" s="74"/>
      <c r="C24" s="66"/>
      <c r="D24" s="69"/>
      <c r="E24" s="75"/>
      <c r="F24" s="75"/>
      <c r="G24" s="76"/>
      <c r="H24" s="77"/>
      <c r="I24" s="77"/>
      <c r="J24" s="69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ht="21.75" customHeight="1"/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3.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</sheetData>
  <mergeCells count="13">
    <mergeCell ref="B7:C7"/>
    <mergeCell ref="F7:G7"/>
    <mergeCell ref="H7:I7"/>
    <mergeCell ref="L20:M20"/>
    <mergeCell ref="F5:G5"/>
    <mergeCell ref="H5:I5"/>
    <mergeCell ref="F6:G6"/>
    <mergeCell ref="H6:I6"/>
    <mergeCell ref="B8:C8"/>
    <mergeCell ref="F8:G8"/>
    <mergeCell ref="H8:I8"/>
    <mergeCell ref="A20:B20"/>
    <mergeCell ref="E20:G20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2025-01-18T17:42:32Z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