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6/"/>
    </mc:Choice>
  </mc:AlternateContent>
  <xr:revisionPtr revIDLastSave="225" documentId="8_{BBF7C5C4-2738-4DF3-9B7E-22BD63989D3F}" xr6:coauthVersionLast="47" xr6:coauthVersionMax="47" xr10:uidLastSave="{4C7628D4-8E6E-4F27-8844-07C46B5F963F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(2)'!$A$1:$O$19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S12" i="6"/>
  <c r="S11" i="6"/>
  <c r="I17" i="2" l="1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  <c r="K12" i="6" l="1"/>
  <c r="M12" i="6" s="1"/>
  <c r="K11" i="6" l="1"/>
  <c r="M11" i="6" l="1"/>
  <c r="M14" i="6" s="1"/>
  <c r="K14" i="6"/>
</calcChain>
</file>

<file path=xl/sharedStrings.xml><?xml version="1.0" encoding="utf-8"?>
<sst xmlns="http://schemas.openxmlformats.org/spreadsheetml/2006/main" count="142" uniqueCount="68">
  <si>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</si>
  <si>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</si>
  <si>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</si>
  <si>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</si>
  <si>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</si>
  <si>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</si>
  <si>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</si>
  <si>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</si>
  <si>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</si>
  <si>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</si>
  <si>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</si>
  <si>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</si>
  <si>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</si>
  <si>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</si>
  <si>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</si>
  <si>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</si>
  <si>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</si>
  <si>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</si>
  <si>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</si>
  <si>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</si>
  <si>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</si>
  <si>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</si>
  <si>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</si>
  <si>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</si>
  <si>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</si>
  <si>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</si>
  <si>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</si>
  <si>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</si>
  <si>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</si>
  <si>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</si>
  <si>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</si>
  <si>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</si>
  <si>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</si>
  <si>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</si>
  <si>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</si>
  <si>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</si>
  <si>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</si>
  <si>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</si>
  <si>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</si>
  <si>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</si>
  <si>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</si>
  <si>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</si>
  <si>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</si>
  <si>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</si>
  <si>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</si>
  <si>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</si>
  <si>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</si>
  <si>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</si>
  <si>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</si>
  <si>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</si>
  <si>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</si>
  <si>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</si>
  <si>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</si>
  <si>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</si>
  <si>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</si>
  <si>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</si>
  <si>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</si>
  <si>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</si>
  <si>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</si>
  <si>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COLOR TRIM</t>
  </si>
  <si>
    <t>REMARK COLOR GARMENT</t>
  </si>
  <si>
    <t>C21  SS25   G2745</t>
  </si>
  <si>
    <t>CRTZ_1162</t>
  </si>
  <si>
    <t>CRTZ_1163</t>
  </si>
  <si>
    <t>NHÃN THÀNH PHẦN 
100% COTTON
PO# 00282
CRTZ_1162</t>
  </si>
  <si>
    <t>NHÃN THÀNH PHẦN 
100% COTTON
PO# 00282
CRTZ_1163</t>
  </si>
  <si>
    <t>SS25-DROP 6</t>
  </si>
  <si>
    <t>TESSELLATION DONG NAI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</si>
</sst>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624027</xdr:colOff>
      <xdr:row>10</xdr:row>
      <xdr:rowOff>508000</xdr:rowOff>
    </xdr:from>
    <xdr:ext cx="829257" cy="1715860"/>
    <xdr:pic>
      <xdr:nvPicPr>
        <xdr:cNvPr id="32" name="Picture 31">
          <a:extLst>
            <a:ext uri="{FF2B5EF4-FFF2-40B4-BE49-F238E27FC236}">
              <a16:creationId xmlns:a16="http://schemas.microsoft.com/office/drawing/2014/main" id="{4C4A06C2-914D-450B-9661-86EAE4418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99402" y="4540250"/>
          <a:ext cx="829257" cy="1715860"/>
        </a:xfrm>
        <a:prstGeom prst="rect">
          <a:avLst/>
        </a:prstGeom>
      </xdr:spPr>
    </xdr:pic>
    <xdr:clientData/>
  </xdr:oneCellAnchor>
  <xdr:oneCellAnchor>
    <xdr:from>
      <xdr:col>13</xdr:col>
      <xdr:colOff>687527</xdr:colOff>
      <xdr:row>11</xdr:row>
      <xdr:rowOff>174625</xdr:rowOff>
    </xdr:from>
    <xdr:ext cx="829257" cy="1715860"/>
    <xdr:pic>
      <xdr:nvPicPr>
        <xdr:cNvPr id="33" name="Picture 32">
          <a:extLst>
            <a:ext uri="{FF2B5EF4-FFF2-40B4-BE49-F238E27FC236}">
              <a16:creationId xmlns:a16="http://schemas.microsoft.com/office/drawing/2014/main" id="{84036731-3FDC-46C0-9EA0-E2DE77C9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2902" y="6715125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53339</xdr:rowOff>
    </xdr:from>
    <xdr:to>
      <xdr:col>7</xdr:col>
      <xdr:colOff>172847</xdr:colOff>
      <xdr:row>25</xdr:row>
      <xdr:rowOff>186764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71692"/>
          <a:ext cx="4087585" cy="44290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1"/>
  <sheetViews>
    <sheetView tabSelected="1" view="pageBreakPreview" zoomScale="40" zoomScaleNormal="70" zoomScaleSheetLayoutView="40" zoomScalePageLayoutView="55" workbookViewId="0">
      <selection activeCell="B8" sqref="B8:C8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67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45594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66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61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59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60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64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1880</v>
      </c>
      <c r="J11" s="98">
        <v>0</v>
      </c>
      <c r="K11" s="98">
        <f t="shared" ref="K11:K12" si="0">I11-J11</f>
        <v>1880</v>
      </c>
      <c r="L11" s="99">
        <v>450</v>
      </c>
      <c r="M11" s="100">
        <f t="shared" ref="M11:M12" si="1">K11*L11</f>
        <v>846000</v>
      </c>
      <c r="N11" s="101"/>
      <c r="Q11" s="10">
        <v>1700</v>
      </c>
      <c r="S11" s="10">
        <f>ROUNDUP(Q11*1.1,0)</f>
        <v>1870</v>
      </c>
    </row>
    <row r="12" spans="1:19" ht="197.25" customHeight="1">
      <c r="A12" s="38" t="s">
        <v>63</v>
      </c>
      <c r="B12" s="93" t="s">
        <v>44</v>
      </c>
      <c r="C12" s="94" t="s">
        <v>65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1386</v>
      </c>
      <c r="J12" s="98">
        <v>0</v>
      </c>
      <c r="K12" s="98">
        <f t="shared" si="0"/>
        <v>1386</v>
      </c>
      <c r="L12" s="99">
        <v>450</v>
      </c>
      <c r="M12" s="100">
        <f t="shared" si="1"/>
        <v>623700</v>
      </c>
      <c r="N12" s="101"/>
      <c r="Q12" s="10">
        <v>1250</v>
      </c>
      <c r="S12" s="10">
        <f>ROUNDUP(Q12*1.1,0)</f>
        <v>1375</v>
      </c>
    </row>
    <row r="13" spans="1:19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19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SUM(I11:I12)</f>
        <v>3266</v>
      </c>
      <c r="J14" s="52"/>
      <c r="K14" s="51">
        <f>SUM(K11:K12)</f>
        <v>3266</v>
      </c>
      <c r="L14" s="53"/>
      <c r="M14" s="51">
        <f>SUM(M11:M12)</f>
        <v>1469700</v>
      </c>
      <c r="N14" s="55"/>
    </row>
    <row r="15" spans="1:19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19" ht="21.75" customHeight="1">
      <c r="A16" s="115" t="s">
        <v>30</v>
      </c>
      <c r="B16" s="115"/>
      <c r="C16" s="61"/>
      <c r="D16" s="62"/>
      <c r="E16" s="116" t="s">
        <v>31</v>
      </c>
      <c r="F16" s="116"/>
      <c r="G16" s="116"/>
      <c r="H16" s="63"/>
      <c r="I16" s="64"/>
      <c r="J16" s="64"/>
      <c r="K16" s="64"/>
      <c r="L16" s="114" t="s">
        <v>32</v>
      </c>
      <c r="M16" s="114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9" zoomScale="85" zoomScaleNormal="85" workbookViewId="0">
      <selection activeCell="G28" sqref="G28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2024-11-12T04:49:45Z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