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navailablevn.sharepoint.com/sites/COMMERCIAL/Shared Documents/General/2-CUSTOMER-FOLDER/DREW HOUSE/2-FW24/1-SAMPLE/2-STYLE-FILE/4. SPEC/FINAL SPEC/"/>
    </mc:Choice>
  </mc:AlternateContent>
  <xr:revisionPtr revIDLastSave="6" documentId="13_ncr:1_{3B8FD237-95E3-4451-B80E-B72A0542D92C}" xr6:coauthVersionLast="47" xr6:coauthVersionMax="47" xr10:uidLastSave="{839ABF89-271E-4D64-AE2A-656CE4E13391}"/>
  <bookViews>
    <workbookView xWindow="-110" yWindow="-110" windowWidth="19420" windowHeight="10300" firstSheet="3" activeTab="3" xr2:uid="{00000000-000D-0000-FFFF-FFFF00000000}"/>
  </bookViews>
  <sheets>
    <sheet name="Table 1" sheetId="1" r:id="rId1"/>
    <sheet name="Table 2" sheetId="2" r:id="rId2"/>
    <sheet name="Table 3" sheetId="3" r:id="rId3"/>
    <sheet name="FULLSIZE-26-02-2024" sheetId="6" r:id="rId4"/>
    <sheet name="Table 4" sheetId="4" r:id="rId5"/>
    <sheet name="Table 5" sheetId="5" r:id="rId6"/>
  </sheets>
  <definedNames>
    <definedName name="_xlnm.Print_Area" localSheetId="3">'FULLSIZE-26-02-2024'!$A$1:$Y$26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" i="6" l="1"/>
  <c r="Y6" i="6"/>
  <c r="V6" i="6"/>
  <c r="S6" i="6"/>
  <c r="P6" i="6"/>
  <c r="M6" i="6"/>
  <c r="J6" i="6"/>
  <c r="G6" i="6"/>
  <c r="Y25" i="6"/>
  <c r="Y24" i="6"/>
  <c r="Y23" i="6"/>
  <c r="Y18" i="6"/>
  <c r="Y17" i="6"/>
  <c r="Y16" i="6"/>
  <c r="Y15" i="6"/>
  <c r="Y10" i="6"/>
  <c r="Y9" i="6"/>
  <c r="Y8" i="6"/>
  <c r="V17" i="6"/>
  <c r="V10" i="6"/>
  <c r="V9" i="6"/>
  <c r="S15" i="6"/>
  <c r="P25" i="6"/>
  <c r="P24" i="6"/>
  <c r="P23" i="6"/>
  <c r="P22" i="6"/>
  <c r="P21" i="6"/>
  <c r="P20" i="6"/>
  <c r="P19" i="6"/>
  <c r="P18" i="6"/>
  <c r="P17" i="6"/>
  <c r="P16" i="6"/>
  <c r="P15" i="6"/>
  <c r="P14" i="6"/>
  <c r="P13" i="6"/>
  <c r="P12" i="6"/>
  <c r="P11" i="6"/>
  <c r="P10" i="6"/>
  <c r="P9" i="6"/>
  <c r="P8" i="6"/>
  <c r="P7" i="6"/>
  <c r="K23" i="6"/>
  <c r="H23" i="6" s="1"/>
  <c r="E23" i="6" s="1"/>
  <c r="G23" i="6" s="1"/>
  <c r="Q7" i="6"/>
  <c r="T7" i="6" s="1"/>
  <c r="V7" i="6" s="1"/>
  <c r="Q8" i="6"/>
  <c r="T8" i="6" s="1"/>
  <c r="W8" i="6" s="1"/>
  <c r="Q9" i="6"/>
  <c r="T9" i="6" s="1"/>
  <c r="W9" i="6" s="1"/>
  <c r="Q10" i="6"/>
  <c r="T10" i="6" s="1"/>
  <c r="W10" i="6" s="1"/>
  <c r="Q11" i="6"/>
  <c r="T11" i="6" s="1"/>
  <c r="W11" i="6" s="1"/>
  <c r="Y11" i="6" s="1"/>
  <c r="Q12" i="6"/>
  <c r="T12" i="6" s="1"/>
  <c r="W12" i="6" s="1"/>
  <c r="Y12" i="6" s="1"/>
  <c r="Q13" i="6"/>
  <c r="T13" i="6" s="1"/>
  <c r="W13" i="6" s="1"/>
  <c r="Y13" i="6" s="1"/>
  <c r="Q14" i="6"/>
  <c r="T14" i="6" s="1"/>
  <c r="W14" i="6" s="1"/>
  <c r="Y14" i="6" s="1"/>
  <c r="Q15" i="6"/>
  <c r="T15" i="6" s="1"/>
  <c r="W15" i="6" s="1"/>
  <c r="Q16" i="6"/>
  <c r="T16" i="6" s="1"/>
  <c r="W16" i="6" s="1"/>
  <c r="Q17" i="6"/>
  <c r="T17" i="6" s="1"/>
  <c r="W17" i="6" s="1"/>
  <c r="Q18" i="6"/>
  <c r="T18" i="6" s="1"/>
  <c r="W18" i="6" s="1"/>
  <c r="Q19" i="6"/>
  <c r="T19" i="6" s="1"/>
  <c r="W19" i="6" s="1"/>
  <c r="Y19" i="6" s="1"/>
  <c r="Q20" i="6"/>
  <c r="T20" i="6" s="1"/>
  <c r="W20" i="6" s="1"/>
  <c r="Y20" i="6" s="1"/>
  <c r="Q21" i="6"/>
  <c r="T21" i="6" s="1"/>
  <c r="W21" i="6" s="1"/>
  <c r="Y21" i="6" s="1"/>
  <c r="Q22" i="6"/>
  <c r="T22" i="6" s="1"/>
  <c r="W22" i="6" s="1"/>
  <c r="Y22" i="6" s="1"/>
  <c r="Q23" i="6"/>
  <c r="T23" i="6" s="1"/>
  <c r="W23" i="6" s="1"/>
  <c r="Q24" i="6"/>
  <c r="T24" i="6" s="1"/>
  <c r="W24" i="6" s="1"/>
  <c r="Q25" i="6"/>
  <c r="T25" i="6" s="1"/>
  <c r="W25" i="6" s="1"/>
  <c r="K7" i="6"/>
  <c r="H7" i="6" s="1"/>
  <c r="E7" i="6" s="1"/>
  <c r="G7" i="6" s="1"/>
  <c r="K8" i="6"/>
  <c r="H8" i="6" s="1"/>
  <c r="E8" i="6" s="1"/>
  <c r="K9" i="6"/>
  <c r="H9" i="6" s="1"/>
  <c r="E9" i="6" s="1"/>
  <c r="G9" i="6" s="1"/>
  <c r="K10" i="6"/>
  <c r="H10" i="6" s="1"/>
  <c r="E10" i="6" s="1"/>
  <c r="G10" i="6" s="1"/>
  <c r="K11" i="6"/>
  <c r="H11" i="6" s="1"/>
  <c r="E11" i="6" s="1"/>
  <c r="G11" i="6" s="1"/>
  <c r="K12" i="6"/>
  <c r="H12" i="6" s="1"/>
  <c r="E12" i="6" s="1"/>
  <c r="G12" i="6" s="1"/>
  <c r="K13" i="6"/>
  <c r="H13" i="6" s="1"/>
  <c r="E13" i="6" s="1"/>
  <c r="G13" i="6" s="1"/>
  <c r="K14" i="6"/>
  <c r="H14" i="6" s="1"/>
  <c r="E14" i="6" s="1"/>
  <c r="G14" i="6" s="1"/>
  <c r="K15" i="6"/>
  <c r="H15" i="6" s="1"/>
  <c r="E15" i="6" s="1"/>
  <c r="G15" i="6" s="1"/>
  <c r="K16" i="6"/>
  <c r="H16" i="6" s="1"/>
  <c r="E16" i="6" s="1"/>
  <c r="G16" i="6" s="1"/>
  <c r="K17" i="6"/>
  <c r="H17" i="6" s="1"/>
  <c r="E17" i="6" s="1"/>
  <c r="G17" i="6" s="1"/>
  <c r="K18" i="6"/>
  <c r="H18" i="6" s="1"/>
  <c r="E18" i="6" s="1"/>
  <c r="G18" i="6" s="1"/>
  <c r="K19" i="6"/>
  <c r="H19" i="6" s="1"/>
  <c r="E19" i="6" s="1"/>
  <c r="G19" i="6" s="1"/>
  <c r="K20" i="6"/>
  <c r="H20" i="6" s="1"/>
  <c r="J20" i="6" s="1"/>
  <c r="K21" i="6"/>
  <c r="H21" i="6" s="1"/>
  <c r="E21" i="6" s="1"/>
  <c r="G21" i="6" s="1"/>
  <c r="K22" i="6"/>
  <c r="H22" i="6" s="1"/>
  <c r="E22" i="6" s="1"/>
  <c r="G22" i="6" s="1"/>
  <c r="K24" i="6"/>
  <c r="H24" i="6" s="1"/>
  <c r="E24" i="6" s="1"/>
  <c r="G24" i="6" s="1"/>
  <c r="K25" i="6"/>
  <c r="H25" i="6" s="1"/>
  <c r="E25" i="6" s="1"/>
  <c r="G25" i="6" s="1"/>
  <c r="Q6" i="6"/>
  <c r="T6" i="6" s="1"/>
  <c r="W6" i="6" s="1"/>
  <c r="K6" i="6"/>
  <c r="H6" i="6" s="1"/>
  <c r="E6" i="6" s="1"/>
  <c r="V12" i="6" l="1"/>
  <c r="V18" i="6"/>
  <c r="V20" i="6"/>
  <c r="S17" i="6"/>
  <c r="V25" i="6"/>
  <c r="S23" i="6"/>
  <c r="S18" i="6"/>
  <c r="V11" i="6"/>
  <c r="V19" i="6"/>
  <c r="S25" i="6"/>
  <c r="V13" i="6"/>
  <c r="V21" i="6"/>
  <c r="S7" i="6"/>
  <c r="V14" i="6"/>
  <c r="V22" i="6"/>
  <c r="S9" i="6"/>
  <c r="V15" i="6"/>
  <c r="V23" i="6"/>
  <c r="S10" i="6"/>
  <c r="V8" i="6"/>
  <c r="V16" i="6"/>
  <c r="V24" i="6"/>
  <c r="M17" i="6"/>
  <c r="S11" i="6"/>
  <c r="S19" i="6"/>
  <c r="S12" i="6"/>
  <c r="S13" i="6"/>
  <c r="S21" i="6"/>
  <c r="S20" i="6"/>
  <c r="S14" i="6"/>
  <c r="S22" i="6"/>
  <c r="M16" i="6"/>
  <c r="S8" i="6"/>
  <c r="S16" i="6"/>
  <c r="S24" i="6"/>
  <c r="M23" i="6"/>
  <c r="M24" i="6"/>
  <c r="M7" i="6"/>
  <c r="M25" i="6"/>
  <c r="M8" i="6"/>
  <c r="M9" i="6"/>
  <c r="M15" i="6"/>
  <c r="J12" i="6"/>
  <c r="M10" i="6"/>
  <c r="M18" i="6"/>
  <c r="J13" i="6"/>
  <c r="M11" i="6"/>
  <c r="M19" i="6"/>
  <c r="M20" i="6"/>
  <c r="J21" i="6"/>
  <c r="M13" i="6"/>
  <c r="M21" i="6"/>
  <c r="M12" i="6"/>
  <c r="M14" i="6"/>
  <c r="M22" i="6"/>
  <c r="J10" i="6"/>
  <c r="J18" i="6"/>
  <c r="J11" i="6"/>
  <c r="J19" i="6"/>
  <c r="J14" i="6"/>
  <c r="J22" i="6"/>
  <c r="J7" i="6"/>
  <c r="J15" i="6"/>
  <c r="J23" i="6"/>
  <c r="J8" i="6"/>
  <c r="J16" i="6"/>
  <c r="J24" i="6"/>
  <c r="J9" i="6"/>
  <c r="J17" i="6"/>
  <c r="J25" i="6"/>
  <c r="E20" i="6"/>
  <c r="G20" i="6" s="1"/>
  <c r="W7" i="6"/>
  <c r="Y7" i="6" s="1"/>
</calcChain>
</file>

<file path=xl/sharedStrings.xml><?xml version="1.0" encoding="utf-8"?>
<sst xmlns="http://schemas.openxmlformats.org/spreadsheetml/2006/main" count="488" uniqueCount="222">
  <si>
    <r>
      <rPr>
        <b/>
        <sz val="8.5"/>
        <rFont val="Carlito"/>
        <family val="2"/>
      </rPr>
      <t>SEASON:</t>
    </r>
  </si>
  <si>
    <r>
      <rPr>
        <sz val="8.5"/>
        <rFont val="Carlito"/>
        <family val="2"/>
      </rPr>
      <t>BASICS</t>
    </r>
  </si>
  <si>
    <r>
      <rPr>
        <b/>
        <sz val="8.5"/>
        <rFont val="Carlito"/>
        <family val="2"/>
      </rPr>
      <t>VENDOR:</t>
    </r>
  </si>
  <si>
    <r>
      <rPr>
        <sz val="8.5"/>
        <rFont val="Carlito"/>
        <family val="2"/>
      </rPr>
      <t>UNAVAILABLE</t>
    </r>
  </si>
  <si>
    <r>
      <rPr>
        <b/>
        <sz val="8.5"/>
        <rFont val="Carlito"/>
        <family val="2"/>
      </rPr>
      <t>STYLE NAME:</t>
    </r>
  </si>
  <si>
    <r>
      <rPr>
        <sz val="8.5"/>
        <rFont val="Carlito"/>
        <family val="2"/>
      </rPr>
      <t>OVERSIZED CREWNECK</t>
    </r>
  </si>
  <si>
    <r>
      <rPr>
        <b/>
        <sz val="8.5"/>
        <rFont val="Carlito"/>
        <family val="2"/>
      </rPr>
      <t>FABRIC:</t>
    </r>
  </si>
  <si>
    <r>
      <rPr>
        <sz val="8.5"/>
        <rFont val="Carlito"/>
        <family val="2"/>
      </rPr>
      <t>HEAVY BRUSHED FRENCH TERRY</t>
    </r>
  </si>
  <si>
    <r>
      <rPr>
        <b/>
        <sz val="8.5"/>
        <rFont val="Carlito"/>
        <family val="2"/>
      </rPr>
      <t>STYLE #:</t>
    </r>
  </si>
  <si>
    <r>
      <rPr>
        <sz val="8.5"/>
        <rFont val="Carlito"/>
        <family val="2"/>
      </rPr>
      <t>TBD</t>
    </r>
  </si>
  <si>
    <r>
      <rPr>
        <b/>
        <sz val="8.5"/>
        <rFont val="Carlito"/>
        <family val="2"/>
      </rPr>
      <t>SIZE RANGE:</t>
    </r>
  </si>
  <si>
    <r>
      <rPr>
        <sz val="8.5"/>
        <rFont val="Carlito"/>
        <family val="2"/>
      </rPr>
      <t>XXS-XXL</t>
    </r>
  </si>
  <si>
    <r>
      <rPr>
        <b/>
        <u/>
        <sz val="8.5"/>
        <rFont val="Carlito"/>
        <family val="2"/>
      </rPr>
      <t>DESIGN</t>
    </r>
  </si>
  <si>
    <r>
      <rPr>
        <b/>
        <u/>
        <sz val="8.5"/>
        <rFont val="Carlito"/>
        <family val="2"/>
      </rPr>
      <t>CONSTRUCTION</t>
    </r>
  </si>
  <si>
    <r>
      <rPr>
        <b/>
        <u/>
        <sz val="8.5"/>
        <rFont val="Carlito"/>
        <family val="2"/>
      </rPr>
      <t>LABELS AND FINISHING</t>
    </r>
  </si>
  <si>
    <r>
      <rPr>
        <b/>
        <sz val="5.5"/>
        <rFont val="Carlito"/>
        <family val="2"/>
      </rPr>
      <t>SEASON:</t>
    </r>
  </si>
  <si>
    <r>
      <rPr>
        <sz val="5.5"/>
        <rFont val="Carlito"/>
        <family val="2"/>
      </rPr>
      <t>BASICS</t>
    </r>
  </si>
  <si>
    <r>
      <rPr>
        <b/>
        <sz val="5.5"/>
        <rFont val="Carlito"/>
        <family val="2"/>
      </rPr>
      <t>VENDOR:</t>
    </r>
  </si>
  <si>
    <r>
      <rPr>
        <sz val="5.5"/>
        <rFont val="Carlito"/>
        <family val="2"/>
      </rPr>
      <t>UNAVAILABLE</t>
    </r>
  </si>
  <si>
    <r>
      <rPr>
        <b/>
        <sz val="5.5"/>
        <rFont val="Carlito"/>
        <family val="2"/>
      </rPr>
      <t>STYLE NAME:</t>
    </r>
  </si>
  <si>
    <r>
      <rPr>
        <sz val="5.5"/>
        <rFont val="Carlito"/>
        <family val="2"/>
      </rPr>
      <t>OVERSIZED CREWNECK</t>
    </r>
  </si>
  <si>
    <r>
      <rPr>
        <b/>
        <sz val="5.5"/>
        <rFont val="Carlito"/>
        <family val="2"/>
      </rPr>
      <t>FABRIC:</t>
    </r>
  </si>
  <si>
    <r>
      <rPr>
        <sz val="5.5"/>
        <rFont val="Carlito"/>
        <family val="2"/>
      </rPr>
      <t>HEAVY BRUSHED FRENCH TERRY</t>
    </r>
  </si>
  <si>
    <r>
      <rPr>
        <b/>
        <sz val="5.5"/>
        <rFont val="Carlito"/>
        <family val="2"/>
      </rPr>
      <t>STYLE #:</t>
    </r>
  </si>
  <si>
    <r>
      <rPr>
        <sz val="5.5"/>
        <rFont val="Carlito"/>
        <family val="2"/>
      </rPr>
      <t>TBD</t>
    </r>
  </si>
  <si>
    <r>
      <rPr>
        <b/>
        <sz val="5.5"/>
        <rFont val="Carlito"/>
        <family val="2"/>
      </rPr>
      <t>SIZE RANGE:</t>
    </r>
  </si>
  <si>
    <r>
      <rPr>
        <sz val="5.5"/>
        <rFont val="Carlito"/>
        <family val="2"/>
      </rPr>
      <t>XXS-XXL</t>
    </r>
  </si>
  <si>
    <r>
      <rPr>
        <b/>
        <u/>
        <sz val="5.5"/>
        <rFont val="Carlito"/>
        <family val="2"/>
      </rPr>
      <t>BILL OF MATERIALS</t>
    </r>
  </si>
  <si>
    <r>
      <rPr>
        <b/>
        <sz val="4.5"/>
        <rFont val="Carlito"/>
        <family val="2"/>
      </rPr>
      <t xml:space="preserve">ALL </t>
    </r>
    <r>
      <rPr>
        <b/>
        <sz val="4.5"/>
        <color rgb="FF006FC0"/>
        <rFont val="Arial"/>
        <family val="2"/>
      </rPr>
      <t xml:space="preserve">BLUE </t>
    </r>
    <r>
      <rPr>
        <b/>
        <sz val="4.5"/>
        <rFont val="Carlito"/>
        <family val="2"/>
      </rPr>
      <t>TEXT IS REVISED INFORMATION</t>
    </r>
  </si>
  <si>
    <r>
      <rPr>
        <b/>
        <sz val="4.5"/>
        <rFont val="Carlito"/>
        <family val="2"/>
      </rPr>
      <t>FABRIC</t>
    </r>
  </si>
  <si>
    <r>
      <rPr>
        <b/>
        <sz val="4.5"/>
        <rFont val="Carlito"/>
        <family val="2"/>
      </rPr>
      <t>QTY:</t>
    </r>
  </si>
  <si>
    <r>
      <rPr>
        <b/>
        <sz val="4.5"/>
        <rFont val="Carlito"/>
        <family val="2"/>
      </rPr>
      <t>OFF - WHITE</t>
    </r>
  </si>
  <si>
    <r>
      <rPr>
        <b/>
        <sz val="4.5"/>
        <rFont val="Carlito"/>
        <family val="2"/>
      </rPr>
      <t>BLACK</t>
    </r>
  </si>
  <si>
    <r>
      <rPr>
        <b/>
        <sz val="4.5"/>
        <rFont val="Carlito"/>
        <family val="2"/>
      </rPr>
      <t>WASHED BLACK</t>
    </r>
  </si>
  <si>
    <r>
      <rPr>
        <b/>
        <sz val="4.5"/>
        <rFont val="Carlito"/>
        <family val="2"/>
      </rPr>
      <t>ASH</t>
    </r>
  </si>
  <si>
    <r>
      <rPr>
        <b/>
        <sz val="4.5"/>
        <rFont val="Carlito"/>
        <family val="2"/>
      </rPr>
      <t>HEATHER GREY</t>
    </r>
  </si>
  <si>
    <r>
      <rPr>
        <b/>
        <sz val="4.5"/>
        <rFont val="Carlito"/>
        <family val="2"/>
      </rPr>
      <t>HEATHER OATMEAL</t>
    </r>
  </si>
  <si>
    <r>
      <rPr>
        <b/>
        <sz val="4.5"/>
        <rFont val="Carlito"/>
        <family val="2"/>
      </rPr>
      <t>PLACEMENT</t>
    </r>
  </si>
  <si>
    <r>
      <rPr>
        <b/>
        <sz val="4.5"/>
        <rFont val="Carlito"/>
        <family val="2"/>
      </rPr>
      <t>UN-AVAILABLE</t>
    </r>
  </si>
  <si>
    <r>
      <rPr>
        <sz val="4.5"/>
        <rFont val="Carlito"/>
        <family val="2"/>
      </rPr>
      <t>HEAVY BRUSHED FRENCH TERRY // 100% COTTON 460 GSM</t>
    </r>
  </si>
  <si>
    <r>
      <rPr>
        <sz val="4.5"/>
        <rFont val="Carlito"/>
        <family val="2"/>
      </rPr>
      <t>OFF - WHITE 11-4201 TCX</t>
    </r>
  </si>
  <si>
    <r>
      <rPr>
        <sz val="4.5"/>
        <rFont val="Carlito"/>
        <family val="2"/>
      </rPr>
      <t>BLACK 19-4006 TCX</t>
    </r>
  </si>
  <si>
    <r>
      <rPr>
        <sz val="4.5"/>
        <rFont val="Carlito"/>
        <family val="2"/>
      </rPr>
      <t>WASHED BLACK 19-0508 TCX</t>
    </r>
  </si>
  <si>
    <r>
      <rPr>
        <sz val="4.5"/>
        <rFont val="Carlito"/>
        <family val="2"/>
      </rPr>
      <t>ASH BC01</t>
    </r>
  </si>
  <si>
    <r>
      <rPr>
        <sz val="4.5"/>
        <rFont val="Carlito"/>
        <family val="2"/>
      </rPr>
      <t>HEATHER GREY BC06</t>
    </r>
  </si>
  <si>
    <r>
      <rPr>
        <sz val="4.5"/>
        <rFont val="Carlito"/>
        <family val="2"/>
      </rPr>
      <t>HEATHER OATMEAL b0279</t>
    </r>
  </si>
  <si>
    <r>
      <rPr>
        <sz val="4.5"/>
        <rFont val="Carlito"/>
        <family val="2"/>
      </rPr>
      <t>MAIN BODY &amp; SLEEVES</t>
    </r>
  </si>
  <si>
    <r>
      <rPr>
        <sz val="4.5"/>
        <rFont val="Carlito"/>
        <family val="2"/>
      </rPr>
      <t>MATCHING 1X1 RIB</t>
    </r>
  </si>
  <si>
    <r>
      <rPr>
        <sz val="4.5"/>
        <rFont val="Carlito"/>
        <family val="2"/>
      </rPr>
      <t>NECK, SLEEVE CUFF</t>
    </r>
  </si>
  <si>
    <r>
      <rPr>
        <b/>
        <sz val="4.5"/>
        <rFont val="Carlito"/>
        <family val="2"/>
      </rPr>
      <t>FUSIBLE</t>
    </r>
  </si>
  <si>
    <r>
      <rPr>
        <b/>
        <sz val="4.5"/>
        <rFont val="Carlito"/>
        <family val="2"/>
      </rPr>
      <t>TRIMS (HARDWARE)</t>
    </r>
  </si>
  <si>
    <r>
      <rPr>
        <sz val="4.5"/>
        <rFont val="Carlito"/>
        <family val="2"/>
      </rPr>
      <t>BIAS CUT NECK TAPE</t>
    </r>
  </si>
  <si>
    <r>
      <rPr>
        <sz val="4.5"/>
        <rFont val="Carlito"/>
        <family val="2"/>
      </rPr>
      <t>MATCH SELF</t>
    </r>
  </si>
  <si>
    <r>
      <rPr>
        <sz val="4.5"/>
        <rFont val="Carlito"/>
        <family val="2"/>
      </rPr>
      <t>NECK</t>
    </r>
  </si>
  <si>
    <r>
      <rPr>
        <sz val="4.5"/>
        <rFont val="Carlito"/>
        <family val="2"/>
      </rPr>
      <t>FACING</t>
    </r>
  </si>
  <si>
    <r>
      <rPr>
        <sz val="4.5"/>
        <rFont val="Carlito"/>
        <family val="2"/>
      </rPr>
      <t>HEM OPENING</t>
    </r>
  </si>
  <si>
    <r>
      <rPr>
        <b/>
        <sz val="4.5"/>
        <rFont val="Carlito"/>
        <family val="2"/>
      </rPr>
      <t>THREAD</t>
    </r>
  </si>
  <si>
    <r>
      <rPr>
        <b/>
        <sz val="4.5"/>
        <rFont val="Carlito"/>
        <family val="2"/>
      </rPr>
      <t>VENDOR SOURCE</t>
    </r>
  </si>
  <si>
    <r>
      <rPr>
        <sz val="4.5"/>
        <rFont val="Carlito"/>
        <family val="2"/>
      </rPr>
      <t>TEX 30 COTTON</t>
    </r>
  </si>
  <si>
    <r>
      <rPr>
        <sz val="4.5"/>
        <rFont val="Carlito"/>
        <family val="2"/>
      </rPr>
      <t>ALL OPERATIONS</t>
    </r>
  </si>
  <si>
    <r>
      <rPr>
        <b/>
        <sz val="4.5"/>
        <rFont val="Carlito"/>
        <family val="2"/>
      </rPr>
      <t>WASH PROCESS:</t>
    </r>
  </si>
  <si>
    <r>
      <rPr>
        <b/>
        <sz val="4.5"/>
        <rFont val="Carlito"/>
        <family val="2"/>
      </rPr>
      <t>TRIMS (TRIM PACKAGING)</t>
    </r>
  </si>
  <si>
    <r>
      <rPr>
        <b/>
        <u/>
        <sz val="8.5"/>
        <rFont val="Carlito"/>
        <family val="2"/>
      </rPr>
      <t>SPEC PAGE (ALL </t>
    </r>
    <r>
      <rPr>
        <b/>
        <u/>
        <sz val="8.5"/>
        <color rgb="FFFF0000"/>
        <rFont val="Arial"/>
        <family val="2"/>
      </rPr>
      <t>RED</t>
    </r>
    <r>
      <rPr>
        <b/>
        <u/>
        <sz val="8.5"/>
        <rFont val="Carlito"/>
        <family val="2"/>
      </rPr>
      <t> NUMBERS ARE OUT OF SPEC / TOLERANCE. ALL </t>
    </r>
    <r>
      <rPr>
        <b/>
        <u/>
        <sz val="8.5"/>
        <color rgb="FF006FC0"/>
        <rFont val="Arial"/>
        <family val="2"/>
      </rPr>
      <t>BLUE</t>
    </r>
    <r>
      <rPr>
        <b/>
        <u/>
        <sz val="8.5"/>
        <rFont val="Carlito"/>
        <family val="2"/>
      </rPr>
      <t> NUMBERS ARE REVISED)</t>
    </r>
  </si>
  <si>
    <r>
      <rPr>
        <b/>
        <sz val="7"/>
        <rFont val="Carlito"/>
        <family val="2"/>
      </rPr>
      <t>DESCRIPTION</t>
    </r>
  </si>
  <si>
    <r>
      <rPr>
        <b/>
        <sz val="7"/>
        <rFont val="Carlito"/>
        <family val="2"/>
      </rPr>
      <t>TOL (+ / -)</t>
    </r>
  </si>
  <si>
    <r>
      <rPr>
        <b/>
        <sz val="7"/>
        <rFont val="Carlito"/>
        <family val="2"/>
      </rPr>
      <t xml:space="preserve">REQ SPEC
</t>
    </r>
    <r>
      <rPr>
        <b/>
        <sz val="7"/>
        <rFont val="Carlito"/>
        <family val="2"/>
      </rPr>
      <t>SIZE M</t>
    </r>
  </si>
  <si>
    <r>
      <rPr>
        <b/>
        <i/>
        <sz val="7"/>
        <rFont val="Carlito"/>
        <family val="2"/>
      </rPr>
      <t xml:space="preserve">1ST SAMPLE
</t>
    </r>
    <r>
      <rPr>
        <b/>
        <i/>
        <sz val="7"/>
        <rFont val="Carlito"/>
        <family val="2"/>
      </rPr>
      <t>1/18</t>
    </r>
  </si>
  <si>
    <r>
      <rPr>
        <b/>
        <sz val="7"/>
        <rFont val="Carlito"/>
        <family val="2"/>
      </rPr>
      <t>+ OR -</t>
    </r>
  </si>
  <si>
    <r>
      <rPr>
        <b/>
        <sz val="7"/>
        <rFont val="Carlito"/>
        <family val="2"/>
      </rPr>
      <t xml:space="preserve">NOTES /
</t>
    </r>
    <r>
      <rPr>
        <b/>
        <sz val="7"/>
        <rFont val="Carlito"/>
        <family val="2"/>
      </rPr>
      <t>COMMENTS</t>
    </r>
  </si>
  <si>
    <r>
      <rPr>
        <b/>
        <sz val="7"/>
        <rFont val="Carlito"/>
        <family val="2"/>
      </rPr>
      <t xml:space="preserve">REVISED SPEC
</t>
    </r>
    <r>
      <rPr>
        <b/>
        <sz val="7"/>
        <rFont val="Carlito"/>
        <family val="2"/>
      </rPr>
      <t>1/23</t>
    </r>
  </si>
  <si>
    <r>
      <rPr>
        <b/>
        <i/>
        <sz val="7"/>
        <rFont val="Carlito"/>
        <family val="2"/>
      </rPr>
      <t xml:space="preserve">2ND SAMPLE
</t>
    </r>
    <r>
      <rPr>
        <b/>
        <i/>
        <sz val="7"/>
        <rFont val="Carlito"/>
        <family val="2"/>
      </rPr>
      <t>2/6</t>
    </r>
  </si>
  <si>
    <r>
      <rPr>
        <b/>
        <sz val="7"/>
        <rFont val="Carlito"/>
        <family val="2"/>
      </rPr>
      <t xml:space="preserve">REVISED SPEC
</t>
    </r>
    <r>
      <rPr>
        <b/>
        <sz val="7"/>
        <rFont val="Carlito"/>
        <family val="2"/>
      </rPr>
      <t>2/21</t>
    </r>
  </si>
  <si>
    <r>
      <rPr>
        <b/>
        <sz val="7"/>
        <rFont val="Carlito"/>
        <family val="2"/>
      </rPr>
      <t>FRONT HPS LENGTH</t>
    </r>
  </si>
  <si>
    <r>
      <rPr>
        <b/>
        <i/>
        <sz val="7"/>
        <rFont val="Carlito"/>
        <family val="2"/>
      </rPr>
      <t>1/2</t>
    </r>
  </si>
  <si>
    <r>
      <rPr>
        <sz val="7"/>
        <rFont val="Carlito"/>
        <family val="2"/>
      </rPr>
      <t>251/2</t>
    </r>
  </si>
  <si>
    <r>
      <rPr>
        <b/>
        <sz val="7"/>
        <rFont val="Carlito"/>
        <family val="2"/>
      </rPr>
      <t>CHEST</t>
    </r>
  </si>
  <si>
    <r>
      <rPr>
        <b/>
        <i/>
        <sz val="7"/>
        <rFont val="Carlito"/>
        <family val="2"/>
      </rPr>
      <t>1” BELOW AH</t>
    </r>
  </si>
  <si>
    <r>
      <rPr>
        <b/>
        <sz val="7"/>
        <rFont val="Arial"/>
        <family val="2"/>
      </rPr>
      <t>26   1/2</t>
    </r>
  </si>
  <si>
    <r>
      <rPr>
        <sz val="7"/>
        <rFont val="Carlito"/>
        <family val="2"/>
      </rPr>
      <t>261/2</t>
    </r>
  </si>
  <si>
    <r>
      <rPr>
        <sz val="7"/>
        <rFont val="Carlito"/>
        <family val="2"/>
      </rPr>
      <t>263/4</t>
    </r>
  </si>
  <si>
    <r>
      <rPr>
        <b/>
        <sz val="7"/>
        <rFont val="Carlito"/>
        <family val="2"/>
      </rPr>
      <t>ACROSS FRONT</t>
    </r>
  </si>
  <si>
    <r>
      <rPr>
        <b/>
        <i/>
        <sz val="7"/>
        <rFont val="Carlito"/>
        <family val="2"/>
      </rPr>
      <t>5 1/2" DOWN FROM HPS</t>
    </r>
  </si>
  <si>
    <r>
      <rPr>
        <b/>
        <u/>
        <sz val="7"/>
        <rFont val="Carlito"/>
        <family val="2"/>
      </rPr>
      <t>28 5/8 </t>
    </r>
  </si>
  <si>
    <r>
      <rPr>
        <sz val="7"/>
        <rFont val="Carlito"/>
        <family val="2"/>
      </rPr>
      <t>281/2</t>
    </r>
  </si>
  <si>
    <r>
      <rPr>
        <b/>
        <sz val="7"/>
        <rFont val="Carlito"/>
        <family val="2"/>
      </rPr>
      <t>28 5/8</t>
    </r>
  </si>
  <si>
    <r>
      <rPr>
        <b/>
        <u/>
        <sz val="7"/>
        <color rgb="FFFF0000"/>
        <rFont val="Carlito"/>
        <family val="2"/>
      </rPr>
      <t>291/4</t>
    </r>
  </si>
  <si>
    <r>
      <rPr>
        <b/>
        <sz val="7"/>
        <rFont val="Carlito"/>
        <family val="2"/>
      </rPr>
      <t>ACROSS BACK</t>
    </r>
  </si>
  <si>
    <r>
      <rPr>
        <b/>
        <i/>
        <sz val="7"/>
        <rFont val="Carlito"/>
        <family val="2"/>
      </rPr>
      <t>6" DOWN FROM CB</t>
    </r>
  </si>
  <si>
    <r>
      <rPr>
        <b/>
        <u/>
        <sz val="7"/>
        <rFont val="Carlito"/>
        <family val="2"/>
      </rPr>
      <t>27 1/2 </t>
    </r>
  </si>
  <si>
    <r>
      <rPr>
        <sz val="7"/>
        <rFont val="Carlito"/>
        <family val="2"/>
      </rPr>
      <t>273/4</t>
    </r>
  </si>
  <si>
    <r>
      <rPr>
        <b/>
        <sz val="7"/>
        <rFont val="Carlito"/>
        <family val="2"/>
      </rPr>
      <t>27 1/2</t>
    </r>
  </si>
  <si>
    <r>
      <rPr>
        <b/>
        <i/>
        <sz val="7"/>
        <rFont val="Carlito"/>
        <family val="2"/>
      </rPr>
      <t>10" UP FROM BACK HEM</t>
    </r>
  </si>
  <si>
    <r>
      <rPr>
        <b/>
        <u/>
        <sz val="7"/>
        <color rgb="FFFF0000"/>
        <rFont val="Carlito"/>
        <family val="2"/>
      </rPr>
      <t>251/4</t>
    </r>
  </si>
  <si>
    <r>
      <rPr>
        <b/>
        <sz val="7"/>
        <rFont val="Carlito"/>
        <family val="2"/>
      </rPr>
      <t>BOTTOM SWEEP</t>
    </r>
  </si>
  <si>
    <r>
      <rPr>
        <b/>
        <i/>
        <sz val="7"/>
        <rFont val="Carlito"/>
        <family val="2"/>
      </rPr>
      <t>AT OPENING</t>
    </r>
  </si>
  <si>
    <r>
      <rPr>
        <b/>
        <sz val="7"/>
        <rFont val="Arial"/>
        <family val="2"/>
      </rPr>
      <t>25   1/2</t>
    </r>
  </si>
  <si>
    <r>
      <rPr>
        <sz val="7"/>
        <rFont val="Carlito"/>
        <family val="2"/>
      </rPr>
      <t>231/2</t>
    </r>
  </si>
  <si>
    <r>
      <rPr>
        <b/>
        <sz val="7"/>
        <rFont val="Carlito"/>
        <family val="2"/>
      </rPr>
      <t>SHOULDER SLOPE</t>
    </r>
  </si>
  <si>
    <r>
      <rPr>
        <b/>
        <i/>
        <sz val="7"/>
        <rFont val="Carlito"/>
        <family val="2"/>
      </rPr>
      <t>1/4</t>
    </r>
  </si>
  <si>
    <r>
      <rPr>
        <b/>
        <sz val="7"/>
        <rFont val="Arial"/>
        <family val="2"/>
      </rPr>
      <t>4   1/2</t>
    </r>
  </si>
  <si>
    <r>
      <rPr>
        <sz val="7"/>
        <rFont val="Carlito"/>
        <family val="2"/>
      </rPr>
      <t>41/4</t>
    </r>
  </si>
  <si>
    <r>
      <rPr>
        <b/>
        <sz val="7"/>
        <rFont val="Carlito"/>
        <family val="2"/>
      </rPr>
      <t>ACROSS SHOULDER</t>
    </r>
  </si>
  <si>
    <r>
      <rPr>
        <b/>
        <i/>
        <sz val="7"/>
        <rFont val="Carlito"/>
        <family val="2"/>
      </rPr>
      <t>SEAM TO SEAM</t>
    </r>
  </si>
  <si>
    <r>
      <rPr>
        <sz val="7"/>
        <rFont val="Carlito"/>
        <family val="2"/>
      </rPr>
      <t>301/2</t>
    </r>
  </si>
  <si>
    <r>
      <rPr>
        <b/>
        <sz val="7"/>
        <rFont val="Carlito"/>
        <family val="2"/>
      </rPr>
      <t>ARMHOLE STRAIGHT</t>
    </r>
  </si>
  <si>
    <r>
      <rPr>
        <b/>
        <u/>
        <sz val="7"/>
        <color rgb="FFFF0000"/>
        <rFont val="Carlito"/>
        <family val="2"/>
      </rPr>
      <t>121/2</t>
    </r>
  </si>
  <si>
    <r>
      <rPr>
        <b/>
        <u/>
        <sz val="7"/>
        <rFont val="Carlito"/>
        <family val="2"/>
      </rPr>
      <t>12 1/2 </t>
    </r>
  </si>
  <si>
    <r>
      <rPr>
        <sz val="7"/>
        <rFont val="Carlito"/>
        <family val="2"/>
      </rPr>
      <t>123/4</t>
    </r>
  </si>
  <si>
    <r>
      <rPr>
        <b/>
        <sz val="7"/>
        <rFont val="Carlito"/>
        <family val="2"/>
      </rPr>
      <t>12 1/2</t>
    </r>
  </si>
  <si>
    <r>
      <rPr>
        <b/>
        <sz val="7"/>
        <rFont val="Carlito"/>
        <family val="2"/>
      </rPr>
      <t>BICEP</t>
    </r>
  </si>
  <si>
    <r>
      <rPr>
        <b/>
        <i/>
        <sz val="7"/>
        <rFont val="Carlito"/>
        <family val="2"/>
      </rPr>
      <t>1" FROM ARMPIT</t>
    </r>
  </si>
  <si>
    <r>
      <rPr>
        <b/>
        <sz val="7"/>
        <rFont val="Arial"/>
        <family val="2"/>
      </rPr>
      <t>11   3/4</t>
    </r>
  </si>
  <si>
    <r>
      <rPr>
        <b/>
        <u/>
        <sz val="7"/>
        <color rgb="FFFF0000"/>
        <rFont val="Carlito"/>
        <family val="2"/>
      </rPr>
      <t>121/4</t>
    </r>
  </si>
  <si>
    <r>
      <rPr>
        <b/>
        <u/>
        <sz val="7"/>
        <rFont val="Carlito"/>
        <family val="2"/>
      </rPr>
      <t>12 1/4 </t>
    </r>
  </si>
  <si>
    <r>
      <rPr>
        <sz val="7"/>
        <rFont val="Carlito"/>
        <family val="2"/>
      </rPr>
      <t>121/4</t>
    </r>
  </si>
  <si>
    <r>
      <rPr>
        <b/>
        <sz val="7"/>
        <rFont val="Carlito"/>
        <family val="2"/>
      </rPr>
      <t>12 1/4</t>
    </r>
  </si>
  <si>
    <r>
      <rPr>
        <b/>
        <sz val="7"/>
        <rFont val="Carlito"/>
        <family val="2"/>
      </rPr>
      <t>ELBOW</t>
    </r>
  </si>
  <si>
    <r>
      <rPr>
        <b/>
        <i/>
        <sz val="7"/>
        <rFont val="Carlito"/>
        <family val="2"/>
      </rPr>
      <t>10" FROM SHOULDER</t>
    </r>
  </si>
  <si>
    <r>
      <rPr>
        <b/>
        <sz val="7"/>
        <rFont val="Arial"/>
        <family val="2"/>
      </rPr>
      <t>9   1/2</t>
    </r>
  </si>
  <si>
    <r>
      <rPr>
        <sz val="7"/>
        <rFont val="Carlito"/>
        <family val="2"/>
      </rPr>
      <t>91/2</t>
    </r>
  </si>
  <si>
    <r>
      <rPr>
        <b/>
        <sz val="7"/>
        <rFont val="Carlito"/>
        <family val="2"/>
      </rPr>
      <t>SLEEVE OVERARM LENGTH (INC. RIB)</t>
    </r>
  </si>
  <si>
    <r>
      <rPr>
        <sz val="7"/>
        <rFont val="Carlito"/>
        <family val="2"/>
      </rPr>
      <t>233/4</t>
    </r>
  </si>
  <si>
    <r>
      <rPr>
        <b/>
        <sz val="7"/>
        <rFont val="Carlito"/>
        <family val="2"/>
      </rPr>
      <t>SLEEVE WIDTH</t>
    </r>
  </si>
  <si>
    <r>
      <rPr>
        <b/>
        <i/>
        <sz val="7"/>
        <rFont val="Carlito"/>
        <family val="2"/>
      </rPr>
      <t>1" UP FROM RIB SEAM</t>
    </r>
  </si>
  <si>
    <r>
      <rPr>
        <b/>
        <sz val="7"/>
        <rFont val="Arial"/>
        <family val="2"/>
      </rPr>
      <t>5  3/4</t>
    </r>
  </si>
  <si>
    <r>
      <rPr>
        <sz val="7"/>
        <rFont val="Carlito"/>
        <family val="2"/>
      </rPr>
      <t>5 7/8</t>
    </r>
  </si>
  <si>
    <r>
      <rPr>
        <b/>
        <sz val="7"/>
        <rFont val="Carlito"/>
        <family val="2"/>
      </rPr>
      <t>SLEEVE OPENING</t>
    </r>
  </si>
  <si>
    <r>
      <rPr>
        <b/>
        <i/>
        <sz val="7"/>
        <rFont val="Carlito"/>
        <family val="2"/>
      </rPr>
      <t>RELAXED</t>
    </r>
  </si>
  <si>
    <r>
      <rPr>
        <sz val="7"/>
        <rFont val="Carlito"/>
        <family val="2"/>
      </rPr>
      <t>3 7/8</t>
    </r>
  </si>
  <si>
    <r>
      <rPr>
        <b/>
        <sz val="7"/>
        <rFont val="Carlito"/>
        <family val="2"/>
      </rPr>
      <t>BACK NECK WIDTH</t>
    </r>
  </si>
  <si>
    <r>
      <rPr>
        <b/>
        <sz val="7"/>
        <rFont val="Arial"/>
        <family val="2"/>
      </rPr>
      <t>7 3/4</t>
    </r>
  </si>
  <si>
    <r>
      <rPr>
        <sz val="7"/>
        <rFont val="Carlito"/>
        <family val="2"/>
      </rPr>
      <t>73/4</t>
    </r>
  </si>
  <si>
    <r>
      <rPr>
        <sz val="7"/>
        <rFont val="Carlito"/>
        <family val="2"/>
      </rPr>
      <t>7 3/4</t>
    </r>
  </si>
  <si>
    <r>
      <rPr>
        <b/>
        <sz val="7"/>
        <rFont val="Carlito"/>
        <family val="2"/>
      </rPr>
      <t>FRONT NECK DROP</t>
    </r>
  </si>
  <si>
    <r>
      <rPr>
        <b/>
        <sz val="7"/>
        <rFont val="Arial"/>
        <family val="2"/>
      </rPr>
      <t>4 1/2</t>
    </r>
  </si>
  <si>
    <r>
      <rPr>
        <sz val="7"/>
        <rFont val="Carlito"/>
        <family val="2"/>
      </rPr>
      <t>4 5/8</t>
    </r>
  </si>
  <si>
    <r>
      <rPr>
        <b/>
        <sz val="7"/>
        <rFont val="Carlito"/>
        <family val="2"/>
      </rPr>
      <t>BACK NECK DROP</t>
    </r>
  </si>
  <si>
    <r>
      <rPr>
        <b/>
        <i/>
        <sz val="7"/>
        <rFont val="Carlito"/>
        <family val="2"/>
      </rPr>
      <t>1/8</t>
    </r>
  </si>
  <si>
    <r>
      <rPr>
        <b/>
        <sz val="7"/>
        <rFont val="Arial"/>
        <family val="2"/>
      </rPr>
      <t>1/2</t>
    </r>
  </si>
  <si>
    <r>
      <rPr>
        <sz val="7"/>
        <rFont val="Carlito"/>
        <family val="2"/>
      </rPr>
      <t>3/4</t>
    </r>
  </si>
  <si>
    <r>
      <rPr>
        <sz val="7"/>
        <rFont val="Carlito"/>
        <family val="2"/>
      </rPr>
      <t>1/2</t>
    </r>
  </si>
  <si>
    <r>
      <rPr>
        <b/>
        <sz val="7"/>
        <rFont val="Carlito"/>
        <family val="2"/>
      </rPr>
      <t>NECK RIB</t>
    </r>
  </si>
  <si>
    <r>
      <rPr>
        <b/>
        <i/>
        <sz val="7"/>
        <rFont val="Carlito"/>
        <family val="2"/>
      </rPr>
      <t>HEIGHT</t>
    </r>
  </si>
  <si>
    <r>
      <rPr>
        <b/>
        <sz val="7"/>
        <rFont val="Arial"/>
        <family val="2"/>
      </rPr>
      <t>1 1/4</t>
    </r>
  </si>
  <si>
    <r>
      <rPr>
        <sz val="7"/>
        <rFont val="Carlito"/>
        <family val="2"/>
      </rPr>
      <t>1 1/4</t>
    </r>
  </si>
  <si>
    <r>
      <rPr>
        <b/>
        <sz val="7"/>
        <rFont val="Carlito"/>
        <family val="2"/>
      </rPr>
      <t>SLEEVE RIB</t>
    </r>
  </si>
  <si>
    <r>
      <rPr>
        <b/>
        <sz val="7"/>
        <rFont val="Arial"/>
        <family val="2"/>
      </rPr>
      <t>2 1/2</t>
    </r>
  </si>
  <si>
    <r>
      <rPr>
        <sz val="7"/>
        <rFont val="Carlito"/>
        <family val="2"/>
      </rPr>
      <t>2 1/2</t>
    </r>
  </si>
  <si>
    <r>
      <rPr>
        <b/>
        <sz val="7"/>
        <rFont val="Carlito"/>
        <family val="2"/>
      </rPr>
      <t>SWEEP FACING HEIGHT</t>
    </r>
  </si>
  <si>
    <r>
      <rPr>
        <b/>
        <i/>
        <sz val="7"/>
        <rFont val="Carlito"/>
        <family val="2"/>
      </rPr>
      <t>BOTTOM</t>
    </r>
  </si>
  <si>
    <r>
      <rPr>
        <b/>
        <sz val="9"/>
        <rFont val="Carlito"/>
        <family val="2"/>
      </rPr>
      <t>SEASON:</t>
    </r>
  </si>
  <si>
    <r>
      <rPr>
        <sz val="9"/>
        <rFont val="Carlito"/>
        <family val="2"/>
      </rPr>
      <t>BASICS</t>
    </r>
  </si>
  <si>
    <r>
      <rPr>
        <b/>
        <sz val="9"/>
        <rFont val="Carlito"/>
        <family val="2"/>
      </rPr>
      <t>VENDOR:</t>
    </r>
  </si>
  <si>
    <r>
      <rPr>
        <sz val="9"/>
        <rFont val="Carlito"/>
        <family val="2"/>
      </rPr>
      <t>UNAVAILABLE</t>
    </r>
  </si>
  <si>
    <r>
      <rPr>
        <b/>
        <sz val="9"/>
        <rFont val="Carlito"/>
        <family val="2"/>
      </rPr>
      <t>STYLE NAME:</t>
    </r>
  </si>
  <si>
    <r>
      <rPr>
        <sz val="9"/>
        <rFont val="Carlito"/>
        <family val="2"/>
      </rPr>
      <t>OVERSIZED CREWNECK</t>
    </r>
  </si>
  <si>
    <r>
      <rPr>
        <b/>
        <sz val="9"/>
        <rFont val="Carlito"/>
        <family val="2"/>
      </rPr>
      <t>FABRIC:</t>
    </r>
  </si>
  <si>
    <r>
      <rPr>
        <sz val="9"/>
        <rFont val="Carlito"/>
        <family val="2"/>
      </rPr>
      <t>HEAVY BRUSHED FRENCH TERRY</t>
    </r>
  </si>
  <si>
    <r>
      <rPr>
        <b/>
        <sz val="9"/>
        <rFont val="Carlito"/>
        <family val="2"/>
      </rPr>
      <t>STYLE #:</t>
    </r>
  </si>
  <si>
    <r>
      <rPr>
        <sz val="9"/>
        <rFont val="Carlito"/>
        <family val="2"/>
      </rPr>
      <t>TBD</t>
    </r>
  </si>
  <si>
    <r>
      <rPr>
        <b/>
        <sz val="9"/>
        <rFont val="Carlito"/>
        <family val="2"/>
      </rPr>
      <t>SIZE RANGE:</t>
    </r>
  </si>
  <si>
    <r>
      <rPr>
        <sz val="9"/>
        <rFont val="Carlito"/>
        <family val="2"/>
      </rPr>
      <t>XXS-XXL</t>
    </r>
  </si>
  <si>
    <r>
      <rPr>
        <b/>
        <u/>
        <sz val="9"/>
        <rFont val="Carlito"/>
        <family val="2"/>
      </rPr>
      <t>GRADED SPEC</t>
    </r>
  </si>
  <si>
    <t>DESCRIPTION</t>
  </si>
  <si>
    <t>TOL (+ / -)</t>
  </si>
  <si>
    <t>GRADE RULE</t>
  </si>
  <si>
    <t>XXS</t>
  </si>
  <si>
    <t>UA</t>
  </si>
  <si>
    <t>S</t>
  </si>
  <si>
    <t>REVISED SPEC
M
2/21</t>
  </si>
  <si>
    <t>L</t>
  </si>
  <si>
    <t>XL</t>
  </si>
  <si>
    <t>XXL</t>
  </si>
  <si>
    <r>
      <rPr>
        <b/>
        <sz val="10"/>
        <rFont val="Carlito"/>
        <family val="2"/>
      </rPr>
      <t>FRONT HPS LENGTH</t>
    </r>
  </si>
  <si>
    <t>1/2</t>
  </si>
  <si>
    <r>
      <rPr>
        <b/>
        <sz val="10"/>
        <rFont val="Carlito"/>
        <family val="2"/>
      </rPr>
      <t>CHEST</t>
    </r>
  </si>
  <si>
    <r>
      <rPr>
        <b/>
        <i/>
        <sz val="10"/>
        <rFont val="Carlito"/>
        <family val="2"/>
      </rPr>
      <t>1” BELOW AH</t>
    </r>
  </si>
  <si>
    <r>
      <rPr>
        <b/>
        <sz val="10"/>
        <rFont val="Carlito"/>
        <family val="2"/>
      </rPr>
      <t>ACROSS FRONT</t>
    </r>
  </si>
  <si>
    <r>
      <rPr>
        <b/>
        <i/>
        <sz val="10"/>
        <rFont val="Carlito"/>
        <family val="2"/>
      </rPr>
      <t>5 1/2" DOWN FROM HPS</t>
    </r>
  </si>
  <si>
    <r>
      <rPr>
        <b/>
        <sz val="10"/>
        <rFont val="Carlito"/>
        <family val="2"/>
      </rPr>
      <t>ACROSS BACK</t>
    </r>
  </si>
  <si>
    <r>
      <rPr>
        <b/>
        <i/>
        <sz val="10"/>
        <rFont val="Carlito"/>
        <family val="2"/>
      </rPr>
      <t>6" DOWN FROM CB</t>
    </r>
  </si>
  <si>
    <r>
      <rPr>
        <b/>
        <sz val="10"/>
        <rFont val="Carlito"/>
        <family val="2"/>
      </rPr>
      <t>27 1/2</t>
    </r>
  </si>
  <si>
    <t>ACROSS BACK</t>
  </si>
  <si>
    <t>10" UP FROM BACK HEM</t>
  </si>
  <si>
    <t>đề nghị bỏ thông số này để có thể điều chỉnh
 không bị gãy nhọn ở điểm nách. Xem hình</t>
  </si>
  <si>
    <r>
      <rPr>
        <b/>
        <sz val="10"/>
        <rFont val="Carlito"/>
        <family val="2"/>
      </rPr>
      <t>BOTTOM SWEEP</t>
    </r>
  </si>
  <si>
    <r>
      <rPr>
        <b/>
        <i/>
        <sz val="10"/>
        <rFont val="Carlito"/>
        <family val="2"/>
      </rPr>
      <t>AT OPENING</t>
    </r>
  </si>
  <si>
    <r>
      <rPr>
        <b/>
        <sz val="10"/>
        <rFont val="Carlito"/>
        <family val="2"/>
      </rPr>
      <t>SHOULDER SLOPE</t>
    </r>
  </si>
  <si>
    <t>1/4</t>
  </si>
  <si>
    <r>
      <rPr>
        <b/>
        <sz val="10"/>
        <rFont val="Carlito"/>
        <family val="2"/>
      </rPr>
      <t>ACROSS SHOULDER</t>
    </r>
  </si>
  <si>
    <r>
      <rPr>
        <b/>
        <i/>
        <sz val="10"/>
        <rFont val="Carlito"/>
        <family val="2"/>
      </rPr>
      <t>SEAM TO SEAM</t>
    </r>
  </si>
  <si>
    <r>
      <rPr>
        <b/>
        <sz val="10"/>
        <rFont val="Carlito"/>
        <family val="2"/>
      </rPr>
      <t>ARMHOLE STRAIGHT</t>
    </r>
  </si>
  <si>
    <r>
      <rPr>
        <b/>
        <sz val="10"/>
        <rFont val="Carlito"/>
        <family val="2"/>
      </rPr>
      <t>BICEP</t>
    </r>
  </si>
  <si>
    <r>
      <rPr>
        <b/>
        <i/>
        <sz val="10"/>
        <rFont val="Carlito"/>
        <family val="2"/>
      </rPr>
      <t>1" FROM ARMPIT</t>
    </r>
  </si>
  <si>
    <r>
      <rPr>
        <b/>
        <sz val="10"/>
        <rFont val="Carlito"/>
        <family val="2"/>
      </rPr>
      <t>ELBOW</t>
    </r>
  </si>
  <si>
    <r>
      <rPr>
        <b/>
        <i/>
        <sz val="10"/>
        <rFont val="Carlito"/>
        <family val="2"/>
      </rPr>
      <t>10" FROM SHOULDER</t>
    </r>
  </si>
  <si>
    <r>
      <rPr>
        <b/>
        <sz val="10"/>
        <rFont val="Carlito"/>
        <family val="2"/>
      </rPr>
      <t>SLEEVE OVERARM LENGTH (INC. RIB)</t>
    </r>
  </si>
  <si>
    <r>
      <rPr>
        <b/>
        <sz val="10"/>
        <rFont val="Carlito"/>
        <family val="2"/>
      </rPr>
      <t>SLEEVE WIDTH</t>
    </r>
  </si>
  <si>
    <r>
      <rPr>
        <b/>
        <i/>
        <sz val="10"/>
        <rFont val="Carlito"/>
        <family val="2"/>
      </rPr>
      <t>1" UP FROM RIB SEAM</t>
    </r>
  </si>
  <si>
    <r>
      <rPr>
        <b/>
        <sz val="10"/>
        <rFont val="Carlito"/>
        <family val="2"/>
      </rPr>
      <t>SLEEVE OPENING</t>
    </r>
  </si>
  <si>
    <r>
      <rPr>
        <b/>
        <i/>
        <sz val="10"/>
        <rFont val="Carlito"/>
        <family val="2"/>
      </rPr>
      <t>RELAXED</t>
    </r>
  </si>
  <si>
    <r>
      <rPr>
        <b/>
        <sz val="10"/>
        <rFont val="Carlito"/>
        <family val="2"/>
      </rPr>
      <t>BACK NECK WIDTH</t>
    </r>
  </si>
  <si>
    <r>
      <rPr>
        <b/>
        <sz val="10"/>
        <rFont val="Carlito"/>
        <family val="2"/>
      </rPr>
      <t>FRONT NECK DROP</t>
    </r>
  </si>
  <si>
    <r>
      <rPr>
        <b/>
        <sz val="10"/>
        <rFont val="Carlito"/>
        <family val="2"/>
      </rPr>
      <t>BACK NECK DROP</t>
    </r>
  </si>
  <si>
    <t>1/8</t>
  </si>
  <si>
    <r>
      <rPr>
        <b/>
        <sz val="10"/>
        <rFont val="Carlito"/>
        <family val="2"/>
      </rPr>
      <t>NECK RIB</t>
    </r>
  </si>
  <si>
    <r>
      <rPr>
        <b/>
        <i/>
        <sz val="10"/>
        <rFont val="Carlito"/>
        <family val="2"/>
      </rPr>
      <t>HEIGHT</t>
    </r>
  </si>
  <si>
    <r>
      <rPr>
        <b/>
        <sz val="10"/>
        <rFont val="Carlito"/>
        <family val="2"/>
      </rPr>
      <t>SLEEVE RIB</t>
    </r>
  </si>
  <si>
    <r>
      <rPr>
        <b/>
        <sz val="10"/>
        <rFont val="Carlito"/>
        <family val="2"/>
      </rPr>
      <t>SWEEP FACING HEIGHT</t>
    </r>
  </si>
  <si>
    <r>
      <rPr>
        <b/>
        <i/>
        <sz val="10"/>
        <rFont val="Carlito"/>
        <family val="2"/>
      </rPr>
      <t>BOTTOM</t>
    </r>
  </si>
  <si>
    <r>
      <rPr>
        <b/>
        <sz val="7.5"/>
        <rFont val="Carlito"/>
        <family val="2"/>
      </rPr>
      <t>DESCRIPTION</t>
    </r>
  </si>
  <si>
    <r>
      <rPr>
        <b/>
        <sz val="7.5"/>
        <rFont val="Carlito"/>
        <family val="2"/>
      </rPr>
      <t>TOL (+ / -)</t>
    </r>
  </si>
  <si>
    <r>
      <rPr>
        <b/>
        <sz val="7.5"/>
        <rFont val="Carlito"/>
        <family val="2"/>
      </rPr>
      <t>GRADE RULE</t>
    </r>
  </si>
  <si>
    <r>
      <rPr>
        <b/>
        <sz val="7.5"/>
        <rFont val="Carlito"/>
        <family val="2"/>
      </rPr>
      <t>XXS</t>
    </r>
  </si>
  <si>
    <r>
      <rPr>
        <b/>
        <sz val="7.5"/>
        <rFont val="Carlito"/>
        <family val="2"/>
      </rPr>
      <t>S</t>
    </r>
  </si>
  <si>
    <r>
      <rPr>
        <b/>
        <sz val="7.5"/>
        <rFont val="Carlito"/>
        <family val="2"/>
      </rPr>
      <t>L</t>
    </r>
  </si>
  <si>
    <r>
      <rPr>
        <b/>
        <sz val="7.5"/>
        <rFont val="Carlito"/>
        <family val="2"/>
      </rPr>
      <t>XL</t>
    </r>
  </si>
  <si>
    <r>
      <rPr>
        <b/>
        <sz val="7.5"/>
        <rFont val="Carlito"/>
        <family val="2"/>
      </rPr>
      <t>XXL</t>
    </r>
  </si>
  <si>
    <r>
      <rPr>
        <b/>
        <u/>
        <sz val="8.5"/>
        <rFont val="Carlito"/>
        <family val="2"/>
      </rPr>
      <t>FIT COMMENTS</t>
    </r>
  </si>
  <si>
    <r>
      <rPr>
        <sz val="8.5"/>
        <rFont val="Carlito"/>
        <family val="2"/>
      </rPr>
      <t xml:space="preserve">1/23:
</t>
    </r>
    <r>
      <rPr>
        <sz val="8.5"/>
        <rFont val="Carlito"/>
        <family val="2"/>
      </rPr>
      <t xml:space="preserve">- FACING - 1/4” DNCS AT HEM
</t>
    </r>
    <r>
      <rPr>
        <sz val="8.5"/>
        <rFont val="Carlito"/>
        <family val="2"/>
      </rPr>
      <t xml:space="preserve">- REMOVE 6" FROM BACK HEM WIDTH, BLEND TO 0 UP TO BACK NECK
</t>
    </r>
    <r>
      <rPr>
        <sz val="8.5"/>
        <rFont val="Carlito"/>
        <family val="2"/>
      </rPr>
      <t xml:space="preserve">- ADD CB SPLIT STITCH SEAM
</t>
    </r>
    <r>
      <rPr>
        <sz val="8.5"/>
        <rFont val="Carlito"/>
        <family val="2"/>
      </rPr>
      <t xml:space="preserve">- ADD 1 3/4” TO CB LENGTH FADE TO 0 AT SIDE SEAMS, BALANCE SWEEP OF GARMENT
</t>
    </r>
    <r>
      <rPr>
        <sz val="8.5"/>
        <rFont val="Carlito"/>
        <family val="2"/>
      </rPr>
      <t xml:space="preserve">- STRAIGHTEN SIDES SEAM AS PICTURED
</t>
    </r>
    <r>
      <rPr>
        <sz val="8.5"/>
        <rFont val="Carlito"/>
        <family val="2"/>
      </rPr>
      <t xml:space="preserve">- ADOPT AH STRAIGHT &amp; BICEP
</t>
    </r>
  </si>
  <si>
    <r>
      <rPr>
        <sz val="8.5"/>
        <rFont val="Carlito"/>
        <family val="2"/>
      </rPr>
      <t xml:space="preserve">2/21
</t>
    </r>
    <r>
      <rPr>
        <vertAlign val="superscript"/>
        <sz val="12"/>
        <rFont val="Times New Roman"/>
        <family val="1"/>
      </rPr>
      <t xml:space="preserve">Tất cả các đường may phải gặp nhau 90 độ tại lai.                                                           </t>
    </r>
    <r>
      <rPr>
        <sz val="12"/>
        <rFont val="Times New Roman"/>
        <family val="1"/>
      </rPr>
      <t xml:space="preserve">Dường như nhiều vải tại thân sai , nó  làm cho áo bị </t>
    </r>
    <r>
      <rPr>
        <vertAlign val="superscript"/>
        <sz val="12"/>
        <rFont val="Times New Roman"/>
        <family val="1"/>
      </rPr>
      <t xml:space="preserve">Đường  may lai bị lượn sóng và nhiều đường nối tại thân sau                                         </t>
    </r>
    <r>
      <rPr>
        <sz val="12"/>
        <rFont val="Times New Roman"/>
        <family val="1"/>
      </rPr>
      <t xml:space="preserve">ra ngoài. giảm 1" từ thân sau tại lai (tổng 2") như hìn </t>
    </r>
    <r>
      <rPr>
        <vertAlign val="superscript"/>
        <sz val="12"/>
        <rFont val="Times New Roman"/>
        <family val="1"/>
      </rPr>
      <t xml:space="preserve">Vui lòng làm chắc chắn các đường may phải thẳng, ít nhất 2.5" cho mặt thẳng.             </t>
    </r>
    <r>
      <rPr>
        <sz val="12"/>
        <rFont val="Times New Roman"/>
        <family val="1"/>
      </rPr>
      <t>bên dưới.</t>
    </r>
  </si>
  <si>
    <r>
      <rPr>
        <sz val="12"/>
        <rFont val="Times New Roman"/>
        <family val="1"/>
      </rPr>
      <t>vênh h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</si>
</sst>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;[Red]0"/>
    <numFmt numFmtId="165" formatCode="#\ ?/2"/>
    <numFmt numFmtId="166" formatCode="#\ ?/4"/>
    <numFmt numFmtId="167" formatCode="#\ ?/8"/>
  </numFmts>
  <fonts count="52">
    <font>
      <sz val="10"/>
      <color rgb="FF000000"/>
      <name val="Times New Roman"/>
      <charset val="204"/>
    </font>
    <font>
      <b/>
      <sz val="8.5"/>
      <name val="Carlito"/>
    </font>
    <font>
      <sz val="8.5"/>
      <name val="Carlito"/>
    </font>
    <font>
      <b/>
      <sz val="5.5"/>
      <name val="Carlito"/>
    </font>
    <font>
      <sz val="5.5"/>
      <name val="Carlito"/>
    </font>
    <font>
      <b/>
      <sz val="4.5"/>
      <name val="Carlito"/>
    </font>
    <font>
      <sz val="4.5"/>
      <name val="Carlito"/>
    </font>
    <font>
      <b/>
      <sz val="7"/>
      <name val="Carlito"/>
    </font>
    <font>
      <b/>
      <i/>
      <sz val="7"/>
      <name val="Carlito"/>
    </font>
    <font>
      <b/>
      <sz val="7"/>
      <color rgb="FF000000"/>
      <name val="Arial"/>
      <family val="2"/>
    </font>
    <font>
      <sz val="7"/>
      <name val="Carlito"/>
    </font>
    <font>
      <sz val="7"/>
      <color rgb="FF000000"/>
      <name val="Carlito"/>
      <family val="2"/>
    </font>
    <font>
      <b/>
      <sz val="7"/>
      <name val="Arial"/>
      <family val="2"/>
    </font>
    <font>
      <b/>
      <sz val="7"/>
      <color rgb="FF000000"/>
      <name val="Carlito"/>
      <family val="2"/>
    </font>
    <font>
      <b/>
      <sz val="7"/>
      <color rgb="FF006FC0"/>
      <name val="Carlito"/>
      <family val="2"/>
    </font>
    <font>
      <b/>
      <sz val="7"/>
      <color rgb="FFFF0000"/>
      <name val="Carlito"/>
      <family val="2"/>
    </font>
    <font>
      <b/>
      <sz val="9"/>
      <name val="Carlito"/>
    </font>
    <font>
      <sz val="9"/>
      <name val="Carlito"/>
    </font>
    <font>
      <b/>
      <sz val="7.5"/>
      <name val="Carlito"/>
    </font>
    <font>
      <sz val="12"/>
      <name val="Times New Roman"/>
      <family val="1"/>
    </font>
    <font>
      <b/>
      <sz val="8.5"/>
      <name val="Carlito"/>
      <family val="2"/>
    </font>
    <font>
      <sz val="8.5"/>
      <name val="Carlito"/>
      <family val="2"/>
    </font>
    <font>
      <b/>
      <u/>
      <sz val="8.5"/>
      <name val="Carlito"/>
      <family val="2"/>
    </font>
    <font>
      <b/>
      <sz val="5.5"/>
      <name val="Carlito"/>
      <family val="2"/>
    </font>
    <font>
      <sz val="5.5"/>
      <name val="Carlito"/>
      <family val="2"/>
    </font>
    <font>
      <b/>
      <u/>
      <sz val="5.5"/>
      <name val="Carlito"/>
      <family val="2"/>
    </font>
    <font>
      <b/>
      <sz val="4.5"/>
      <name val="Carlito"/>
      <family val="2"/>
    </font>
    <font>
      <b/>
      <sz val="4.5"/>
      <color rgb="FF006FC0"/>
      <name val="Arial"/>
      <family val="2"/>
    </font>
    <font>
      <sz val="4.5"/>
      <name val="Carlito"/>
      <family val="2"/>
    </font>
    <font>
      <b/>
      <u/>
      <sz val="8.5"/>
      <color rgb="FFFF0000"/>
      <name val="Arial"/>
      <family val="2"/>
    </font>
    <font>
      <b/>
      <u/>
      <sz val="8.5"/>
      <color rgb="FF006FC0"/>
      <name val="Arial"/>
      <family val="2"/>
    </font>
    <font>
      <b/>
      <sz val="7"/>
      <name val="Carlito"/>
      <family val="2"/>
    </font>
    <font>
      <b/>
      <i/>
      <sz val="7"/>
      <name val="Carlito"/>
      <family val="2"/>
    </font>
    <font>
      <sz val="7"/>
      <name val="Carlito"/>
      <family val="2"/>
    </font>
    <font>
      <b/>
      <u/>
      <sz val="7"/>
      <name val="Carlito"/>
      <family val="2"/>
    </font>
    <font>
      <b/>
      <u/>
      <sz val="7"/>
      <color rgb="FFFF0000"/>
      <name val="Carlito"/>
      <family val="2"/>
    </font>
    <font>
      <b/>
      <sz val="9"/>
      <name val="Carlito"/>
      <family val="2"/>
    </font>
    <font>
      <sz val="9"/>
      <name val="Carlito"/>
      <family val="2"/>
    </font>
    <font>
      <b/>
      <u/>
      <sz val="9"/>
      <name val="Carlito"/>
      <family val="2"/>
    </font>
    <font>
      <b/>
      <sz val="7.5"/>
      <name val="Carlito"/>
      <family val="2"/>
    </font>
    <font>
      <vertAlign val="superscript"/>
      <sz val="12"/>
      <name val="Times New Roman"/>
      <family val="1"/>
    </font>
    <font>
      <b/>
      <sz val="10"/>
      <color rgb="FF000000"/>
      <name val="Times New Roman"/>
      <family val="1"/>
    </font>
    <font>
      <b/>
      <sz val="10"/>
      <color rgb="FF000000"/>
      <name val="Arial"/>
      <family val="2"/>
    </font>
    <font>
      <b/>
      <sz val="10"/>
      <name val="Carlito"/>
    </font>
    <font>
      <b/>
      <sz val="10"/>
      <name val="Carlito"/>
      <family val="2"/>
    </font>
    <font>
      <sz val="10"/>
      <color rgb="FF000000"/>
      <name val="Times New Roman"/>
      <family val="1"/>
    </font>
    <font>
      <b/>
      <i/>
      <sz val="10"/>
      <name val="Carlito"/>
    </font>
    <font>
      <b/>
      <i/>
      <sz val="10"/>
      <name val="Carlito"/>
      <family val="2"/>
    </font>
    <font>
      <b/>
      <sz val="11"/>
      <name val="Carlito"/>
    </font>
    <font>
      <b/>
      <strike/>
      <sz val="10"/>
      <name val="Cambria"/>
      <family val="1"/>
    </font>
    <font>
      <b/>
      <i/>
      <strike/>
      <sz val="10"/>
      <name val="Cambria"/>
      <family val="1"/>
    </font>
    <font>
      <b/>
      <strike/>
      <sz val="10"/>
      <color rgb="FF000000"/>
      <name val="Cambria"/>
      <family val="1"/>
    </font>
  </fonts>
  <fills count="12">
    <fill>
      <patternFill patternType="none"/>
    </fill>
    <fill>
      <patternFill patternType="gray125"/>
    </fill>
    <fill>
      <patternFill patternType="solid">
        <fgColor rgb="FFD5DCE3"/>
      </patternFill>
    </fill>
    <fill>
      <patternFill patternType="solid">
        <fgColor rgb="FF757070"/>
      </patternFill>
    </fill>
    <fill>
      <patternFill patternType="solid">
        <fgColor rgb="FFFBE3D5"/>
      </patternFill>
    </fill>
    <fill>
      <patternFill patternType="solid">
        <fgColor rgb="FFC00000"/>
      </patternFill>
    </fill>
    <fill>
      <patternFill patternType="solid">
        <fgColor rgb="FFFF0000"/>
      </patternFill>
    </fill>
    <fill>
      <patternFill patternType="solid">
        <fgColor rgb="FFFFFF00"/>
      </patternFill>
    </fill>
    <fill>
      <patternFill patternType="solid">
        <fgColor rgb="FFA9D08E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FF0000"/>
      </right>
      <top style="thin">
        <color rgb="FF000000"/>
      </top>
      <bottom style="thin">
        <color rgb="FF000000"/>
      </bottom>
      <diagonal/>
    </border>
    <border>
      <left style="thin">
        <color rgb="FFFF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83">
    <xf numFmtId="0" fontId="0" fillId="0" borderId="0" xfId="0" applyAlignment="1">
      <alignment horizontal="left" vertical="top"/>
    </xf>
    <xf numFmtId="0" fontId="0" fillId="0" borderId="1" xfId="0" applyBorder="1" applyAlignment="1">
      <alignment horizontal="left" vertical="top" wrapText="1"/>
    </xf>
    <xf numFmtId="0" fontId="1" fillId="0" borderId="1" xfId="0" applyFont="1" applyBorder="1" applyAlignment="1">
      <alignment horizontal="right" vertical="top" wrapText="1"/>
    </xf>
    <xf numFmtId="0" fontId="1" fillId="0" borderId="8" xfId="0" applyFont="1" applyBorder="1" applyAlignment="1">
      <alignment horizontal="right"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10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right" vertical="top" wrapText="1"/>
    </xf>
    <xf numFmtId="0" fontId="4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left" vertical="top" wrapText="1" indent="1"/>
    </xf>
    <xf numFmtId="0" fontId="5" fillId="2" borderId="1" xfId="0" applyFont="1" applyFill="1" applyBorder="1" applyAlignment="1">
      <alignment horizontal="right" vertical="top" wrapText="1" indent="7"/>
    </xf>
    <xf numFmtId="0" fontId="5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right" vertical="top" wrapText="1"/>
    </xf>
    <xf numFmtId="0" fontId="0" fillId="3" borderId="1" xfId="0" applyFill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 indent="2"/>
    </xf>
    <xf numFmtId="0" fontId="5" fillId="4" borderId="1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left" vertical="top" wrapText="1"/>
    </xf>
    <xf numFmtId="0" fontId="2" fillId="0" borderId="11" xfId="0" applyFont="1" applyBorder="1" applyAlignment="1">
      <alignment horizontal="left" vertical="top" wrapText="1"/>
    </xf>
    <xf numFmtId="0" fontId="0" fillId="0" borderId="11" xfId="0" applyBorder="1" applyAlignment="1">
      <alignment horizontal="left" wrapText="1"/>
    </xf>
    <xf numFmtId="0" fontId="0" fillId="0" borderId="9" xfId="0" applyBorder="1" applyAlignment="1">
      <alignment horizontal="left" wrapText="1"/>
    </xf>
    <xf numFmtId="0" fontId="7" fillId="0" borderId="1" xfId="0" applyFont="1" applyBorder="1" applyAlignment="1">
      <alignment horizontal="left" vertical="top" wrapText="1" indent="1"/>
    </xf>
    <xf numFmtId="0" fontId="0" fillId="6" borderId="1" xfId="0" applyFill="1" applyBorder="1" applyAlignment="1">
      <alignment horizontal="left" vertical="top" wrapText="1" indent="1"/>
    </xf>
    <xf numFmtId="0" fontId="7" fillId="0" borderId="1" xfId="0" applyFont="1" applyBorder="1" applyAlignment="1">
      <alignment horizontal="left" vertical="top" wrapText="1" indent="2"/>
    </xf>
    <xf numFmtId="0" fontId="0" fillId="6" borderId="1" xfId="0" applyFill="1" applyBorder="1" applyAlignment="1">
      <alignment horizontal="center" vertical="top" wrapText="1"/>
    </xf>
    <xf numFmtId="0" fontId="0" fillId="7" borderId="1" xfId="0" applyFill="1" applyBorder="1" applyAlignment="1">
      <alignment horizontal="center" vertical="top" wrapText="1"/>
    </xf>
    <xf numFmtId="0" fontId="7" fillId="0" borderId="16" xfId="0" applyFont="1" applyBorder="1" applyAlignment="1">
      <alignment horizontal="left" vertical="top" wrapText="1"/>
    </xf>
    <xf numFmtId="0" fontId="0" fillId="0" borderId="17" xfId="0" applyBorder="1" applyAlignment="1">
      <alignment horizontal="left" wrapText="1"/>
    </xf>
    <xf numFmtId="0" fontId="8" fillId="0" borderId="1" xfId="0" applyFont="1" applyBorder="1" applyAlignment="1">
      <alignment horizontal="center" vertical="top" wrapText="1"/>
    </xf>
    <xf numFmtId="1" fontId="9" fillId="6" borderId="1" xfId="0" applyNumberFormat="1" applyFont="1" applyFill="1" applyBorder="1" applyAlignment="1">
      <alignment horizontal="center" vertical="top" shrinkToFit="1"/>
    </xf>
    <xf numFmtId="0" fontId="10" fillId="0" borderId="1" xfId="0" applyFont="1" applyBorder="1" applyAlignment="1">
      <alignment horizontal="left" vertical="top" wrapText="1" indent="2"/>
    </xf>
    <xf numFmtId="0" fontId="0" fillId="0" borderId="1" xfId="0" applyBorder="1" applyAlignment="1">
      <alignment horizontal="left" wrapText="1"/>
    </xf>
    <xf numFmtId="1" fontId="11" fillId="0" borderId="1" xfId="0" applyNumberFormat="1" applyFont="1" applyBorder="1" applyAlignment="1">
      <alignment horizontal="left" vertical="top" indent="2" shrinkToFit="1"/>
    </xf>
    <xf numFmtId="1" fontId="9" fillId="7" borderId="1" xfId="0" applyNumberFormat="1" applyFont="1" applyFill="1" applyBorder="1" applyAlignment="1">
      <alignment horizontal="center" vertical="top" shrinkToFit="1"/>
    </xf>
    <xf numFmtId="0" fontId="7" fillId="0" borderId="11" xfId="0" applyFont="1" applyBorder="1" applyAlignment="1">
      <alignment horizontal="left" vertical="top" wrapText="1"/>
    </xf>
    <xf numFmtId="0" fontId="8" fillId="0" borderId="9" xfId="0" applyFont="1" applyBorder="1" applyAlignment="1">
      <alignment horizontal="center" vertical="top" wrapText="1"/>
    </xf>
    <xf numFmtId="0" fontId="12" fillId="6" borderId="1" xfId="0" applyFont="1" applyFill="1" applyBorder="1" applyAlignment="1">
      <alignment horizontal="left" vertical="top" wrapText="1" indent="2"/>
    </xf>
    <xf numFmtId="0" fontId="12" fillId="7" borderId="1" xfId="0" applyFont="1" applyFill="1" applyBorder="1" applyAlignment="1">
      <alignment horizontal="right" vertical="top" wrapText="1" indent="1"/>
    </xf>
    <xf numFmtId="0" fontId="7" fillId="6" borderId="1" xfId="0" applyFont="1" applyFill="1" applyBorder="1" applyAlignment="1">
      <alignment horizontal="right" vertical="top" wrapText="1" indent="2"/>
    </xf>
    <xf numFmtId="0" fontId="7" fillId="6" borderId="1" xfId="0" applyFont="1" applyFill="1" applyBorder="1" applyAlignment="1">
      <alignment horizontal="left" vertical="top" wrapText="1" indent="2"/>
    </xf>
    <xf numFmtId="0" fontId="7" fillId="7" borderId="1" xfId="0" applyFont="1" applyFill="1" applyBorder="1" applyAlignment="1">
      <alignment horizontal="left" vertical="top" wrapText="1" indent="2"/>
    </xf>
    <xf numFmtId="1" fontId="13" fillId="6" borderId="1" xfId="0" applyNumberFormat="1" applyFont="1" applyFill="1" applyBorder="1" applyAlignment="1">
      <alignment horizontal="right" vertical="top" indent="1" shrinkToFit="1"/>
    </xf>
    <xf numFmtId="0" fontId="0" fillId="6" borderId="1" xfId="0" applyFill="1" applyBorder="1" applyAlignment="1">
      <alignment horizontal="left" wrapText="1"/>
    </xf>
    <xf numFmtId="1" fontId="13" fillId="6" borderId="1" xfId="0" applyNumberFormat="1" applyFont="1" applyFill="1" applyBorder="1" applyAlignment="1">
      <alignment horizontal="left" vertical="top" indent="3" shrinkToFit="1"/>
    </xf>
    <xf numFmtId="1" fontId="13" fillId="7" borderId="1" xfId="0" applyNumberFormat="1" applyFont="1" applyFill="1" applyBorder="1" applyAlignment="1">
      <alignment horizontal="center" vertical="top" shrinkToFit="1"/>
    </xf>
    <xf numFmtId="1" fontId="14" fillId="7" borderId="1" xfId="0" applyNumberFormat="1" applyFont="1" applyFill="1" applyBorder="1" applyAlignment="1">
      <alignment horizontal="right" vertical="top" indent="1" shrinkToFit="1"/>
    </xf>
    <xf numFmtId="0" fontId="12" fillId="7" borderId="1" xfId="0" applyFont="1" applyFill="1" applyBorder="1" applyAlignment="1">
      <alignment horizontal="left" vertical="top" wrapText="1" indent="2"/>
    </xf>
    <xf numFmtId="1" fontId="11" fillId="0" borderId="1" xfId="0" applyNumberFormat="1" applyFont="1" applyBorder="1" applyAlignment="1">
      <alignment horizontal="center" vertical="top" shrinkToFit="1"/>
    </xf>
    <xf numFmtId="0" fontId="8" fillId="0" borderId="17" xfId="0" applyFont="1" applyBorder="1" applyAlignment="1">
      <alignment horizontal="center" vertical="top" wrapText="1"/>
    </xf>
    <xf numFmtId="0" fontId="12" fillId="6" borderId="1" xfId="0" applyFont="1" applyFill="1" applyBorder="1" applyAlignment="1">
      <alignment horizontal="center" vertical="top" wrapText="1"/>
    </xf>
    <xf numFmtId="164" fontId="15" fillId="0" borderId="12" xfId="0" applyNumberFormat="1" applyFont="1" applyBorder="1" applyAlignment="1">
      <alignment horizontal="left" vertical="top" indent="2" shrinkToFit="1"/>
    </xf>
    <xf numFmtId="0" fontId="10" fillId="0" borderId="10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 wrapText="1"/>
    </xf>
    <xf numFmtId="0" fontId="12" fillId="7" borderId="1" xfId="0" applyFont="1" applyFill="1" applyBorder="1" applyAlignment="1">
      <alignment horizontal="center" vertical="top" wrapText="1"/>
    </xf>
    <xf numFmtId="0" fontId="0" fillId="7" borderId="1" xfId="0" applyFill="1" applyBorder="1" applyAlignment="1">
      <alignment horizontal="left" wrapText="1"/>
    </xf>
    <xf numFmtId="0" fontId="16" fillId="0" borderId="8" xfId="0" applyFont="1" applyBorder="1" applyAlignment="1">
      <alignment horizontal="right" vertical="top" wrapText="1"/>
    </xf>
    <xf numFmtId="0" fontId="17" fillId="0" borderId="11" xfId="0" applyFont="1" applyBorder="1" applyAlignment="1">
      <alignment horizontal="left" vertical="top" wrapText="1"/>
    </xf>
    <xf numFmtId="0" fontId="16" fillId="0" borderId="1" xfId="0" applyFont="1" applyBorder="1" applyAlignment="1">
      <alignment horizontal="left" vertical="top" wrapText="1"/>
    </xf>
    <xf numFmtId="0" fontId="18" fillId="0" borderId="1" xfId="0" applyFont="1" applyBorder="1" applyAlignment="1">
      <alignment horizontal="center" vertical="top" wrapText="1"/>
    </xf>
    <xf numFmtId="0" fontId="18" fillId="0" borderId="1" xfId="0" applyFont="1" applyBorder="1" applyAlignment="1">
      <alignment horizontal="left" vertical="top" wrapText="1" indent="1"/>
    </xf>
    <xf numFmtId="0" fontId="0" fillId="8" borderId="1" xfId="0" applyFill="1" applyBorder="1" applyAlignment="1">
      <alignment horizontal="left" wrapText="1"/>
    </xf>
    <xf numFmtId="0" fontId="31" fillId="7" borderId="1" xfId="0" applyFont="1" applyFill="1" applyBorder="1" applyAlignment="1">
      <alignment horizontal="center" vertical="top" wrapText="1"/>
    </xf>
    <xf numFmtId="0" fontId="0" fillId="0" borderId="1" xfId="0" applyBorder="1" applyAlignment="1">
      <alignment horizontal="center" vertical="center" wrapText="1"/>
    </xf>
    <xf numFmtId="165" fontId="41" fillId="0" borderId="1" xfId="0" applyNumberFormat="1" applyFont="1" applyBorder="1" applyAlignment="1">
      <alignment horizontal="center" vertical="center" wrapText="1"/>
    </xf>
    <xf numFmtId="166" fontId="41" fillId="0" borderId="1" xfId="0" applyNumberFormat="1" applyFont="1" applyBorder="1" applyAlignment="1">
      <alignment horizontal="center" vertical="center" wrapText="1"/>
    </xf>
    <xf numFmtId="0" fontId="41" fillId="0" borderId="1" xfId="0" applyFont="1" applyBorder="1" applyAlignment="1">
      <alignment horizontal="center" vertical="center" wrapText="1"/>
    </xf>
    <xf numFmtId="0" fontId="43" fillId="0" borderId="16" xfId="0" applyFont="1" applyBorder="1" applyAlignment="1">
      <alignment horizontal="left" vertical="top" wrapText="1"/>
    </xf>
    <xf numFmtId="0" fontId="45" fillId="0" borderId="17" xfId="0" applyFont="1" applyBorder="1" applyAlignment="1">
      <alignment horizontal="left" wrapText="1"/>
    </xf>
    <xf numFmtId="0" fontId="43" fillId="0" borderId="1" xfId="0" applyFont="1" applyBorder="1" applyAlignment="1">
      <alignment horizontal="center" vertical="center" wrapText="1"/>
    </xf>
    <xf numFmtId="0" fontId="43" fillId="0" borderId="11" xfId="0" applyFont="1" applyBorder="1" applyAlignment="1">
      <alignment horizontal="left" vertical="top" wrapText="1"/>
    </xf>
    <xf numFmtId="0" fontId="46" fillId="0" borderId="9" xfId="0" applyFont="1" applyBorder="1" applyAlignment="1">
      <alignment horizontal="center" vertical="top" wrapText="1"/>
    </xf>
    <xf numFmtId="0" fontId="46" fillId="0" borderId="17" xfId="0" applyFont="1" applyBorder="1" applyAlignment="1">
      <alignment horizontal="center" vertical="top" wrapText="1"/>
    </xf>
    <xf numFmtId="0" fontId="48" fillId="0" borderId="1" xfId="0" applyFont="1" applyBorder="1" applyAlignment="1">
      <alignment horizontal="left" vertical="top" wrapText="1" indent="1"/>
    </xf>
    <xf numFmtId="0" fontId="0" fillId="0" borderId="11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48" fillId="0" borderId="1" xfId="0" applyFont="1" applyBorder="1" applyAlignment="1">
      <alignment horizontal="center" vertical="center" wrapText="1"/>
    </xf>
    <xf numFmtId="165" fontId="9" fillId="9" borderId="1" xfId="0" applyNumberFormat="1" applyFont="1" applyFill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45" fillId="10" borderId="0" xfId="0" applyFont="1" applyFill="1" applyAlignment="1">
      <alignment horizontal="center" vertical="center" wrapText="1"/>
    </xf>
    <xf numFmtId="0" fontId="49" fillId="9" borderId="11" xfId="0" applyFont="1" applyFill="1" applyBorder="1" applyAlignment="1">
      <alignment horizontal="left" vertical="top" wrapText="1"/>
    </xf>
    <xf numFmtId="0" fontId="50" fillId="9" borderId="9" xfId="0" applyFont="1" applyFill="1" applyBorder="1" applyAlignment="1">
      <alignment horizontal="center" vertical="top" wrapText="1"/>
    </xf>
    <xf numFmtId="0" fontId="49" fillId="9" borderId="1" xfId="0" applyFont="1" applyFill="1" applyBorder="1" applyAlignment="1">
      <alignment horizontal="center" vertical="center" wrapText="1"/>
    </xf>
    <xf numFmtId="167" fontId="51" fillId="9" borderId="1" xfId="0" applyNumberFormat="1" applyFont="1" applyFill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6" fillId="2" borderId="0" xfId="0" applyFont="1" applyFill="1" applyAlignment="1">
      <alignment horizontal="center" vertical="top" wrapText="1"/>
    </xf>
    <xf numFmtId="12" fontId="42" fillId="9" borderId="1" xfId="0" applyNumberFormat="1" applyFont="1" applyFill="1" applyBorder="1" applyAlignment="1">
      <alignment horizontal="center" vertical="center" shrinkToFit="1"/>
    </xf>
    <xf numFmtId="0" fontId="0" fillId="9" borderId="1" xfId="0" applyFill="1" applyBorder="1" applyAlignment="1">
      <alignment horizontal="center" vertical="center" wrapText="1"/>
    </xf>
    <xf numFmtId="0" fontId="48" fillId="9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left" vertical="center"/>
    </xf>
    <xf numFmtId="13" fontId="42" fillId="9" borderId="1" xfId="0" applyNumberFormat="1" applyFont="1" applyFill="1" applyBorder="1" applyAlignment="1">
      <alignment horizontal="center" vertical="center" shrinkToFit="1"/>
    </xf>
    <xf numFmtId="0" fontId="43" fillId="9" borderId="1" xfId="0" applyFont="1" applyFill="1" applyBorder="1" applyAlignment="1">
      <alignment horizontal="center" vertical="center" wrapText="1"/>
    </xf>
    <xf numFmtId="12" fontId="51" fillId="9" borderId="1" xfId="0" applyNumberFormat="1" applyFont="1" applyFill="1" applyBorder="1" applyAlignment="1">
      <alignment horizontal="center" vertical="center" shrinkToFit="1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1" fillId="0" borderId="8" xfId="0" applyFont="1" applyBorder="1" applyAlignment="1">
      <alignment horizontal="right" vertical="top" wrapText="1"/>
    </xf>
    <xf numFmtId="0" fontId="1" fillId="0" borderId="9" xfId="0" applyFont="1" applyBorder="1" applyAlignment="1">
      <alignment horizontal="right" vertical="top" wrapText="1"/>
    </xf>
    <xf numFmtId="0" fontId="1" fillId="2" borderId="8" xfId="0" applyFont="1" applyFill="1" applyBorder="1" applyAlignment="1">
      <alignment horizontal="center" vertical="top" wrapText="1"/>
    </xf>
    <xf numFmtId="0" fontId="1" fillId="2" borderId="11" xfId="0" applyFont="1" applyFill="1" applyBorder="1" applyAlignment="1">
      <alignment horizontal="center" vertical="top" wrapText="1"/>
    </xf>
    <xf numFmtId="0" fontId="1" fillId="2" borderId="9" xfId="0" applyFont="1" applyFill="1" applyBorder="1" applyAlignment="1">
      <alignment horizontal="center" vertical="top" wrapText="1"/>
    </xf>
    <xf numFmtId="0" fontId="0" fillId="0" borderId="8" xfId="0" applyBorder="1" applyAlignment="1">
      <alignment horizontal="left" vertical="top" wrapText="1"/>
    </xf>
    <xf numFmtId="0" fontId="0" fillId="0" borderId="11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0" fillId="0" borderId="13" xfId="0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0" fillId="0" borderId="14" xfId="0" applyBorder="1" applyAlignment="1">
      <alignment horizontal="left" vertical="top" wrapText="1"/>
    </xf>
    <xf numFmtId="0" fontId="0" fillId="0" borderId="15" xfId="0" applyBorder="1" applyAlignment="1">
      <alignment horizontal="left" vertical="top" wrapText="1"/>
    </xf>
    <xf numFmtId="0" fontId="4" fillId="0" borderId="8" xfId="0" applyFont="1" applyBorder="1" applyAlignment="1">
      <alignment horizontal="left" vertical="top" wrapText="1"/>
    </xf>
    <xf numFmtId="0" fontId="4" fillId="0" borderId="11" xfId="0" applyFont="1" applyBorder="1" applyAlignment="1">
      <alignment horizontal="left" vertical="top" wrapText="1"/>
    </xf>
    <xf numFmtId="0" fontId="4" fillId="0" borderId="9" xfId="0" applyFont="1" applyBorder="1" applyAlignment="1">
      <alignment horizontal="left" vertical="top" wrapText="1"/>
    </xf>
    <xf numFmtId="0" fontId="3" fillId="2" borderId="8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horizontal="center" vertical="top" wrapText="1"/>
    </xf>
    <xf numFmtId="0" fontId="3" fillId="2" borderId="9" xfId="0" applyFont="1" applyFill="1" applyBorder="1" applyAlignment="1">
      <alignment horizontal="center" vertical="top" wrapText="1"/>
    </xf>
    <xf numFmtId="0" fontId="0" fillId="0" borderId="8" xfId="0" applyBorder="1" applyAlignment="1">
      <alignment horizontal="center" vertical="top" wrapText="1"/>
    </xf>
    <xf numFmtId="0" fontId="0" fillId="0" borderId="11" xfId="0" applyBorder="1" applyAlignment="1">
      <alignment horizontal="center" vertical="top" wrapText="1"/>
    </xf>
    <xf numFmtId="0" fontId="0" fillId="0" borderId="9" xfId="0" applyBorder="1" applyAlignment="1">
      <alignment horizontal="center" vertical="top" wrapText="1"/>
    </xf>
    <xf numFmtId="0" fontId="5" fillId="2" borderId="8" xfId="0" applyFont="1" applyFill="1" applyBorder="1" applyAlignment="1">
      <alignment horizontal="center" vertical="top" wrapText="1"/>
    </xf>
    <xf numFmtId="0" fontId="5" fillId="2" borderId="11" xfId="0" applyFont="1" applyFill="1" applyBorder="1" applyAlignment="1">
      <alignment horizontal="center" vertical="top" wrapText="1"/>
    </xf>
    <xf numFmtId="0" fontId="5" fillId="2" borderId="9" xfId="0" applyFont="1" applyFill="1" applyBorder="1" applyAlignment="1">
      <alignment horizontal="center" vertical="top" wrapText="1"/>
    </xf>
    <xf numFmtId="0" fontId="6" fillId="0" borderId="8" xfId="0" applyFont="1" applyBorder="1" applyAlignment="1">
      <alignment horizontal="left" vertical="top" wrapText="1"/>
    </xf>
    <xf numFmtId="0" fontId="6" fillId="0" borderId="9" xfId="0" applyFont="1" applyBorder="1" applyAlignment="1">
      <alignment horizontal="left" vertical="top" wrapText="1"/>
    </xf>
    <xf numFmtId="0" fontId="6" fillId="0" borderId="8" xfId="0" applyFont="1" applyBorder="1" applyAlignment="1">
      <alignment horizontal="center" vertical="top" wrapText="1"/>
    </xf>
    <xf numFmtId="0" fontId="6" fillId="0" borderId="9" xfId="0" applyFont="1" applyBorder="1" applyAlignment="1">
      <alignment horizontal="center" vertical="top" wrapText="1"/>
    </xf>
    <xf numFmtId="0" fontId="0" fillId="3" borderId="8" xfId="0" applyFill="1" applyBorder="1" applyAlignment="1">
      <alignment horizontal="left" vertical="top" wrapText="1"/>
    </xf>
    <xf numFmtId="0" fontId="0" fillId="3" borderId="9" xfId="0" applyFill="1" applyBorder="1" applyAlignment="1">
      <alignment horizontal="left" vertical="top" wrapText="1"/>
    </xf>
    <xf numFmtId="0" fontId="6" fillId="0" borderId="8" xfId="0" applyFont="1" applyBorder="1" applyAlignment="1">
      <alignment horizontal="left" vertical="top" wrapText="1" indent="5"/>
    </xf>
    <xf numFmtId="0" fontId="6" fillId="0" borderId="9" xfId="0" applyFont="1" applyBorder="1" applyAlignment="1">
      <alignment horizontal="left" vertical="top" wrapText="1" indent="5"/>
    </xf>
    <xf numFmtId="0" fontId="0" fillId="4" borderId="8" xfId="0" applyFill="1" applyBorder="1" applyAlignment="1">
      <alignment horizontal="left" vertical="center" wrapText="1"/>
    </xf>
    <xf numFmtId="0" fontId="0" fillId="4" borderId="11" xfId="0" applyFill="1" applyBorder="1" applyAlignment="1">
      <alignment horizontal="left" vertical="center" wrapText="1"/>
    </xf>
    <xf numFmtId="0" fontId="0" fillId="4" borderId="9" xfId="0" applyFill="1" applyBorder="1" applyAlignment="1">
      <alignment horizontal="left" vertical="center" wrapText="1"/>
    </xf>
    <xf numFmtId="0" fontId="5" fillId="2" borderId="8" xfId="0" applyFont="1" applyFill="1" applyBorder="1" applyAlignment="1">
      <alignment horizontal="left" vertical="top" wrapText="1" indent="7"/>
    </xf>
    <xf numFmtId="0" fontId="5" fillId="2" borderId="11" xfId="0" applyFont="1" applyFill="1" applyBorder="1" applyAlignment="1">
      <alignment horizontal="left" vertical="top" wrapText="1" indent="7"/>
    </xf>
    <xf numFmtId="0" fontId="5" fillId="2" borderId="9" xfId="0" applyFont="1" applyFill="1" applyBorder="1" applyAlignment="1">
      <alignment horizontal="left" vertical="top" wrapText="1" indent="7"/>
    </xf>
    <xf numFmtId="0" fontId="0" fillId="5" borderId="8" xfId="0" applyFill="1" applyBorder="1" applyAlignment="1">
      <alignment horizontal="left" vertical="top" wrapText="1"/>
    </xf>
    <xf numFmtId="0" fontId="0" fillId="5" borderId="9" xfId="0" applyFill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1" xfId="0" applyFont="1" applyBorder="1" applyAlignment="1">
      <alignment horizontal="left" vertical="top" wrapText="1"/>
    </xf>
    <xf numFmtId="0" fontId="0" fillId="2" borderId="8" xfId="0" applyFill="1" applyBorder="1" applyAlignment="1">
      <alignment horizontal="center" vertical="top" wrapText="1"/>
    </xf>
    <xf numFmtId="0" fontId="0" fillId="2" borderId="11" xfId="0" applyFill="1" applyBorder="1" applyAlignment="1">
      <alignment horizontal="center" vertical="top" wrapText="1"/>
    </xf>
    <xf numFmtId="0" fontId="0" fillId="2" borderId="9" xfId="0" applyFill="1" applyBorder="1" applyAlignment="1">
      <alignment horizontal="center" vertical="top" wrapText="1"/>
    </xf>
    <xf numFmtId="0" fontId="0" fillId="0" borderId="11" xfId="0" applyBorder="1" applyAlignment="1">
      <alignment horizontal="left" wrapText="1"/>
    </xf>
    <xf numFmtId="0" fontId="0" fillId="0" borderId="9" xfId="0" applyBorder="1" applyAlignment="1">
      <alignment horizontal="left" wrapText="1"/>
    </xf>
    <xf numFmtId="0" fontId="7" fillId="0" borderId="11" xfId="0" applyFont="1" applyBorder="1" applyAlignment="1">
      <alignment horizontal="center" vertical="top" wrapText="1"/>
    </xf>
    <xf numFmtId="0" fontId="7" fillId="0" borderId="9" xfId="0" applyFont="1" applyBorder="1" applyAlignment="1">
      <alignment horizontal="center" vertical="top" wrapText="1"/>
    </xf>
    <xf numFmtId="0" fontId="7" fillId="0" borderId="11" xfId="0" applyFont="1" applyBorder="1" applyAlignment="1">
      <alignment horizontal="left" vertical="top" wrapText="1"/>
    </xf>
    <xf numFmtId="0" fontId="7" fillId="0" borderId="9" xfId="0" applyFont="1" applyBorder="1" applyAlignment="1">
      <alignment horizontal="left" vertical="top" wrapText="1"/>
    </xf>
    <xf numFmtId="0" fontId="0" fillId="0" borderId="8" xfId="0" applyBorder="1" applyAlignment="1">
      <alignment horizontal="left" wrapText="1"/>
    </xf>
    <xf numFmtId="0" fontId="17" fillId="0" borderId="8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left" vertical="top" wrapText="1"/>
    </xf>
    <xf numFmtId="0" fontId="16" fillId="2" borderId="8" xfId="0" applyFont="1" applyFill="1" applyBorder="1" applyAlignment="1">
      <alignment horizontal="center" vertical="top" wrapText="1"/>
    </xf>
    <xf numFmtId="0" fontId="16" fillId="2" borderId="11" xfId="0" applyFont="1" applyFill="1" applyBorder="1" applyAlignment="1">
      <alignment horizontal="center" vertical="top" wrapText="1"/>
    </xf>
    <xf numFmtId="0" fontId="48" fillId="0" borderId="8" xfId="0" applyFont="1" applyBorder="1" applyAlignment="1">
      <alignment horizontal="center" vertical="top" wrapText="1"/>
    </xf>
    <xf numFmtId="0" fontId="48" fillId="0" borderId="9" xfId="0" applyFont="1" applyBorder="1" applyAlignment="1">
      <alignment horizontal="center" vertical="top" wrapText="1"/>
    </xf>
    <xf numFmtId="0" fontId="43" fillId="0" borderId="11" xfId="0" applyFont="1" applyBorder="1" applyAlignment="1">
      <alignment horizontal="left" vertical="top" wrapText="1"/>
    </xf>
    <xf numFmtId="0" fontId="43" fillId="0" borderId="9" xfId="0" applyFont="1" applyBorder="1" applyAlignment="1">
      <alignment horizontal="left" vertical="top" wrapText="1"/>
    </xf>
    <xf numFmtId="0" fontId="18" fillId="0" borderId="8" xfId="0" applyFont="1" applyBorder="1" applyAlignment="1">
      <alignment horizontal="center" vertical="top" wrapText="1"/>
    </xf>
    <xf numFmtId="0" fontId="18" fillId="0" borderId="9" xfId="0" applyFont="1" applyBorder="1" applyAlignment="1">
      <alignment horizontal="center" vertical="top" wrapText="1"/>
    </xf>
    <xf numFmtId="0" fontId="17" fillId="0" borderId="8" xfId="0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0" fillId="0" borderId="2" xfId="0" applyBorder="1" applyAlignment="1">
      <alignment horizontal="left" vertical="top" wrapText="1" indent="1"/>
    </xf>
    <xf numFmtId="0" fontId="0" fillId="0" borderId="14" xfId="0" applyBorder="1" applyAlignment="1">
      <alignment horizontal="left" vertical="top" wrapText="1" indent="1"/>
    </xf>
    <xf numFmtId="0" fontId="0" fillId="0" borderId="3" xfId="0" applyBorder="1" applyAlignment="1">
      <alignment horizontal="left" vertical="top" wrapText="1" indent="1"/>
    </xf>
    <xf numFmtId="0" fontId="0" fillId="0" borderId="6" xfId="0" applyBorder="1" applyAlignment="1">
      <alignment horizontal="left" vertical="top" wrapText="1" indent="1"/>
    </xf>
    <xf numFmtId="0" fontId="0" fillId="0" borderId="15" xfId="0" applyBorder="1" applyAlignment="1">
      <alignment horizontal="left" vertical="top" wrapText="1" indent="1"/>
    </xf>
    <xf numFmtId="0" fontId="0" fillId="0" borderId="7" xfId="0" applyBorder="1" applyAlignment="1">
      <alignment horizontal="left" vertical="top" wrapText="1" indent="1"/>
    </xf>
    <xf numFmtId="0" fontId="19" fillId="0" borderId="0" xfId="0" applyFont="1" applyAlignment="1">
      <alignment horizontal="left" vertical="top" wrapText="1" indent="94"/>
    </xf>
    <xf numFmtId="12" fontId="42" fillId="11" borderId="1" xfId="0" applyNumberFormat="1" applyFont="1" applyFill="1" applyBorder="1" applyAlignment="1">
      <alignment horizontal="center" vertical="center" shrinkToFit="1"/>
    </xf>
    <xf numFmtId="0" fontId="43" fillId="11" borderId="16" xfId="0" applyFont="1" applyFill="1" applyBorder="1" applyAlignment="1">
      <alignment horizontal="left" vertical="top" wrapText="1"/>
    </xf>
    <xf numFmtId="0" fontId="46" fillId="11" borderId="17" xfId="0" applyFont="1" applyFill="1" applyBorder="1" applyAlignment="1">
      <alignment horizontal="center" vertical="top" wrapText="1"/>
    </xf>
    <xf numFmtId="0" fontId="43" fillId="11" borderId="1" xfId="0" applyFont="1" applyFill="1" applyBorder="1" applyAlignment="1">
      <alignment horizontal="center" vertical="center" wrapText="1"/>
    </xf>
    <xf numFmtId="166" fontId="41" fillId="11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jpeg"/><Relationship Id="rId2" Type="http://schemas.openxmlformats.org/officeDocument/2006/relationships/image" Target="../media/image5.jpeg"/><Relationship Id="rId1" Type="http://schemas.openxmlformats.org/officeDocument/2006/relationships/image" Target="../media/image1.jpeg"/><Relationship Id="rId5" Type="http://schemas.openxmlformats.org/officeDocument/2006/relationships/image" Target="../media/image8.jpeg"/><Relationship Id="rId4" Type="http://schemas.openxmlformats.org/officeDocument/2006/relationships/image" Target="../media/image7.jpe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219843" y="170282"/>
    <xdr:ext cx="1455090" cy="227027"/>
    <xdr:pic>
      <xdr:nvPicPr>
        <xdr:cNvPr id="2" name="image1.jpe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55090" cy="227027"/>
        </a:xfrm>
        <a:prstGeom prst="rect">
          <a:avLst/>
        </a:prstGeom>
      </xdr:spPr>
    </xdr:pic>
    <xdr:clientData/>
  </xdr:absoluteAnchor>
  <xdr:oneCellAnchor>
    <xdr:from>
      <xdr:col>0</xdr:col>
      <xdr:colOff>1718528</xdr:colOff>
      <xdr:row>4</xdr:row>
      <xdr:rowOff>1085886</xdr:rowOff>
    </xdr:from>
    <xdr:ext cx="6558338" cy="2748458"/>
    <xdr:pic>
      <xdr:nvPicPr>
        <xdr:cNvPr id="3" name="image2.jpe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558338" cy="2748458"/>
        </a:xfrm>
        <a:prstGeom prst="rect">
          <a:avLst/>
        </a:prstGeom>
      </xdr:spPr>
    </xdr:pic>
    <xdr:clientData/>
  </xdr:oneCellAnchor>
  <xdr:absoluteAnchor>
    <xdr:pos x="140554" y="5686086"/>
    <xdr:ext cx="1493180" cy="245607"/>
    <xdr:pic>
      <xdr:nvPicPr>
        <xdr:cNvPr id="4" name="image1.jpe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93180" cy="245607"/>
        </a:xfrm>
        <a:prstGeom prst="rect">
          <a:avLst/>
        </a:prstGeom>
      </xdr:spPr>
    </xdr:pic>
    <xdr:clientData/>
  </xdr:absoluteAnchor>
  <xdr:oneCellAnchor>
    <xdr:from>
      <xdr:col>0</xdr:col>
      <xdr:colOff>317116</xdr:colOff>
      <xdr:row>9</xdr:row>
      <xdr:rowOff>902287</xdr:rowOff>
    </xdr:from>
    <xdr:ext cx="8138735" cy="4197413"/>
    <xdr:pic>
      <xdr:nvPicPr>
        <xdr:cNvPr id="5" name="image3.jpe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138735" cy="4197413"/>
        </a:xfrm>
        <a:prstGeom prst="rect">
          <a:avLst/>
        </a:prstGeom>
      </xdr:spPr>
    </xdr:pic>
    <xdr:clientData/>
  </xdr:oneCellAnchor>
  <xdr:absoluteAnchor>
    <xdr:pos x="140554" y="12039896"/>
    <xdr:ext cx="1493180" cy="245607"/>
    <xdr:pic>
      <xdr:nvPicPr>
        <xdr:cNvPr id="6" name="image1.jpe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93180" cy="245607"/>
        </a:xfrm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162110" y="115278"/>
    <xdr:ext cx="982748" cy="159406"/>
    <xdr:pic>
      <xdr:nvPicPr>
        <xdr:cNvPr id="7" name="image1.jpeg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82748" cy="159406"/>
        </a:xfrm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207350" y="170419"/>
    <xdr:ext cx="1492937" cy="244764"/>
    <xdr:pic>
      <xdr:nvPicPr>
        <xdr:cNvPr id="8" name="image1.jpeg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92937" cy="244764"/>
        </a:xfrm>
        <a:prstGeom prst="rect">
          <a:avLst/>
        </a:prstGeom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357558</xdr:colOff>
      <xdr:row>0</xdr:row>
      <xdr:rowOff>162665</xdr:rowOff>
    </xdr:from>
    <xdr:ext cx="1572889" cy="265418"/>
    <xdr:pic>
      <xdr:nvPicPr>
        <xdr:cNvPr id="2" name="image1.jpeg">
          <a:extLst>
            <a:ext uri="{FF2B5EF4-FFF2-40B4-BE49-F238E27FC236}">
              <a16:creationId xmlns:a16="http://schemas.microsoft.com/office/drawing/2014/main" id="{E412AD59-952A-4637-B93A-59DC1B3592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7558" y="162665"/>
          <a:ext cx="1572889" cy="265418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357558</xdr:colOff>
      <xdr:row>0</xdr:row>
      <xdr:rowOff>162665</xdr:rowOff>
    </xdr:from>
    <xdr:ext cx="1572889" cy="265418"/>
    <xdr:pic>
      <xdr:nvPicPr>
        <xdr:cNvPr id="9" name="image1.jpeg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72889" cy="265418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140554" y="163491"/>
    <xdr:ext cx="1493180" cy="245607"/>
    <xdr:pic>
      <xdr:nvPicPr>
        <xdr:cNvPr id="10" name="image1.jpeg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93180" cy="245607"/>
        </a:xfrm>
        <a:prstGeom prst="rect">
          <a:avLst/>
        </a:prstGeom>
      </xdr:spPr>
    </xdr:pic>
    <xdr:clientData/>
  </xdr:absoluteAnchor>
  <xdr:oneCellAnchor>
    <xdr:from>
      <xdr:col>2</xdr:col>
      <xdr:colOff>1364869</xdr:colOff>
      <xdr:row>4</xdr:row>
      <xdr:rowOff>1159382</xdr:rowOff>
    </xdr:from>
    <xdr:ext cx="3942714" cy="3168269"/>
    <xdr:pic>
      <xdr:nvPicPr>
        <xdr:cNvPr id="11" name="image4.jpeg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942714" cy="3168269"/>
        </a:xfrm>
        <a:prstGeom prst="rect">
          <a:avLst/>
        </a:prstGeom>
      </xdr:spPr>
    </xdr:pic>
    <xdr:clientData/>
  </xdr:oneCellAnchor>
  <xdr:oneCellAnchor>
    <xdr:from>
      <xdr:col>0</xdr:col>
      <xdr:colOff>152895</xdr:colOff>
      <xdr:row>4</xdr:row>
      <xdr:rowOff>1159001</xdr:rowOff>
    </xdr:from>
    <xdr:ext cx="3941698" cy="3553967"/>
    <xdr:pic>
      <xdr:nvPicPr>
        <xdr:cNvPr id="12" name="image5.jpeg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941698" cy="3553967"/>
        </a:xfrm>
        <a:prstGeom prst="rect">
          <a:avLst/>
        </a:prstGeom>
      </xdr:spPr>
    </xdr:pic>
    <xdr:clientData/>
  </xdr:oneCellAnchor>
  <xdr:absoluteAnchor>
    <xdr:pos x="140554" y="6517301"/>
    <xdr:ext cx="1493180" cy="245607"/>
    <xdr:pic>
      <xdr:nvPicPr>
        <xdr:cNvPr id="13" name="image1.jpeg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93180" cy="245607"/>
        </a:xfrm>
        <a:prstGeom prst="rect">
          <a:avLst/>
        </a:prstGeom>
      </xdr:spPr>
    </xdr:pic>
    <xdr:clientData/>
  </xdr:absoluteAnchor>
  <xdr:oneCellAnchor>
    <xdr:from>
      <xdr:col>0</xdr:col>
      <xdr:colOff>0</xdr:colOff>
      <xdr:row>10</xdr:row>
      <xdr:rowOff>951865</xdr:rowOff>
    </xdr:from>
    <xdr:ext cx="8724265" cy="3485515"/>
    <xdr:grpSp>
      <xdr:nvGrpSpPr>
        <xdr:cNvPr id="14" name="Group 14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GrpSpPr/>
      </xdr:nvGrpSpPr>
      <xdr:grpSpPr>
        <a:xfrm>
          <a:off x="0" y="7981315"/>
          <a:ext cx="8724265" cy="3485515"/>
          <a:chOff x="0" y="0"/>
          <a:chExt cx="8724265" cy="3485515"/>
        </a:xfrm>
      </xdr:grpSpPr>
      <xdr:pic>
        <xdr:nvPicPr>
          <xdr:cNvPr id="15" name="image6.jpeg">
            <a:extLst>
              <a:ext uri="{FF2B5EF4-FFF2-40B4-BE49-F238E27FC236}">
                <a16:creationId xmlns:a16="http://schemas.microsoft.com/office/drawing/2014/main" id="{00000000-0008-0000-0400-00000F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103886"/>
            <a:ext cx="4331589" cy="3165347"/>
          </a:xfrm>
          <a:prstGeom prst="rect">
            <a:avLst/>
          </a:prstGeom>
        </xdr:spPr>
      </xdr:pic>
      <xdr:pic>
        <xdr:nvPicPr>
          <xdr:cNvPr id="16" name="image7.jpeg">
            <a:extLst>
              <a:ext uri="{FF2B5EF4-FFF2-40B4-BE49-F238E27FC236}">
                <a16:creationId xmlns:a16="http://schemas.microsoft.com/office/drawing/2014/main" id="{00000000-0008-0000-0400-000010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952240" y="0"/>
            <a:ext cx="4771644" cy="3485388"/>
          </a:xfrm>
          <a:prstGeom prst="rect">
            <a:avLst/>
          </a:prstGeom>
        </xdr:spPr>
      </xdr:pic>
    </xdr:grp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7"/>
  <sheetViews>
    <sheetView topLeftCell="A16" workbookViewId="0">
      <selection sqref="A1:B4"/>
    </sheetView>
  </sheetViews>
  <sheetFormatPr defaultRowHeight="13"/>
  <cols>
    <col min="1" max="1" width="34.19921875" customWidth="1"/>
    <col min="2" max="2" width="0.796875" customWidth="1"/>
    <col min="3" max="3" width="16.69921875" customWidth="1"/>
    <col min="4" max="4" width="0.796875" customWidth="1"/>
    <col min="5" max="5" width="44.19921875" customWidth="1"/>
    <col min="6" max="6" width="18" customWidth="1"/>
    <col min="7" max="7" width="44.19921875" customWidth="1"/>
    <col min="8" max="8" width="0.796875" customWidth="1"/>
  </cols>
  <sheetData>
    <row r="1" spans="1:8" ht="12.75" customHeight="1">
      <c r="A1" s="96"/>
      <c r="B1" s="97"/>
      <c r="C1" s="102" t="s">
        <v>0</v>
      </c>
      <c r="D1" s="103"/>
      <c r="E1" s="4" t="s">
        <v>1</v>
      </c>
      <c r="F1" s="2" t="s">
        <v>2</v>
      </c>
      <c r="G1" s="5" t="s">
        <v>3</v>
      </c>
    </row>
    <row r="2" spans="1:8" ht="12.75" customHeight="1">
      <c r="A2" s="98"/>
      <c r="B2" s="99"/>
      <c r="C2" s="102" t="s">
        <v>4</v>
      </c>
      <c r="D2" s="103"/>
      <c r="E2" s="4" t="s">
        <v>5</v>
      </c>
      <c r="F2" s="2" t="s">
        <v>6</v>
      </c>
      <c r="G2" s="4" t="s">
        <v>7</v>
      </c>
    </row>
    <row r="3" spans="1:8" ht="12.75" customHeight="1">
      <c r="A3" s="98"/>
      <c r="B3" s="99"/>
      <c r="C3" s="102" t="s">
        <v>8</v>
      </c>
      <c r="D3" s="103"/>
      <c r="E3" s="4" t="s">
        <v>9</v>
      </c>
      <c r="F3" s="2" t="s">
        <v>10</v>
      </c>
      <c r="G3" s="4" t="s">
        <v>11</v>
      </c>
    </row>
    <row r="4" spans="1:8" ht="13.4" customHeight="1">
      <c r="A4" s="100"/>
      <c r="B4" s="101"/>
      <c r="C4" s="104" t="s">
        <v>12</v>
      </c>
      <c r="D4" s="105"/>
      <c r="E4" s="105"/>
      <c r="F4" s="105"/>
      <c r="G4" s="106"/>
    </row>
    <row r="5" spans="1:8" ht="387" customHeight="1">
      <c r="A5" s="107"/>
      <c r="B5" s="108"/>
      <c r="C5" s="108"/>
      <c r="D5" s="108"/>
      <c r="E5" s="108"/>
      <c r="F5" s="108"/>
      <c r="G5" s="109"/>
    </row>
    <row r="6" spans="1:8" ht="12.75" customHeight="1">
      <c r="A6" s="110"/>
      <c r="B6" s="102" t="s">
        <v>0</v>
      </c>
      <c r="C6" s="103"/>
      <c r="D6" s="113" t="s">
        <v>1</v>
      </c>
      <c r="E6" s="114"/>
      <c r="F6" s="2" t="s">
        <v>2</v>
      </c>
      <c r="G6" s="113" t="s">
        <v>3</v>
      </c>
      <c r="H6" s="114"/>
    </row>
    <row r="7" spans="1:8" ht="12.75" customHeight="1">
      <c r="A7" s="111"/>
      <c r="B7" s="102" t="s">
        <v>4</v>
      </c>
      <c r="C7" s="103"/>
      <c r="D7" s="113" t="s">
        <v>5</v>
      </c>
      <c r="E7" s="114"/>
      <c r="F7" s="2" t="s">
        <v>6</v>
      </c>
      <c r="G7" s="113" t="s">
        <v>7</v>
      </c>
      <c r="H7" s="114"/>
    </row>
    <row r="8" spans="1:8" ht="12.75" customHeight="1">
      <c r="A8" s="111"/>
      <c r="B8" s="102" t="s">
        <v>8</v>
      </c>
      <c r="C8" s="103"/>
      <c r="D8" s="113" t="s">
        <v>9</v>
      </c>
      <c r="E8" s="114"/>
      <c r="F8" s="2" t="s">
        <v>10</v>
      </c>
      <c r="G8" s="113" t="s">
        <v>11</v>
      </c>
      <c r="H8" s="114"/>
    </row>
    <row r="9" spans="1:8" ht="13.5" customHeight="1">
      <c r="A9" s="112"/>
      <c r="B9" s="104" t="s">
        <v>13</v>
      </c>
      <c r="C9" s="105"/>
      <c r="D9" s="105"/>
      <c r="E9" s="105"/>
      <c r="F9" s="105"/>
      <c r="G9" s="105"/>
      <c r="H9" s="106"/>
    </row>
    <row r="10" spans="1:8" ht="409" customHeight="1">
      <c r="A10" s="96"/>
      <c r="B10" s="115"/>
      <c r="C10" s="115"/>
      <c r="D10" s="115"/>
      <c r="E10" s="115"/>
      <c r="F10" s="115"/>
      <c r="G10" s="115"/>
      <c r="H10" s="97"/>
    </row>
    <row r="11" spans="1:8" ht="42.75" customHeight="1">
      <c r="A11" s="100"/>
      <c r="B11" s="116"/>
      <c r="C11" s="116"/>
      <c r="D11" s="116"/>
      <c r="E11" s="116"/>
      <c r="F11" s="116"/>
      <c r="G11" s="116"/>
      <c r="H11" s="101"/>
    </row>
    <row r="12" spans="1:8" ht="12.75" customHeight="1">
      <c r="A12" s="110"/>
      <c r="B12" s="102" t="s">
        <v>0</v>
      </c>
      <c r="C12" s="103"/>
      <c r="D12" s="113" t="s">
        <v>1</v>
      </c>
      <c r="E12" s="114"/>
      <c r="F12" s="2" t="s">
        <v>2</v>
      </c>
      <c r="G12" s="113" t="s">
        <v>3</v>
      </c>
      <c r="H12" s="114"/>
    </row>
    <row r="13" spans="1:8" ht="12.75" customHeight="1">
      <c r="A13" s="111"/>
      <c r="B13" s="102" t="s">
        <v>4</v>
      </c>
      <c r="C13" s="103"/>
      <c r="D13" s="113" t="s">
        <v>5</v>
      </c>
      <c r="E13" s="114"/>
      <c r="F13" s="2" t="s">
        <v>6</v>
      </c>
      <c r="G13" s="113" t="s">
        <v>7</v>
      </c>
      <c r="H13" s="114"/>
    </row>
    <row r="14" spans="1:8" ht="12.75" customHeight="1">
      <c r="A14" s="111"/>
      <c r="B14" s="102" t="s">
        <v>8</v>
      </c>
      <c r="C14" s="103"/>
      <c r="D14" s="113" t="s">
        <v>9</v>
      </c>
      <c r="E14" s="114"/>
      <c r="F14" s="2" t="s">
        <v>10</v>
      </c>
      <c r="G14" s="113" t="s">
        <v>11</v>
      </c>
      <c r="H14" s="114"/>
    </row>
    <row r="15" spans="1:8" ht="13.5" customHeight="1">
      <c r="A15" s="112"/>
      <c r="B15" s="104" t="s">
        <v>14</v>
      </c>
      <c r="C15" s="105"/>
      <c r="D15" s="105"/>
      <c r="E15" s="105"/>
      <c r="F15" s="105"/>
      <c r="G15" s="105"/>
      <c r="H15" s="106"/>
    </row>
    <row r="16" spans="1:8" ht="409" customHeight="1">
      <c r="A16" s="96"/>
      <c r="B16" s="115"/>
      <c r="C16" s="115"/>
      <c r="D16" s="115"/>
      <c r="E16" s="115"/>
      <c r="F16" s="115"/>
      <c r="G16" s="115"/>
      <c r="H16" s="97"/>
    </row>
    <row r="17" spans="1:8" ht="42.75" customHeight="1">
      <c r="A17" s="100"/>
      <c r="B17" s="116"/>
      <c r="C17" s="116"/>
      <c r="D17" s="116"/>
      <c r="E17" s="116"/>
      <c r="F17" s="116"/>
      <c r="G17" s="116"/>
      <c r="H17" s="101"/>
    </row>
  </sheetData>
  <mergeCells count="30">
    <mergeCell ref="A16:H17"/>
    <mergeCell ref="A10:H11"/>
    <mergeCell ref="A12:A15"/>
    <mergeCell ref="B12:C12"/>
    <mergeCell ref="D12:E12"/>
    <mergeCell ref="G12:H12"/>
    <mergeCell ref="B13:C13"/>
    <mergeCell ref="D13:E13"/>
    <mergeCell ref="G13:H13"/>
    <mergeCell ref="B14:C14"/>
    <mergeCell ref="D14:E14"/>
    <mergeCell ref="G14:H14"/>
    <mergeCell ref="B15:H15"/>
    <mergeCell ref="A5:G5"/>
    <mergeCell ref="A6:A9"/>
    <mergeCell ref="B6:C6"/>
    <mergeCell ref="D6:E6"/>
    <mergeCell ref="G6:H6"/>
    <mergeCell ref="B7:C7"/>
    <mergeCell ref="D7:E7"/>
    <mergeCell ref="G7:H7"/>
    <mergeCell ref="B8:C8"/>
    <mergeCell ref="D8:E8"/>
    <mergeCell ref="G8:H8"/>
    <mergeCell ref="B9:H9"/>
    <mergeCell ref="A1:B4"/>
    <mergeCell ref="C1:D1"/>
    <mergeCell ref="C2:D2"/>
    <mergeCell ref="C3:D3"/>
    <mergeCell ref="C4:G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5"/>
  <sheetViews>
    <sheetView workbookViewId="0">
      <selection sqref="A1:B4"/>
    </sheetView>
  </sheetViews>
  <sheetFormatPr defaultRowHeight="13"/>
  <cols>
    <col min="1" max="1" width="9.296875" customWidth="1"/>
    <col min="2" max="2" width="15.19921875" customWidth="1"/>
    <col min="3" max="3" width="11.796875" customWidth="1"/>
    <col min="4" max="4" width="7.69921875" customWidth="1"/>
    <col min="5" max="5" width="14" customWidth="1"/>
    <col min="6" max="6" width="13.69921875" customWidth="1"/>
    <col min="7" max="9" width="14" customWidth="1"/>
    <col min="10" max="10" width="13.69921875" customWidth="1"/>
    <col min="11" max="11" width="30.69921875" customWidth="1"/>
  </cols>
  <sheetData>
    <row r="1" spans="1:11" ht="8.25" customHeight="1">
      <c r="A1" s="96"/>
      <c r="B1" s="97"/>
      <c r="C1" s="6" t="s">
        <v>15</v>
      </c>
      <c r="D1" s="117" t="s">
        <v>16</v>
      </c>
      <c r="E1" s="118"/>
      <c r="F1" s="118"/>
      <c r="G1" s="118"/>
      <c r="H1" s="118"/>
      <c r="I1" s="119"/>
      <c r="J1" s="6" t="s">
        <v>17</v>
      </c>
      <c r="K1" s="7" t="s">
        <v>18</v>
      </c>
    </row>
    <row r="2" spans="1:11" ht="8.25" customHeight="1">
      <c r="A2" s="98"/>
      <c r="B2" s="99"/>
      <c r="C2" s="6" t="s">
        <v>19</v>
      </c>
      <c r="D2" s="117" t="s">
        <v>20</v>
      </c>
      <c r="E2" s="118"/>
      <c r="F2" s="118"/>
      <c r="G2" s="118"/>
      <c r="H2" s="118"/>
      <c r="I2" s="119"/>
      <c r="J2" s="6" t="s">
        <v>21</v>
      </c>
      <c r="K2" s="7" t="s">
        <v>22</v>
      </c>
    </row>
    <row r="3" spans="1:11" ht="8.25" customHeight="1">
      <c r="A3" s="98"/>
      <c r="B3" s="99"/>
      <c r="C3" s="6" t="s">
        <v>23</v>
      </c>
      <c r="D3" s="117" t="s">
        <v>24</v>
      </c>
      <c r="E3" s="118"/>
      <c r="F3" s="118"/>
      <c r="G3" s="118"/>
      <c r="H3" s="118"/>
      <c r="I3" s="119"/>
      <c r="J3" s="6" t="s">
        <v>25</v>
      </c>
      <c r="K3" s="7" t="s">
        <v>26</v>
      </c>
    </row>
    <row r="4" spans="1:11" ht="9" customHeight="1">
      <c r="A4" s="100"/>
      <c r="B4" s="101"/>
      <c r="C4" s="120" t="s">
        <v>27</v>
      </c>
      <c r="D4" s="121"/>
      <c r="E4" s="121"/>
      <c r="F4" s="121"/>
      <c r="G4" s="121"/>
      <c r="H4" s="121"/>
      <c r="I4" s="121"/>
      <c r="J4" s="121"/>
      <c r="K4" s="122"/>
    </row>
    <row r="5" spans="1:11" ht="7.75" customHeight="1">
      <c r="A5" s="123" t="s">
        <v>28</v>
      </c>
      <c r="B5" s="124"/>
      <c r="C5" s="124"/>
      <c r="D5" s="124"/>
      <c r="E5" s="124"/>
      <c r="F5" s="124"/>
      <c r="G5" s="124"/>
      <c r="H5" s="124"/>
      <c r="I5" s="124"/>
      <c r="J5" s="124"/>
      <c r="K5" s="125"/>
    </row>
    <row r="6" spans="1:11" ht="8.15" customHeight="1">
      <c r="A6" s="126" t="s">
        <v>29</v>
      </c>
      <c r="B6" s="127"/>
      <c r="C6" s="128"/>
      <c r="D6" s="9" t="s">
        <v>30</v>
      </c>
      <c r="E6" s="9" t="s">
        <v>31</v>
      </c>
      <c r="F6" s="9" t="s">
        <v>32</v>
      </c>
      <c r="G6" s="9" t="s">
        <v>33</v>
      </c>
      <c r="H6" s="9" t="s">
        <v>34</v>
      </c>
      <c r="I6" s="9" t="s">
        <v>35</v>
      </c>
      <c r="J6" s="10" t="s">
        <v>36</v>
      </c>
      <c r="K6" s="11" t="s">
        <v>37</v>
      </c>
    </row>
    <row r="7" spans="1:11" ht="21.25" customHeight="1">
      <c r="A7" s="12" t="s">
        <v>38</v>
      </c>
      <c r="B7" s="129" t="s">
        <v>39</v>
      </c>
      <c r="C7" s="130"/>
      <c r="D7" s="1"/>
      <c r="E7" s="14" t="s">
        <v>40</v>
      </c>
      <c r="F7" s="14" t="s">
        <v>41</v>
      </c>
      <c r="G7" s="14" t="s">
        <v>42</v>
      </c>
      <c r="H7" s="14" t="s">
        <v>43</v>
      </c>
      <c r="I7" s="14" t="s">
        <v>44</v>
      </c>
      <c r="J7" s="15" t="s">
        <v>45</v>
      </c>
      <c r="K7" s="13" t="s">
        <v>46</v>
      </c>
    </row>
    <row r="8" spans="1:11" ht="21.25" customHeight="1">
      <c r="A8" s="12" t="s">
        <v>38</v>
      </c>
      <c r="B8" s="131" t="s">
        <v>47</v>
      </c>
      <c r="C8" s="132"/>
      <c r="D8" s="1"/>
      <c r="E8" s="14" t="s">
        <v>40</v>
      </c>
      <c r="F8" s="14" t="s">
        <v>41</v>
      </c>
      <c r="G8" s="14" t="s">
        <v>42</v>
      </c>
      <c r="H8" s="14" t="s">
        <v>43</v>
      </c>
      <c r="I8" s="14" t="s">
        <v>44</v>
      </c>
      <c r="J8" s="15" t="s">
        <v>45</v>
      </c>
      <c r="K8" s="13" t="s">
        <v>48</v>
      </c>
    </row>
    <row r="9" spans="1:11" ht="7" customHeight="1">
      <c r="A9" s="126" t="s">
        <v>49</v>
      </c>
      <c r="B9" s="127"/>
      <c r="C9" s="128"/>
      <c r="D9" s="9" t="s">
        <v>30</v>
      </c>
      <c r="E9" s="9" t="s">
        <v>31</v>
      </c>
      <c r="F9" s="9" t="s">
        <v>32</v>
      </c>
      <c r="G9" s="9" t="s">
        <v>33</v>
      </c>
      <c r="H9" s="9" t="s">
        <v>34</v>
      </c>
      <c r="I9" s="9" t="s">
        <v>35</v>
      </c>
      <c r="J9" s="10" t="s">
        <v>36</v>
      </c>
      <c r="K9" s="11" t="s">
        <v>37</v>
      </c>
    </row>
    <row r="10" spans="1:11" ht="21.25" customHeight="1">
      <c r="A10" s="16"/>
      <c r="B10" s="133"/>
      <c r="C10" s="134"/>
      <c r="D10" s="16"/>
      <c r="E10" s="16"/>
      <c r="F10" s="16"/>
      <c r="G10" s="16"/>
      <c r="H10" s="16"/>
      <c r="I10" s="16"/>
      <c r="J10" s="16"/>
      <c r="K10" s="16"/>
    </row>
    <row r="11" spans="1:11" ht="7" customHeight="1">
      <c r="A11" s="126" t="s">
        <v>50</v>
      </c>
      <c r="B11" s="127"/>
      <c r="C11" s="128"/>
      <c r="D11" s="9" t="s">
        <v>30</v>
      </c>
      <c r="E11" s="9" t="s">
        <v>31</v>
      </c>
      <c r="F11" s="9" t="s">
        <v>32</v>
      </c>
      <c r="G11" s="9" t="s">
        <v>33</v>
      </c>
      <c r="H11" s="9" t="s">
        <v>34</v>
      </c>
      <c r="I11" s="9" t="s">
        <v>35</v>
      </c>
      <c r="J11" s="10" t="s">
        <v>36</v>
      </c>
      <c r="K11" s="11" t="s">
        <v>37</v>
      </c>
    </row>
    <row r="12" spans="1:11" ht="21.25" customHeight="1">
      <c r="A12" s="1"/>
      <c r="B12" s="135" t="s">
        <v>51</v>
      </c>
      <c r="C12" s="136"/>
      <c r="D12" s="1"/>
      <c r="E12" s="14" t="s">
        <v>52</v>
      </c>
      <c r="F12" s="14" t="s">
        <v>52</v>
      </c>
      <c r="G12" s="14" t="s">
        <v>52</v>
      </c>
      <c r="H12" s="14" t="s">
        <v>52</v>
      </c>
      <c r="I12" s="14" t="s">
        <v>52</v>
      </c>
      <c r="J12" s="17" t="s">
        <v>52</v>
      </c>
      <c r="K12" s="13" t="s">
        <v>53</v>
      </c>
    </row>
    <row r="13" spans="1:11" ht="21.25" customHeight="1">
      <c r="A13" s="1"/>
      <c r="B13" s="131" t="s">
        <v>54</v>
      </c>
      <c r="C13" s="132"/>
      <c r="D13" s="1"/>
      <c r="E13" s="1"/>
      <c r="F13" s="1"/>
      <c r="G13" s="1"/>
      <c r="H13" s="1"/>
      <c r="I13" s="1"/>
      <c r="J13" s="1"/>
      <c r="K13" s="13" t="s">
        <v>55</v>
      </c>
    </row>
    <row r="14" spans="1:11" ht="7" customHeight="1">
      <c r="A14" s="126" t="s">
        <v>56</v>
      </c>
      <c r="B14" s="127"/>
      <c r="C14" s="128"/>
      <c r="D14" s="9" t="s">
        <v>30</v>
      </c>
      <c r="E14" s="9" t="s">
        <v>31</v>
      </c>
      <c r="F14" s="9" t="s">
        <v>32</v>
      </c>
      <c r="G14" s="9" t="s">
        <v>33</v>
      </c>
      <c r="H14" s="9" t="s">
        <v>34</v>
      </c>
      <c r="I14" s="9" t="s">
        <v>35</v>
      </c>
      <c r="J14" s="10" t="s">
        <v>36</v>
      </c>
      <c r="K14" s="11" t="s">
        <v>37</v>
      </c>
    </row>
    <row r="15" spans="1:11" ht="21.25" customHeight="1">
      <c r="A15" s="12" t="s">
        <v>57</v>
      </c>
      <c r="B15" s="131" t="s">
        <v>58</v>
      </c>
      <c r="C15" s="132"/>
      <c r="D15" s="1"/>
      <c r="E15" s="14" t="s">
        <v>52</v>
      </c>
      <c r="F15" s="14" t="s">
        <v>52</v>
      </c>
      <c r="G15" s="14" t="s">
        <v>52</v>
      </c>
      <c r="H15" s="14" t="s">
        <v>52</v>
      </c>
      <c r="I15" s="14" t="s">
        <v>52</v>
      </c>
      <c r="J15" s="17" t="s">
        <v>52</v>
      </c>
      <c r="K15" s="13" t="s">
        <v>59</v>
      </c>
    </row>
    <row r="16" spans="1:11" ht="16.75" customHeight="1">
      <c r="A16" s="18" t="s">
        <v>60</v>
      </c>
      <c r="B16" s="137"/>
      <c r="C16" s="138"/>
      <c r="D16" s="138"/>
      <c r="E16" s="138"/>
      <c r="F16" s="138"/>
      <c r="G16" s="138"/>
      <c r="H16" s="138"/>
      <c r="I16" s="138"/>
      <c r="J16" s="138"/>
      <c r="K16" s="139"/>
    </row>
    <row r="17" spans="1:11" ht="7" customHeight="1">
      <c r="A17" s="140" t="s">
        <v>61</v>
      </c>
      <c r="B17" s="141"/>
      <c r="C17" s="142"/>
      <c r="D17" s="9" t="s">
        <v>30</v>
      </c>
      <c r="E17" s="9" t="s">
        <v>31</v>
      </c>
      <c r="F17" s="9" t="s">
        <v>32</v>
      </c>
      <c r="G17" s="9" t="s">
        <v>33</v>
      </c>
      <c r="H17" s="9" t="s">
        <v>34</v>
      </c>
      <c r="I17" s="9" t="s">
        <v>35</v>
      </c>
      <c r="J17" s="10" t="s">
        <v>36</v>
      </c>
      <c r="K17" s="11" t="s">
        <v>37</v>
      </c>
    </row>
    <row r="18" spans="1:11" ht="21.25" customHeight="1">
      <c r="A18" s="19"/>
      <c r="B18" s="143"/>
      <c r="C18" s="144"/>
      <c r="D18" s="19"/>
      <c r="E18" s="19"/>
      <c r="F18" s="19"/>
      <c r="G18" s="19"/>
      <c r="H18" s="19"/>
      <c r="I18" s="19"/>
      <c r="J18" s="19"/>
      <c r="K18" s="19"/>
    </row>
    <row r="19" spans="1:11" ht="21.25" customHeight="1">
      <c r="A19" s="19"/>
      <c r="B19" s="143"/>
      <c r="C19" s="144"/>
      <c r="D19" s="19"/>
      <c r="E19" s="19"/>
      <c r="F19" s="19"/>
      <c r="G19" s="19"/>
      <c r="H19" s="19"/>
      <c r="I19" s="19"/>
      <c r="J19" s="19"/>
      <c r="K19" s="19"/>
    </row>
    <row r="20" spans="1:11" ht="21.25" customHeight="1">
      <c r="A20" s="19"/>
      <c r="B20" s="143"/>
      <c r="C20" s="144"/>
      <c r="D20" s="19"/>
      <c r="E20" s="19"/>
      <c r="F20" s="19"/>
      <c r="G20" s="19"/>
      <c r="H20" s="19"/>
      <c r="I20" s="19"/>
      <c r="J20" s="19"/>
      <c r="K20" s="19"/>
    </row>
    <row r="21" spans="1:11" ht="21.25" customHeight="1">
      <c r="A21" s="19"/>
      <c r="B21" s="143"/>
      <c r="C21" s="144"/>
      <c r="D21" s="19"/>
      <c r="E21" s="19"/>
      <c r="F21" s="19"/>
      <c r="G21" s="19"/>
      <c r="H21" s="19"/>
      <c r="I21" s="19"/>
      <c r="J21" s="19"/>
      <c r="K21" s="19"/>
    </row>
    <row r="22" spans="1:11" ht="21.25" customHeight="1">
      <c r="A22" s="19"/>
      <c r="B22" s="143"/>
      <c r="C22" s="144"/>
      <c r="D22" s="19"/>
      <c r="E22" s="19"/>
      <c r="F22" s="19"/>
      <c r="G22" s="19"/>
      <c r="H22" s="19"/>
      <c r="I22" s="19"/>
      <c r="J22" s="19"/>
      <c r="K22" s="19"/>
    </row>
    <row r="23" spans="1:11" ht="21.25" customHeight="1">
      <c r="A23" s="19"/>
      <c r="B23" s="143"/>
      <c r="C23" s="144"/>
      <c r="D23" s="19"/>
      <c r="E23" s="19"/>
      <c r="F23" s="19"/>
      <c r="G23" s="19"/>
      <c r="H23" s="19"/>
      <c r="I23" s="19"/>
      <c r="J23" s="19"/>
      <c r="K23" s="19"/>
    </row>
    <row r="24" spans="1:11" ht="21.25" customHeight="1">
      <c r="A24" s="19"/>
      <c r="B24" s="143"/>
      <c r="C24" s="144"/>
      <c r="D24" s="19"/>
      <c r="E24" s="19"/>
      <c r="F24" s="19"/>
      <c r="G24" s="19"/>
      <c r="H24" s="19"/>
      <c r="I24" s="19"/>
      <c r="J24" s="19"/>
      <c r="K24" s="19"/>
    </row>
    <row r="25" spans="1:11" ht="22.75" customHeight="1">
      <c r="A25" s="19"/>
      <c r="B25" s="143"/>
      <c r="C25" s="144"/>
      <c r="D25" s="19"/>
      <c r="E25" s="19"/>
      <c r="F25" s="19"/>
      <c r="G25" s="19"/>
      <c r="H25" s="19"/>
      <c r="I25" s="19"/>
      <c r="J25" s="19"/>
      <c r="K25" s="19"/>
    </row>
  </sheetData>
  <mergeCells count="26">
    <mergeCell ref="B25:C25"/>
    <mergeCell ref="B20:C20"/>
    <mergeCell ref="B21:C21"/>
    <mergeCell ref="B22:C22"/>
    <mergeCell ref="B23:C23"/>
    <mergeCell ref="B24:C24"/>
    <mergeCell ref="B15:C15"/>
    <mergeCell ref="B16:K16"/>
    <mergeCell ref="A17:C17"/>
    <mergeCell ref="B18:C18"/>
    <mergeCell ref="B19:C19"/>
    <mergeCell ref="B10:C10"/>
    <mergeCell ref="A11:C11"/>
    <mergeCell ref="B12:C12"/>
    <mergeCell ref="B13:C13"/>
    <mergeCell ref="A14:C14"/>
    <mergeCell ref="A5:K5"/>
    <mergeCell ref="A6:C6"/>
    <mergeCell ref="B7:C7"/>
    <mergeCell ref="B8:C8"/>
    <mergeCell ref="A9:C9"/>
    <mergeCell ref="A1:B4"/>
    <mergeCell ref="D1:I1"/>
    <mergeCell ref="D2:I2"/>
    <mergeCell ref="D3:I3"/>
    <mergeCell ref="C4:K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26"/>
  <sheetViews>
    <sheetView topLeftCell="A13" workbookViewId="0">
      <selection activeCell="L5" sqref="L5:L25"/>
    </sheetView>
  </sheetViews>
  <sheetFormatPr defaultRowHeight="13"/>
  <cols>
    <col min="1" max="1" width="16.296875" customWidth="1"/>
    <col min="2" max="2" width="20.19921875" customWidth="1"/>
    <col min="3" max="3" width="12" customWidth="1"/>
    <col min="4" max="5" width="12.69921875" customWidth="1"/>
    <col min="6" max="6" width="12.296875" customWidth="1"/>
    <col min="7" max="7" width="14" customWidth="1"/>
    <col min="8" max="8" width="12.296875" customWidth="1"/>
    <col min="9" max="9" width="12" customWidth="1"/>
    <col min="10" max="12" width="11.296875" customWidth="1"/>
  </cols>
  <sheetData>
    <row r="1" spans="1:12" ht="12.75" customHeight="1">
      <c r="A1" s="115"/>
      <c r="B1" s="97"/>
      <c r="C1" s="3" t="s">
        <v>0</v>
      </c>
      <c r="D1" s="20" t="s">
        <v>1</v>
      </c>
      <c r="E1" s="21"/>
      <c r="F1" s="21"/>
      <c r="G1" s="22"/>
      <c r="H1" s="2" t="s">
        <v>2</v>
      </c>
      <c r="I1" s="113" t="s">
        <v>3</v>
      </c>
      <c r="J1" s="146"/>
      <c r="K1" s="146"/>
      <c r="L1" s="114"/>
    </row>
    <row r="2" spans="1:12" ht="12.75" customHeight="1">
      <c r="A2" s="145"/>
      <c r="B2" s="99"/>
      <c r="C2" s="3" t="s">
        <v>4</v>
      </c>
      <c r="D2" s="146" t="s">
        <v>5</v>
      </c>
      <c r="E2" s="146"/>
      <c r="F2" s="21"/>
      <c r="G2" s="22"/>
      <c r="H2" s="2" t="s">
        <v>6</v>
      </c>
      <c r="I2" s="113" t="s">
        <v>7</v>
      </c>
      <c r="J2" s="146"/>
      <c r="K2" s="146"/>
      <c r="L2" s="114"/>
    </row>
    <row r="3" spans="1:12" ht="12.75" customHeight="1">
      <c r="A3" s="145"/>
      <c r="B3" s="99"/>
      <c r="C3" s="3" t="s">
        <v>8</v>
      </c>
      <c r="D3" s="20" t="s">
        <v>9</v>
      </c>
      <c r="E3" s="21"/>
      <c r="F3" s="21"/>
      <c r="G3" s="22"/>
      <c r="H3" s="2" t="s">
        <v>10</v>
      </c>
      <c r="I3" s="113" t="s">
        <v>11</v>
      </c>
      <c r="J3" s="146"/>
      <c r="K3" s="146"/>
      <c r="L3" s="114"/>
    </row>
    <row r="4" spans="1:12" ht="13.75" customHeight="1">
      <c r="A4" s="116"/>
      <c r="B4" s="101"/>
      <c r="C4" s="147" t="s">
        <v>62</v>
      </c>
      <c r="D4" s="148"/>
      <c r="E4" s="148"/>
      <c r="F4" s="148"/>
      <c r="G4" s="148"/>
      <c r="H4" s="148"/>
      <c r="I4" s="148"/>
      <c r="J4" s="148"/>
      <c r="K4" s="148"/>
      <c r="L4" s="149"/>
    </row>
    <row r="5" spans="1:12" ht="19" customHeight="1">
      <c r="A5" s="152" t="s">
        <v>63</v>
      </c>
      <c r="B5" s="153"/>
      <c r="C5" s="23" t="s">
        <v>64</v>
      </c>
      <c r="D5" s="24" t="s">
        <v>65</v>
      </c>
      <c r="E5" s="8" t="s">
        <v>66</v>
      </c>
      <c r="F5" s="25" t="s">
        <v>67</v>
      </c>
      <c r="G5" s="8" t="s">
        <v>68</v>
      </c>
      <c r="H5" s="26" t="s">
        <v>69</v>
      </c>
      <c r="I5" s="8" t="s">
        <v>70</v>
      </c>
      <c r="J5" s="25" t="s">
        <v>67</v>
      </c>
      <c r="K5" s="8" t="s">
        <v>68</v>
      </c>
      <c r="L5" s="27" t="s">
        <v>71</v>
      </c>
    </row>
    <row r="6" spans="1:12" ht="11.5" customHeight="1">
      <c r="A6" s="28" t="s">
        <v>72</v>
      </c>
      <c r="B6" s="29"/>
      <c r="C6" s="30" t="s">
        <v>73</v>
      </c>
      <c r="D6" s="31">
        <v>25</v>
      </c>
      <c r="E6" s="32" t="s">
        <v>74</v>
      </c>
      <c r="F6" s="33"/>
      <c r="G6" s="33"/>
      <c r="H6" s="31">
        <v>25</v>
      </c>
      <c r="I6" s="34">
        <v>25</v>
      </c>
      <c r="J6" s="33"/>
      <c r="K6" s="33"/>
      <c r="L6" s="35">
        <v>25</v>
      </c>
    </row>
    <row r="7" spans="1:12" ht="11.25" customHeight="1">
      <c r="A7" s="36" t="s">
        <v>75</v>
      </c>
      <c r="B7" s="37" t="s">
        <v>76</v>
      </c>
      <c r="C7" s="30" t="s">
        <v>73</v>
      </c>
      <c r="D7" s="38" t="s">
        <v>77</v>
      </c>
      <c r="E7" s="32" t="s">
        <v>78</v>
      </c>
      <c r="F7" s="33"/>
      <c r="G7" s="33"/>
      <c r="H7" s="38" t="s">
        <v>77</v>
      </c>
      <c r="I7" s="32" t="s">
        <v>79</v>
      </c>
      <c r="J7" s="33"/>
      <c r="K7" s="33"/>
      <c r="L7" s="39" t="s">
        <v>77</v>
      </c>
    </row>
    <row r="8" spans="1:12" ht="11.5" customHeight="1">
      <c r="A8" s="36" t="s">
        <v>80</v>
      </c>
      <c r="B8" s="37" t="s">
        <v>81</v>
      </c>
      <c r="C8" s="30" t="s">
        <v>73</v>
      </c>
      <c r="D8" s="40" t="s">
        <v>82</v>
      </c>
      <c r="E8" s="32" t="s">
        <v>83</v>
      </c>
      <c r="F8" s="33"/>
      <c r="G8" s="33"/>
      <c r="H8" s="41" t="s">
        <v>84</v>
      </c>
      <c r="I8" s="25" t="s">
        <v>85</v>
      </c>
      <c r="J8" s="33"/>
      <c r="K8" s="33"/>
      <c r="L8" s="42" t="s">
        <v>84</v>
      </c>
    </row>
    <row r="9" spans="1:12" ht="11.25" customHeight="1">
      <c r="A9" s="36" t="s">
        <v>86</v>
      </c>
      <c r="B9" s="37" t="s">
        <v>87</v>
      </c>
      <c r="C9" s="30" t="s">
        <v>73</v>
      </c>
      <c r="D9" s="43">
        <v>28</v>
      </c>
      <c r="E9" s="34">
        <v>28</v>
      </c>
      <c r="F9" s="33"/>
      <c r="G9" s="33"/>
      <c r="H9" s="41" t="s">
        <v>88</v>
      </c>
      <c r="I9" s="32" t="s">
        <v>89</v>
      </c>
      <c r="J9" s="33"/>
      <c r="K9" s="33"/>
      <c r="L9" s="42" t="s">
        <v>90</v>
      </c>
    </row>
    <row r="10" spans="1:12" ht="11.25" customHeight="1">
      <c r="A10" s="36" t="s">
        <v>86</v>
      </c>
      <c r="B10" s="37" t="s">
        <v>91</v>
      </c>
      <c r="C10" s="30" t="s">
        <v>73</v>
      </c>
      <c r="D10" s="44"/>
      <c r="E10" s="33"/>
      <c r="F10" s="33"/>
      <c r="G10" s="33"/>
      <c r="H10" s="45">
        <v>24</v>
      </c>
      <c r="I10" s="25" t="s">
        <v>92</v>
      </c>
      <c r="J10" s="33"/>
      <c r="K10" s="33"/>
      <c r="L10" s="46">
        <v>24</v>
      </c>
    </row>
    <row r="11" spans="1:12" ht="11.5" customHeight="1">
      <c r="A11" s="36" t="s">
        <v>93</v>
      </c>
      <c r="B11" s="37" t="s">
        <v>94</v>
      </c>
      <c r="C11" s="30" t="s">
        <v>73</v>
      </c>
      <c r="D11" s="38" t="s">
        <v>95</v>
      </c>
      <c r="E11" s="34">
        <v>26</v>
      </c>
      <c r="F11" s="33"/>
      <c r="G11" s="33"/>
      <c r="H11" s="45">
        <v>23</v>
      </c>
      <c r="I11" s="32" t="s">
        <v>96</v>
      </c>
      <c r="J11" s="33"/>
      <c r="K11" s="33"/>
      <c r="L11" s="47">
        <v>21</v>
      </c>
    </row>
    <row r="12" spans="1:12" ht="11.5" customHeight="1">
      <c r="A12" s="154" t="s">
        <v>97</v>
      </c>
      <c r="B12" s="155"/>
      <c r="C12" s="30" t="s">
        <v>98</v>
      </c>
      <c r="D12" s="38" t="s">
        <v>99</v>
      </c>
      <c r="E12" s="34">
        <v>4</v>
      </c>
      <c r="F12" s="33"/>
      <c r="G12" s="33"/>
      <c r="H12" s="38" t="s">
        <v>99</v>
      </c>
      <c r="I12" s="32" t="s">
        <v>100</v>
      </c>
      <c r="J12" s="33"/>
      <c r="K12" s="33"/>
      <c r="L12" s="48" t="s">
        <v>99</v>
      </c>
    </row>
    <row r="13" spans="1:12" ht="11.25" customHeight="1">
      <c r="A13" s="36" t="s">
        <v>101</v>
      </c>
      <c r="B13" s="37" t="s">
        <v>102</v>
      </c>
      <c r="C13" s="30" t="s">
        <v>73</v>
      </c>
      <c r="D13" s="31">
        <v>30</v>
      </c>
      <c r="E13" s="34">
        <v>30</v>
      </c>
      <c r="F13" s="33"/>
      <c r="G13" s="33"/>
      <c r="H13" s="31">
        <v>30</v>
      </c>
      <c r="I13" s="32" t="s">
        <v>103</v>
      </c>
      <c r="J13" s="33"/>
      <c r="K13" s="33"/>
      <c r="L13" s="35">
        <v>30</v>
      </c>
    </row>
    <row r="14" spans="1:12" ht="11.5" customHeight="1">
      <c r="A14" s="28" t="s">
        <v>104</v>
      </c>
      <c r="B14" s="29"/>
      <c r="C14" s="30" t="s">
        <v>98</v>
      </c>
      <c r="D14" s="31">
        <v>12</v>
      </c>
      <c r="E14" s="25" t="s">
        <v>105</v>
      </c>
      <c r="F14" s="33"/>
      <c r="G14" s="33"/>
      <c r="H14" s="41" t="s">
        <v>106</v>
      </c>
      <c r="I14" s="32" t="s">
        <v>107</v>
      </c>
      <c r="J14" s="33"/>
      <c r="K14" s="33"/>
      <c r="L14" s="42" t="s">
        <v>108</v>
      </c>
    </row>
    <row r="15" spans="1:12" ht="11.25" customHeight="1">
      <c r="A15" s="36" t="s">
        <v>109</v>
      </c>
      <c r="B15" s="37" t="s">
        <v>110</v>
      </c>
      <c r="C15" s="30" t="s">
        <v>98</v>
      </c>
      <c r="D15" s="38" t="s">
        <v>111</v>
      </c>
      <c r="E15" s="25" t="s">
        <v>112</v>
      </c>
      <c r="F15" s="33"/>
      <c r="G15" s="33"/>
      <c r="H15" s="41" t="s">
        <v>113</v>
      </c>
      <c r="I15" s="32" t="s">
        <v>114</v>
      </c>
      <c r="J15" s="33"/>
      <c r="K15" s="33"/>
      <c r="L15" s="42" t="s">
        <v>115</v>
      </c>
    </row>
    <row r="16" spans="1:12" ht="11.25" customHeight="1">
      <c r="A16" s="36" t="s">
        <v>116</v>
      </c>
      <c r="B16" s="37" t="s">
        <v>117</v>
      </c>
      <c r="C16" s="30" t="s">
        <v>73</v>
      </c>
      <c r="D16" s="38" t="s">
        <v>118</v>
      </c>
      <c r="E16" s="32" t="s">
        <v>119</v>
      </c>
      <c r="F16" s="33"/>
      <c r="G16" s="33"/>
      <c r="H16" s="38" t="s">
        <v>118</v>
      </c>
      <c r="I16" s="32" t="s">
        <v>119</v>
      </c>
      <c r="J16" s="33"/>
      <c r="K16" s="33"/>
      <c r="L16" s="48" t="s">
        <v>118</v>
      </c>
    </row>
    <row r="17" spans="1:12" ht="11.5" customHeight="1">
      <c r="A17" s="154" t="s">
        <v>120</v>
      </c>
      <c r="B17" s="155"/>
      <c r="C17" s="30" t="s">
        <v>73</v>
      </c>
      <c r="D17" s="31">
        <v>24</v>
      </c>
      <c r="E17" s="32" t="s">
        <v>121</v>
      </c>
      <c r="F17" s="33"/>
      <c r="G17" s="33"/>
      <c r="H17" s="31">
        <v>24</v>
      </c>
      <c r="I17" s="32" t="s">
        <v>121</v>
      </c>
      <c r="J17" s="33"/>
      <c r="K17" s="33"/>
      <c r="L17" s="35">
        <v>24</v>
      </c>
    </row>
    <row r="18" spans="1:12" ht="11.25" customHeight="1">
      <c r="A18" s="36" t="s">
        <v>122</v>
      </c>
      <c r="B18" s="37" t="s">
        <v>123</v>
      </c>
      <c r="C18" s="30" t="s">
        <v>98</v>
      </c>
      <c r="D18" s="38" t="s">
        <v>124</v>
      </c>
      <c r="E18" s="34">
        <v>6</v>
      </c>
      <c r="F18" s="33"/>
      <c r="G18" s="33"/>
      <c r="H18" s="38" t="s">
        <v>124</v>
      </c>
      <c r="I18" s="32" t="s">
        <v>125</v>
      </c>
      <c r="J18" s="33"/>
      <c r="K18" s="33"/>
      <c r="L18" s="48" t="s">
        <v>124</v>
      </c>
    </row>
    <row r="19" spans="1:12" ht="11.25" customHeight="1">
      <c r="A19" s="36" t="s">
        <v>126</v>
      </c>
      <c r="B19" s="37" t="s">
        <v>127</v>
      </c>
      <c r="C19" s="30" t="s">
        <v>98</v>
      </c>
      <c r="D19" s="31">
        <v>4</v>
      </c>
      <c r="E19" s="49">
        <v>4</v>
      </c>
      <c r="F19" s="33"/>
      <c r="G19" s="33"/>
      <c r="H19" s="31">
        <v>4</v>
      </c>
      <c r="I19" s="32" t="s">
        <v>128</v>
      </c>
      <c r="J19" s="33"/>
      <c r="K19" s="33"/>
      <c r="L19" s="35">
        <v>4</v>
      </c>
    </row>
    <row r="20" spans="1:12" ht="11.5" customHeight="1">
      <c r="A20" s="28" t="s">
        <v>129</v>
      </c>
      <c r="B20" s="50" t="s">
        <v>102</v>
      </c>
      <c r="C20" s="30" t="s">
        <v>98</v>
      </c>
      <c r="D20" s="51" t="s">
        <v>130</v>
      </c>
      <c r="E20" s="32" t="s">
        <v>131</v>
      </c>
      <c r="F20" s="33"/>
      <c r="G20" s="33"/>
      <c r="H20" s="51" t="s">
        <v>130</v>
      </c>
      <c r="I20" s="32" t="s">
        <v>132</v>
      </c>
      <c r="J20" s="33"/>
      <c r="K20" s="33"/>
      <c r="L20" s="48" t="s">
        <v>130</v>
      </c>
    </row>
    <row r="21" spans="1:12" ht="11.25" customHeight="1">
      <c r="A21" s="154" t="s">
        <v>133</v>
      </c>
      <c r="B21" s="155"/>
      <c r="C21" s="30" t="s">
        <v>98</v>
      </c>
      <c r="D21" s="51" t="s">
        <v>134</v>
      </c>
      <c r="E21" s="52">
        <v>5</v>
      </c>
      <c r="F21" s="33"/>
      <c r="G21" s="33"/>
      <c r="H21" s="51" t="s">
        <v>134</v>
      </c>
      <c r="I21" s="32" t="s">
        <v>135</v>
      </c>
      <c r="J21" s="33"/>
      <c r="K21" s="33"/>
      <c r="L21" s="48" t="s">
        <v>134</v>
      </c>
    </row>
    <row r="22" spans="1:12" ht="11.5" customHeight="1">
      <c r="A22" s="28" t="s">
        <v>136</v>
      </c>
      <c r="B22" s="29"/>
      <c r="C22" s="30" t="s">
        <v>137</v>
      </c>
      <c r="D22" s="51" t="s">
        <v>138</v>
      </c>
      <c r="E22" s="53" t="s">
        <v>139</v>
      </c>
      <c r="F22" s="33"/>
      <c r="G22" s="33"/>
      <c r="H22" s="51" t="s">
        <v>138</v>
      </c>
      <c r="I22" s="54" t="s">
        <v>140</v>
      </c>
      <c r="J22" s="33"/>
      <c r="K22" s="33"/>
      <c r="L22" s="55" t="s">
        <v>138</v>
      </c>
    </row>
    <row r="23" spans="1:12" ht="11.5" customHeight="1">
      <c r="A23" s="36" t="s">
        <v>141</v>
      </c>
      <c r="B23" s="37" t="s">
        <v>142</v>
      </c>
      <c r="C23" s="30" t="s">
        <v>137</v>
      </c>
      <c r="D23" s="51" t="s">
        <v>143</v>
      </c>
      <c r="E23" s="49">
        <v>1</v>
      </c>
      <c r="F23" s="33"/>
      <c r="G23" s="33"/>
      <c r="H23" s="51" t="s">
        <v>143</v>
      </c>
      <c r="I23" s="32" t="s">
        <v>144</v>
      </c>
      <c r="J23" s="33"/>
      <c r="K23" s="33"/>
      <c r="L23" s="48" t="s">
        <v>143</v>
      </c>
    </row>
    <row r="24" spans="1:12" ht="11.5" customHeight="1">
      <c r="A24" s="154" t="s">
        <v>145</v>
      </c>
      <c r="B24" s="155"/>
      <c r="C24" s="30" t="s">
        <v>137</v>
      </c>
      <c r="D24" s="51" t="s">
        <v>146</v>
      </c>
      <c r="E24" s="32" t="s">
        <v>147</v>
      </c>
      <c r="F24" s="33"/>
      <c r="G24" s="33"/>
      <c r="H24" s="51" t="s">
        <v>146</v>
      </c>
      <c r="I24" s="32" t="s">
        <v>147</v>
      </c>
      <c r="J24" s="33"/>
      <c r="K24" s="33"/>
      <c r="L24" s="48" t="s">
        <v>146</v>
      </c>
    </row>
    <row r="25" spans="1:12" ht="11.25" customHeight="1">
      <c r="A25" s="28" t="s">
        <v>148</v>
      </c>
      <c r="B25" s="50" t="s">
        <v>149</v>
      </c>
      <c r="C25" s="30" t="s">
        <v>98</v>
      </c>
      <c r="D25" s="51" t="s">
        <v>146</v>
      </c>
      <c r="E25" s="32" t="s">
        <v>147</v>
      </c>
      <c r="F25" s="33"/>
      <c r="G25" s="33"/>
      <c r="H25" s="51" t="s">
        <v>146</v>
      </c>
      <c r="I25" s="32" t="s">
        <v>147</v>
      </c>
      <c r="J25" s="33"/>
      <c r="K25" s="33"/>
      <c r="L25" s="48" t="s">
        <v>146</v>
      </c>
    </row>
    <row r="26" spans="1:12" ht="11.9" customHeight="1">
      <c r="A26" s="150"/>
      <c r="B26" s="151"/>
      <c r="C26" s="33"/>
      <c r="D26" s="44"/>
      <c r="E26" s="33"/>
      <c r="F26" s="33"/>
      <c r="G26" s="33"/>
      <c r="H26" s="44"/>
      <c r="I26" s="33"/>
      <c r="J26" s="33"/>
      <c r="K26" s="33"/>
      <c r="L26" s="56"/>
    </row>
  </sheetData>
  <mergeCells count="12">
    <mergeCell ref="A26:B26"/>
    <mergeCell ref="A5:B5"/>
    <mergeCell ref="A12:B12"/>
    <mergeCell ref="A17:B17"/>
    <mergeCell ref="A21:B21"/>
    <mergeCell ref="A24:B24"/>
    <mergeCell ref="A1:B4"/>
    <mergeCell ref="I1:L1"/>
    <mergeCell ref="D2:E2"/>
    <mergeCell ref="I2:L2"/>
    <mergeCell ref="I3:L3"/>
    <mergeCell ref="C4:L4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1DBA36-3A84-4007-A76E-5CD7EC27CA23}">
  <sheetPr>
    <pageSetUpPr fitToPage="1"/>
  </sheetPr>
  <dimension ref="A1:Z26"/>
  <sheetViews>
    <sheetView tabSelected="1" view="pageBreakPreview" topLeftCell="A12" zoomScale="60" zoomScaleNormal="80" workbookViewId="0">
      <selection activeCell="Z20" sqref="Z20"/>
    </sheetView>
  </sheetViews>
  <sheetFormatPr defaultRowHeight="13"/>
  <cols>
    <col min="1" max="1" width="25.69921875" customWidth="1"/>
    <col min="2" max="2" width="25.796875" customWidth="1"/>
    <col min="3" max="3" width="14.69921875" customWidth="1"/>
    <col min="4" max="4" width="14.296875" customWidth="1"/>
    <col min="5" max="5" width="10.69921875" style="80" customWidth="1"/>
    <col min="6" max="7" width="10.69921875" style="80" hidden="1" customWidth="1"/>
    <col min="8" max="8" width="10.69921875" style="80" customWidth="1"/>
    <col min="9" max="10" width="10.69921875" style="80" hidden="1" customWidth="1"/>
    <col min="11" max="11" width="10.69921875" style="80" customWidth="1"/>
    <col min="12" max="13" width="10.69921875" style="80" hidden="1" customWidth="1"/>
    <col min="14" max="14" width="15.796875" style="80" customWidth="1"/>
    <col min="15" max="16" width="10.69921875" style="80" hidden="1" customWidth="1"/>
    <col min="17" max="17" width="10.69921875" style="80" customWidth="1"/>
    <col min="18" max="19" width="10.69921875" style="80" hidden="1" customWidth="1"/>
    <col min="20" max="20" width="10.69921875" style="80" customWidth="1"/>
    <col min="21" max="22" width="10.69921875" style="80" hidden="1" customWidth="1"/>
    <col min="23" max="23" width="10.69921875" style="80" customWidth="1"/>
    <col min="24" max="25" width="10.69921875" style="80" hidden="1" customWidth="1"/>
    <col min="26" max="26" width="57.19921875" customWidth="1"/>
  </cols>
  <sheetData>
    <row r="1" spans="1:26" ht="19.5" customHeight="1">
      <c r="A1" s="115"/>
      <c r="B1" s="97"/>
      <c r="C1" s="57" t="s">
        <v>150</v>
      </c>
      <c r="D1" s="58" t="s">
        <v>151</v>
      </c>
      <c r="E1" s="75"/>
      <c r="F1" s="75"/>
      <c r="G1" s="75"/>
      <c r="H1" s="76"/>
      <c r="I1" s="76"/>
      <c r="J1" s="75"/>
      <c r="K1" s="77" t="s">
        <v>152</v>
      </c>
      <c r="L1" s="86"/>
      <c r="M1" s="75"/>
      <c r="N1" s="157" t="s">
        <v>153</v>
      </c>
      <c r="O1" s="158"/>
      <c r="P1" s="158"/>
      <c r="Q1" s="158"/>
      <c r="R1" s="158"/>
      <c r="S1" s="158"/>
      <c r="T1" s="158"/>
      <c r="U1" s="158"/>
      <c r="V1" s="158"/>
      <c r="W1" s="159"/>
      <c r="X1" s="87"/>
      <c r="Y1" s="87"/>
    </row>
    <row r="2" spans="1:26" ht="19.5" customHeight="1">
      <c r="A2" s="145"/>
      <c r="B2" s="99"/>
      <c r="C2" s="57" t="s">
        <v>154</v>
      </c>
      <c r="D2" s="160" t="s">
        <v>155</v>
      </c>
      <c r="E2" s="160"/>
      <c r="F2" s="58"/>
      <c r="G2" s="58"/>
      <c r="H2" s="76"/>
      <c r="I2" s="76"/>
      <c r="J2" s="58"/>
      <c r="K2" s="77" t="s">
        <v>156</v>
      </c>
      <c r="L2" s="86"/>
      <c r="M2" s="58"/>
      <c r="N2" s="157" t="s">
        <v>157</v>
      </c>
      <c r="O2" s="158"/>
      <c r="P2" s="158"/>
      <c r="Q2" s="158"/>
      <c r="R2" s="158"/>
      <c r="S2" s="158"/>
      <c r="T2" s="158"/>
      <c r="U2" s="158"/>
      <c r="V2" s="158"/>
      <c r="W2" s="159"/>
      <c r="X2" s="87"/>
      <c r="Y2" s="87"/>
    </row>
    <row r="3" spans="1:26" ht="19.5" customHeight="1">
      <c r="A3" s="145"/>
      <c r="B3" s="99"/>
      <c r="C3" s="57" t="s">
        <v>158</v>
      </c>
      <c r="D3" s="58" t="s">
        <v>159</v>
      </c>
      <c r="E3" s="75"/>
      <c r="F3" s="75"/>
      <c r="G3" s="75"/>
      <c r="H3" s="76"/>
      <c r="I3" s="76"/>
      <c r="J3" s="75"/>
      <c r="K3" s="92" t="s">
        <v>160</v>
      </c>
      <c r="L3" s="86"/>
      <c r="M3" s="75"/>
      <c r="N3" s="157" t="s">
        <v>161</v>
      </c>
      <c r="O3" s="158"/>
      <c r="P3" s="158"/>
      <c r="Q3" s="158"/>
      <c r="R3" s="158"/>
      <c r="S3" s="158"/>
      <c r="T3" s="158"/>
      <c r="U3" s="158"/>
      <c r="V3" s="158"/>
      <c r="W3" s="159"/>
      <c r="X3" s="87"/>
      <c r="Y3" s="87"/>
    </row>
    <row r="4" spans="1:26" ht="14.5" customHeight="1">
      <c r="A4" s="116"/>
      <c r="B4" s="101"/>
      <c r="C4" s="161" t="s">
        <v>162</v>
      </c>
      <c r="D4" s="162"/>
      <c r="E4" s="162"/>
      <c r="F4" s="162"/>
      <c r="G4" s="162"/>
      <c r="H4" s="162"/>
      <c r="I4" s="162"/>
      <c r="J4" s="162"/>
      <c r="K4" s="162"/>
      <c r="L4" s="162"/>
      <c r="M4" s="162"/>
      <c r="N4" s="162"/>
      <c r="O4" s="162"/>
      <c r="P4" s="162"/>
      <c r="Q4" s="162"/>
      <c r="R4" s="162"/>
      <c r="S4" s="162"/>
      <c r="T4" s="162"/>
      <c r="U4" s="162"/>
      <c r="V4" s="162"/>
      <c r="W4" s="162"/>
      <c r="X4" s="88"/>
      <c r="Y4" s="88"/>
    </row>
    <row r="5" spans="1:26" ht="44.25" customHeight="1">
      <c r="A5" s="163" t="s">
        <v>163</v>
      </c>
      <c r="B5" s="164"/>
      <c r="C5" s="74" t="s">
        <v>164</v>
      </c>
      <c r="D5" s="74" t="s">
        <v>165</v>
      </c>
      <c r="E5" s="78" t="s">
        <v>166</v>
      </c>
      <c r="F5" s="78"/>
      <c r="G5" s="78" t="s">
        <v>167</v>
      </c>
      <c r="H5" s="78" t="s">
        <v>166</v>
      </c>
      <c r="I5" s="78"/>
      <c r="J5" s="78" t="s">
        <v>167</v>
      </c>
      <c r="K5" s="78" t="s">
        <v>168</v>
      </c>
      <c r="L5" s="78"/>
      <c r="M5" s="78" t="s">
        <v>167</v>
      </c>
      <c r="N5" s="94" t="s">
        <v>169</v>
      </c>
      <c r="O5" s="91"/>
      <c r="P5" s="78" t="s">
        <v>167</v>
      </c>
      <c r="Q5" s="78" t="s">
        <v>170</v>
      </c>
      <c r="R5" s="78"/>
      <c r="S5" s="78" t="s">
        <v>167</v>
      </c>
      <c r="T5" s="78" t="s">
        <v>171</v>
      </c>
      <c r="U5" s="78"/>
      <c r="V5" s="78" t="s">
        <v>167</v>
      </c>
      <c r="W5" s="78" t="s">
        <v>172</v>
      </c>
      <c r="X5" s="78"/>
      <c r="Y5" s="78" t="s">
        <v>167</v>
      </c>
    </row>
    <row r="6" spans="1:26" ht="31.5" customHeight="1">
      <c r="A6" s="68" t="s">
        <v>173</v>
      </c>
      <c r="B6" s="69"/>
      <c r="C6" s="70" t="s">
        <v>174</v>
      </c>
      <c r="D6" s="65">
        <v>1</v>
      </c>
      <c r="E6" s="89">
        <f>H6-D6</f>
        <v>22</v>
      </c>
      <c r="F6" s="89">
        <v>-0.25</v>
      </c>
      <c r="G6" s="89">
        <f>E6+F6</f>
        <v>21.75</v>
      </c>
      <c r="H6" s="89">
        <f t="shared" ref="H6:H25" si="0">K6-D6</f>
        <v>23</v>
      </c>
      <c r="I6" s="89">
        <v>-0.5</v>
      </c>
      <c r="J6" s="89">
        <f>H6+I6</f>
        <v>22.5</v>
      </c>
      <c r="K6" s="89">
        <f>N6-D6</f>
        <v>24</v>
      </c>
      <c r="L6" s="89">
        <v>0.25</v>
      </c>
      <c r="M6" s="89">
        <f>K6+L6</f>
        <v>24.25</v>
      </c>
      <c r="N6" s="89">
        <v>25</v>
      </c>
      <c r="O6" s="89">
        <v>-0.5</v>
      </c>
      <c r="P6" s="89">
        <f>N6+O6</f>
        <v>24.5</v>
      </c>
      <c r="Q6" s="89">
        <f>N6+D6</f>
        <v>26</v>
      </c>
      <c r="R6" s="89">
        <v>-0.5</v>
      </c>
      <c r="S6" s="89">
        <f>Q6+R6</f>
        <v>25.5</v>
      </c>
      <c r="T6" s="89">
        <f>Q6+D6</f>
        <v>27</v>
      </c>
      <c r="U6" s="89">
        <v>-0.25</v>
      </c>
      <c r="V6" s="89">
        <f>T6+U6</f>
        <v>26.75</v>
      </c>
      <c r="W6" s="89">
        <f>T6+D6</f>
        <v>28</v>
      </c>
      <c r="X6" s="89">
        <v>-0.5</v>
      </c>
      <c r="Y6" s="89">
        <f>W6+X6</f>
        <v>27.5</v>
      </c>
    </row>
    <row r="7" spans="1:26" ht="31.5" customHeight="1">
      <c r="A7" s="71" t="s">
        <v>175</v>
      </c>
      <c r="B7" s="72" t="s">
        <v>176</v>
      </c>
      <c r="C7" s="70" t="s">
        <v>174</v>
      </c>
      <c r="D7" s="65">
        <v>1</v>
      </c>
      <c r="E7" s="89">
        <f t="shared" ref="E7:E25" si="1">H7-D7</f>
        <v>23.5</v>
      </c>
      <c r="F7" s="89">
        <v>0</v>
      </c>
      <c r="G7" s="89">
        <f t="shared" ref="G7:G25" si="2">E7+F7</f>
        <v>23.5</v>
      </c>
      <c r="H7" s="89">
        <f t="shared" si="0"/>
        <v>24.5</v>
      </c>
      <c r="I7" s="89">
        <v>0</v>
      </c>
      <c r="J7" s="89">
        <f t="shared" ref="J7:J25" si="3">H7+I7</f>
        <v>24.5</v>
      </c>
      <c r="K7" s="89">
        <f t="shared" ref="K7:K25" si="4">N7-D7</f>
        <v>25.5</v>
      </c>
      <c r="L7" s="89">
        <v>0.5</v>
      </c>
      <c r="M7" s="89">
        <f t="shared" ref="M7:M25" si="5">K7+L7</f>
        <v>26</v>
      </c>
      <c r="N7" s="89">
        <v>26.5</v>
      </c>
      <c r="O7" s="89">
        <v>0.25</v>
      </c>
      <c r="P7" s="89">
        <f t="shared" ref="P7:P25" si="6">N7+O7</f>
        <v>26.75</v>
      </c>
      <c r="Q7" s="89">
        <f t="shared" ref="Q7:Q25" si="7">N7+D7</f>
        <v>27.5</v>
      </c>
      <c r="R7" s="89">
        <v>0</v>
      </c>
      <c r="S7" s="89">
        <f t="shared" ref="S7:S25" si="8">Q7+R7</f>
        <v>27.5</v>
      </c>
      <c r="T7" s="89">
        <f t="shared" ref="T7:T25" si="9">Q7+D7</f>
        <v>28.5</v>
      </c>
      <c r="U7" s="89">
        <v>0</v>
      </c>
      <c r="V7" s="89">
        <f t="shared" ref="V7:V25" si="10">T7+U7</f>
        <v>28.5</v>
      </c>
      <c r="W7" s="89">
        <f t="shared" ref="W7:W25" si="11">T7+D7</f>
        <v>29.5</v>
      </c>
      <c r="X7" s="89">
        <v>0</v>
      </c>
      <c r="Y7" s="89">
        <f t="shared" ref="Y7:Y25" si="12">W7+X7</f>
        <v>29.5</v>
      </c>
    </row>
    <row r="8" spans="1:26" ht="31.5" customHeight="1">
      <c r="A8" s="71" t="s">
        <v>177</v>
      </c>
      <c r="B8" s="72" t="s">
        <v>178</v>
      </c>
      <c r="C8" s="70" t="s">
        <v>174</v>
      </c>
      <c r="D8" s="66">
        <v>0.75</v>
      </c>
      <c r="E8" s="89">
        <f t="shared" si="1"/>
        <v>26.375</v>
      </c>
      <c r="F8" s="89">
        <v>-0.5</v>
      </c>
      <c r="G8" s="89">
        <f>E8+F8</f>
        <v>25.875</v>
      </c>
      <c r="H8" s="89">
        <f t="shared" si="0"/>
        <v>27.125</v>
      </c>
      <c r="I8" s="89">
        <v>-0.5</v>
      </c>
      <c r="J8" s="89">
        <f t="shared" si="3"/>
        <v>26.625</v>
      </c>
      <c r="K8" s="89">
        <f t="shared" si="4"/>
        <v>27.875</v>
      </c>
      <c r="L8" s="89">
        <v>-0.5</v>
      </c>
      <c r="M8" s="89">
        <f t="shared" si="5"/>
        <v>27.375</v>
      </c>
      <c r="N8" s="89">
        <v>28.625</v>
      </c>
      <c r="O8" s="89">
        <v>-0.5</v>
      </c>
      <c r="P8" s="89">
        <f t="shared" si="6"/>
        <v>28.125</v>
      </c>
      <c r="Q8" s="89">
        <f t="shared" si="7"/>
        <v>29.375</v>
      </c>
      <c r="R8" s="89">
        <v>-0.5</v>
      </c>
      <c r="S8" s="89">
        <f t="shared" si="8"/>
        <v>28.875</v>
      </c>
      <c r="T8" s="89">
        <f t="shared" si="9"/>
        <v>30.125</v>
      </c>
      <c r="U8" s="89">
        <v>-0.5</v>
      </c>
      <c r="V8" s="89">
        <f t="shared" si="10"/>
        <v>29.625</v>
      </c>
      <c r="W8" s="89">
        <f t="shared" si="11"/>
        <v>30.875</v>
      </c>
      <c r="X8" s="89">
        <v>-0.5</v>
      </c>
      <c r="Y8" s="89">
        <f t="shared" si="12"/>
        <v>30.375</v>
      </c>
    </row>
    <row r="9" spans="1:26" ht="31.5" customHeight="1">
      <c r="A9" s="71" t="s">
        <v>179</v>
      </c>
      <c r="B9" s="72" t="s">
        <v>180</v>
      </c>
      <c r="C9" s="70" t="s">
        <v>174</v>
      </c>
      <c r="D9" s="66">
        <v>0.75</v>
      </c>
      <c r="E9" s="89">
        <f t="shared" si="1"/>
        <v>25.25</v>
      </c>
      <c r="F9" s="89">
        <v>0.25</v>
      </c>
      <c r="G9" s="89">
        <f t="shared" si="2"/>
        <v>25.5</v>
      </c>
      <c r="H9" s="89">
        <f t="shared" si="0"/>
        <v>26</v>
      </c>
      <c r="I9" s="89">
        <v>0</v>
      </c>
      <c r="J9" s="89">
        <f t="shared" si="3"/>
        <v>26</v>
      </c>
      <c r="K9" s="89">
        <f t="shared" si="4"/>
        <v>26.75</v>
      </c>
      <c r="L9" s="89">
        <v>0.25</v>
      </c>
      <c r="M9" s="89">
        <f t="shared" si="5"/>
        <v>27</v>
      </c>
      <c r="N9" s="89" t="s">
        <v>181</v>
      </c>
      <c r="O9" s="89">
        <v>0</v>
      </c>
      <c r="P9" s="89">
        <f t="shared" si="6"/>
        <v>27.5</v>
      </c>
      <c r="Q9" s="89">
        <f t="shared" si="7"/>
        <v>28.25</v>
      </c>
      <c r="R9" s="89">
        <v>-0.5</v>
      </c>
      <c r="S9" s="89">
        <f t="shared" si="8"/>
        <v>27.75</v>
      </c>
      <c r="T9" s="89">
        <f t="shared" si="9"/>
        <v>29</v>
      </c>
      <c r="U9" s="89">
        <v>-0.25</v>
      </c>
      <c r="V9" s="89">
        <f t="shared" si="10"/>
        <v>28.75</v>
      </c>
      <c r="W9" s="89">
        <f t="shared" si="11"/>
        <v>29.75</v>
      </c>
      <c r="X9" s="89">
        <v>0</v>
      </c>
      <c r="Y9" s="89">
        <f t="shared" si="12"/>
        <v>29.75</v>
      </c>
    </row>
    <row r="10" spans="1:26" ht="31.5" customHeight="1">
      <c r="A10" s="82" t="s">
        <v>182</v>
      </c>
      <c r="B10" s="83" t="s">
        <v>183</v>
      </c>
      <c r="C10" s="84" t="s">
        <v>174</v>
      </c>
      <c r="D10" s="85">
        <v>0.875</v>
      </c>
      <c r="E10" s="95">
        <f t="shared" si="1"/>
        <v>21.375</v>
      </c>
      <c r="F10" s="89"/>
      <c r="G10" s="89">
        <f t="shared" si="2"/>
        <v>21.375</v>
      </c>
      <c r="H10" s="95">
        <f t="shared" si="0"/>
        <v>22.25</v>
      </c>
      <c r="I10" s="89"/>
      <c r="J10" s="89">
        <f t="shared" si="3"/>
        <v>22.25</v>
      </c>
      <c r="K10" s="95">
        <f t="shared" si="4"/>
        <v>23.125</v>
      </c>
      <c r="L10" s="89"/>
      <c r="M10" s="89">
        <f t="shared" si="5"/>
        <v>23.125</v>
      </c>
      <c r="N10" s="95">
        <v>24</v>
      </c>
      <c r="O10" s="89"/>
      <c r="P10" s="89">
        <f t="shared" si="6"/>
        <v>24</v>
      </c>
      <c r="Q10" s="95">
        <f t="shared" si="7"/>
        <v>24.875</v>
      </c>
      <c r="R10" s="89"/>
      <c r="S10" s="89">
        <f t="shared" si="8"/>
        <v>24.875</v>
      </c>
      <c r="T10" s="95">
        <f t="shared" si="9"/>
        <v>25.75</v>
      </c>
      <c r="U10" s="89"/>
      <c r="V10" s="89">
        <f t="shared" si="10"/>
        <v>25.75</v>
      </c>
      <c r="W10" s="95">
        <f t="shared" si="11"/>
        <v>26.625</v>
      </c>
      <c r="X10" s="89"/>
      <c r="Y10" s="89">
        <f t="shared" si="12"/>
        <v>26.625</v>
      </c>
      <c r="Z10" s="81" t="s">
        <v>184</v>
      </c>
    </row>
    <row r="11" spans="1:26" ht="31.5" customHeight="1">
      <c r="A11" s="71" t="s">
        <v>185</v>
      </c>
      <c r="B11" s="72" t="s">
        <v>186</v>
      </c>
      <c r="C11" s="70" t="s">
        <v>174</v>
      </c>
      <c r="D11" s="67">
        <v>1</v>
      </c>
      <c r="E11" s="89">
        <f t="shared" si="1"/>
        <v>18</v>
      </c>
      <c r="F11" s="89">
        <v>0</v>
      </c>
      <c r="G11" s="89">
        <f t="shared" si="2"/>
        <v>18</v>
      </c>
      <c r="H11" s="89">
        <f t="shared" si="0"/>
        <v>19</v>
      </c>
      <c r="I11" s="89">
        <v>-0.25</v>
      </c>
      <c r="J11" s="89">
        <f t="shared" si="3"/>
        <v>18.75</v>
      </c>
      <c r="K11" s="89">
        <f t="shared" si="4"/>
        <v>20</v>
      </c>
      <c r="L11" s="89">
        <v>0</v>
      </c>
      <c r="M11" s="89">
        <f t="shared" si="5"/>
        <v>20</v>
      </c>
      <c r="N11" s="89">
        <v>21</v>
      </c>
      <c r="O11" s="89">
        <v>0</v>
      </c>
      <c r="P11" s="89">
        <f t="shared" si="6"/>
        <v>21</v>
      </c>
      <c r="Q11" s="89">
        <f t="shared" si="7"/>
        <v>22</v>
      </c>
      <c r="R11" s="89">
        <v>0</v>
      </c>
      <c r="S11" s="89">
        <f t="shared" si="8"/>
        <v>22</v>
      </c>
      <c r="T11" s="89">
        <f t="shared" si="9"/>
        <v>23</v>
      </c>
      <c r="U11" s="89">
        <v>-0.25</v>
      </c>
      <c r="V11" s="89">
        <f t="shared" si="10"/>
        <v>22.75</v>
      </c>
      <c r="W11" s="89">
        <f t="shared" si="11"/>
        <v>24</v>
      </c>
      <c r="X11" s="89">
        <v>0</v>
      </c>
      <c r="Y11" s="89">
        <f t="shared" si="12"/>
        <v>24</v>
      </c>
    </row>
    <row r="12" spans="1:26" ht="31.5" customHeight="1">
      <c r="A12" s="165" t="s">
        <v>187</v>
      </c>
      <c r="B12" s="166"/>
      <c r="C12" s="70" t="s">
        <v>188</v>
      </c>
      <c r="D12" s="65">
        <v>0</v>
      </c>
      <c r="E12" s="89">
        <f t="shared" si="1"/>
        <v>4.5</v>
      </c>
      <c r="F12" s="89">
        <v>-0.25</v>
      </c>
      <c r="G12" s="89">
        <f t="shared" si="2"/>
        <v>4.25</v>
      </c>
      <c r="H12" s="89">
        <f t="shared" si="0"/>
        <v>4.5</v>
      </c>
      <c r="I12" s="89">
        <v>-0.25</v>
      </c>
      <c r="J12" s="89">
        <f t="shared" si="3"/>
        <v>4.25</v>
      </c>
      <c r="K12" s="89">
        <f t="shared" si="4"/>
        <v>4.5</v>
      </c>
      <c r="L12" s="89">
        <v>-0.25</v>
      </c>
      <c r="M12" s="89">
        <f t="shared" si="5"/>
        <v>4.25</v>
      </c>
      <c r="N12" s="89">
        <v>4.5</v>
      </c>
      <c r="O12" s="89">
        <v>-0.25</v>
      </c>
      <c r="P12" s="89">
        <f t="shared" si="6"/>
        <v>4.25</v>
      </c>
      <c r="Q12" s="89">
        <f t="shared" si="7"/>
        <v>4.5</v>
      </c>
      <c r="R12" s="89">
        <v>-0.25</v>
      </c>
      <c r="S12" s="89">
        <f t="shared" si="8"/>
        <v>4.25</v>
      </c>
      <c r="T12" s="89">
        <f t="shared" si="9"/>
        <v>4.5</v>
      </c>
      <c r="U12" s="89">
        <v>-0.25</v>
      </c>
      <c r="V12" s="89">
        <f t="shared" si="10"/>
        <v>4.25</v>
      </c>
      <c r="W12" s="89">
        <f t="shared" si="11"/>
        <v>4.5</v>
      </c>
      <c r="X12" s="89">
        <v>-0.25</v>
      </c>
      <c r="Y12" s="89">
        <f t="shared" si="12"/>
        <v>4.25</v>
      </c>
    </row>
    <row r="13" spans="1:26" ht="31.5" customHeight="1">
      <c r="A13" s="71" t="s">
        <v>189</v>
      </c>
      <c r="B13" s="72" t="s">
        <v>190</v>
      </c>
      <c r="C13" s="70" t="s">
        <v>174</v>
      </c>
      <c r="D13" s="66">
        <v>0.75</v>
      </c>
      <c r="E13" s="89">
        <f t="shared" si="1"/>
        <v>27.75</v>
      </c>
      <c r="F13" s="89">
        <v>-0.25</v>
      </c>
      <c r="G13" s="89">
        <f t="shared" si="2"/>
        <v>27.5</v>
      </c>
      <c r="H13" s="89">
        <f t="shared" si="0"/>
        <v>28.5</v>
      </c>
      <c r="I13" s="89">
        <v>-0.5</v>
      </c>
      <c r="J13" s="89">
        <f t="shared" si="3"/>
        <v>28</v>
      </c>
      <c r="K13" s="89">
        <f t="shared" si="4"/>
        <v>29.25</v>
      </c>
      <c r="L13" s="89">
        <v>0</v>
      </c>
      <c r="M13" s="89">
        <f t="shared" si="5"/>
        <v>29.25</v>
      </c>
      <c r="N13" s="89">
        <v>30</v>
      </c>
      <c r="O13" s="89">
        <v>-0.5</v>
      </c>
      <c r="P13" s="89">
        <f t="shared" si="6"/>
        <v>29.5</v>
      </c>
      <c r="Q13" s="89">
        <f t="shared" si="7"/>
        <v>30.75</v>
      </c>
      <c r="R13" s="89">
        <v>0</v>
      </c>
      <c r="S13" s="89">
        <f t="shared" si="8"/>
        <v>30.75</v>
      </c>
      <c r="T13" s="89">
        <f t="shared" si="9"/>
        <v>31.5</v>
      </c>
      <c r="U13" s="89">
        <v>0.25</v>
      </c>
      <c r="V13" s="89">
        <f t="shared" si="10"/>
        <v>31.75</v>
      </c>
      <c r="W13" s="89">
        <f t="shared" si="11"/>
        <v>32.25</v>
      </c>
      <c r="X13" s="89">
        <v>-0.5</v>
      </c>
      <c r="Y13" s="89">
        <f t="shared" si="12"/>
        <v>31.75</v>
      </c>
    </row>
    <row r="14" spans="1:26" ht="31.5" customHeight="1">
      <c r="A14" s="68" t="s">
        <v>191</v>
      </c>
      <c r="B14" s="69"/>
      <c r="C14" s="70" t="s">
        <v>188</v>
      </c>
      <c r="D14" s="65">
        <v>0.5</v>
      </c>
      <c r="E14" s="89">
        <f t="shared" si="1"/>
        <v>11</v>
      </c>
      <c r="F14" s="89">
        <v>-0.25</v>
      </c>
      <c r="G14" s="89">
        <f t="shared" si="2"/>
        <v>10.75</v>
      </c>
      <c r="H14" s="89">
        <f t="shared" si="0"/>
        <v>11.5</v>
      </c>
      <c r="I14" s="89">
        <v>-0.25</v>
      </c>
      <c r="J14" s="89">
        <f t="shared" si="3"/>
        <v>11.25</v>
      </c>
      <c r="K14" s="89">
        <f t="shared" si="4"/>
        <v>12</v>
      </c>
      <c r="L14" s="89">
        <v>-0.25</v>
      </c>
      <c r="M14" s="89">
        <f t="shared" si="5"/>
        <v>11.75</v>
      </c>
      <c r="N14" s="89">
        <v>12.5</v>
      </c>
      <c r="O14" s="89">
        <v>-0.25</v>
      </c>
      <c r="P14" s="89">
        <f t="shared" si="6"/>
        <v>12.25</v>
      </c>
      <c r="Q14" s="89">
        <f t="shared" si="7"/>
        <v>13</v>
      </c>
      <c r="R14" s="89">
        <v>-0.25</v>
      </c>
      <c r="S14" s="89">
        <f t="shared" si="8"/>
        <v>12.75</v>
      </c>
      <c r="T14" s="89">
        <f t="shared" si="9"/>
        <v>13.5</v>
      </c>
      <c r="U14" s="89">
        <v>-0.25</v>
      </c>
      <c r="V14" s="89">
        <f t="shared" si="10"/>
        <v>13.25</v>
      </c>
      <c r="W14" s="89">
        <f t="shared" si="11"/>
        <v>14</v>
      </c>
      <c r="X14" s="89">
        <v>-0.25</v>
      </c>
      <c r="Y14" s="89">
        <f t="shared" si="12"/>
        <v>13.75</v>
      </c>
    </row>
    <row r="15" spans="1:26" ht="31.5" customHeight="1">
      <c r="A15" s="71" t="s">
        <v>192</v>
      </c>
      <c r="B15" s="72" t="s">
        <v>193</v>
      </c>
      <c r="C15" s="70" t="s">
        <v>188</v>
      </c>
      <c r="D15" s="65">
        <v>0.5</v>
      </c>
      <c r="E15" s="89">
        <f t="shared" si="1"/>
        <v>10.75</v>
      </c>
      <c r="F15" s="89">
        <v>-0.25</v>
      </c>
      <c r="G15" s="89">
        <f t="shared" si="2"/>
        <v>10.5</v>
      </c>
      <c r="H15" s="89">
        <f t="shared" si="0"/>
        <v>11.25</v>
      </c>
      <c r="I15" s="89">
        <v>-0.25</v>
      </c>
      <c r="J15" s="89">
        <f t="shared" si="3"/>
        <v>11</v>
      </c>
      <c r="K15" s="89">
        <f t="shared" si="4"/>
        <v>11.75</v>
      </c>
      <c r="L15" s="89">
        <v>-0.25</v>
      </c>
      <c r="M15" s="89">
        <f t="shared" si="5"/>
        <v>11.5</v>
      </c>
      <c r="N15" s="89">
        <v>12.25</v>
      </c>
      <c r="O15" s="89">
        <v>-0.25</v>
      </c>
      <c r="P15" s="89">
        <f t="shared" si="6"/>
        <v>12</v>
      </c>
      <c r="Q15" s="89">
        <f t="shared" si="7"/>
        <v>12.75</v>
      </c>
      <c r="R15" s="89">
        <v>0</v>
      </c>
      <c r="S15" s="89">
        <f t="shared" si="8"/>
        <v>12.75</v>
      </c>
      <c r="T15" s="89">
        <f t="shared" si="9"/>
        <v>13.25</v>
      </c>
      <c r="U15" s="89">
        <v>-0.25</v>
      </c>
      <c r="V15" s="89">
        <f t="shared" si="10"/>
        <v>13</v>
      </c>
      <c r="W15" s="89">
        <f t="shared" si="11"/>
        <v>13.75</v>
      </c>
      <c r="X15" s="89">
        <v>-0.25</v>
      </c>
      <c r="Y15" s="89">
        <f t="shared" si="12"/>
        <v>13.5</v>
      </c>
    </row>
    <row r="16" spans="1:26" ht="31.5" customHeight="1">
      <c r="A16" s="71" t="s">
        <v>194</v>
      </c>
      <c r="B16" s="72" t="s">
        <v>195</v>
      </c>
      <c r="C16" s="70" t="s">
        <v>174</v>
      </c>
      <c r="D16" s="65">
        <v>0.5</v>
      </c>
      <c r="E16" s="89">
        <f t="shared" si="1"/>
        <v>8</v>
      </c>
      <c r="F16" s="89">
        <v>0</v>
      </c>
      <c r="G16" s="89">
        <f t="shared" si="2"/>
        <v>8</v>
      </c>
      <c r="H16" s="89">
        <f t="shared" si="0"/>
        <v>8.5</v>
      </c>
      <c r="I16" s="89">
        <v>0</v>
      </c>
      <c r="J16" s="89">
        <f t="shared" si="3"/>
        <v>8.5</v>
      </c>
      <c r="K16" s="89">
        <f t="shared" si="4"/>
        <v>9</v>
      </c>
      <c r="L16" s="89">
        <v>0</v>
      </c>
      <c r="M16" s="89">
        <f t="shared" si="5"/>
        <v>9</v>
      </c>
      <c r="N16" s="89">
        <v>9.5</v>
      </c>
      <c r="O16" s="89">
        <v>0</v>
      </c>
      <c r="P16" s="89">
        <f t="shared" si="6"/>
        <v>9.5</v>
      </c>
      <c r="Q16" s="89">
        <f t="shared" si="7"/>
        <v>10</v>
      </c>
      <c r="R16" s="89">
        <v>0</v>
      </c>
      <c r="S16" s="89">
        <f t="shared" si="8"/>
        <v>10</v>
      </c>
      <c r="T16" s="89">
        <f t="shared" si="9"/>
        <v>10.5</v>
      </c>
      <c r="U16" s="89">
        <v>0</v>
      </c>
      <c r="V16" s="89">
        <f t="shared" si="10"/>
        <v>10.5</v>
      </c>
      <c r="W16" s="89">
        <f t="shared" si="11"/>
        <v>11</v>
      </c>
      <c r="X16" s="89">
        <v>0</v>
      </c>
      <c r="Y16" s="89">
        <f t="shared" si="12"/>
        <v>11</v>
      </c>
    </row>
    <row r="17" spans="1:25" ht="31.5" customHeight="1">
      <c r="A17" s="165" t="s">
        <v>196</v>
      </c>
      <c r="B17" s="166"/>
      <c r="C17" s="70" t="s">
        <v>174</v>
      </c>
      <c r="D17" s="65">
        <v>0.5</v>
      </c>
      <c r="E17" s="89">
        <f t="shared" si="1"/>
        <v>22.5</v>
      </c>
      <c r="F17" s="89">
        <v>0</v>
      </c>
      <c r="G17" s="89">
        <f t="shared" si="2"/>
        <v>22.5</v>
      </c>
      <c r="H17" s="89">
        <f t="shared" si="0"/>
        <v>23</v>
      </c>
      <c r="I17" s="89">
        <v>0</v>
      </c>
      <c r="J17" s="89">
        <f t="shared" si="3"/>
        <v>23</v>
      </c>
      <c r="K17" s="89">
        <f t="shared" si="4"/>
        <v>23.5</v>
      </c>
      <c r="L17" s="89">
        <v>0.25</v>
      </c>
      <c r="M17" s="89">
        <f t="shared" si="5"/>
        <v>23.75</v>
      </c>
      <c r="N17" s="89">
        <v>24</v>
      </c>
      <c r="O17" s="89">
        <v>0.25</v>
      </c>
      <c r="P17" s="89">
        <f t="shared" si="6"/>
        <v>24.25</v>
      </c>
      <c r="Q17" s="89">
        <f t="shared" si="7"/>
        <v>24.5</v>
      </c>
      <c r="R17" s="89">
        <v>0</v>
      </c>
      <c r="S17" s="89">
        <f t="shared" si="8"/>
        <v>24.5</v>
      </c>
      <c r="T17" s="89">
        <f t="shared" si="9"/>
        <v>25</v>
      </c>
      <c r="U17" s="89">
        <v>0</v>
      </c>
      <c r="V17" s="89">
        <f t="shared" si="10"/>
        <v>25</v>
      </c>
      <c r="W17" s="89">
        <f t="shared" si="11"/>
        <v>25.5</v>
      </c>
      <c r="X17" s="89">
        <v>-0.25</v>
      </c>
      <c r="Y17" s="89">
        <f t="shared" si="12"/>
        <v>25.25</v>
      </c>
    </row>
    <row r="18" spans="1:25" ht="31.5" customHeight="1">
      <c r="A18" s="71" t="s">
        <v>197</v>
      </c>
      <c r="B18" s="72" t="s">
        <v>198</v>
      </c>
      <c r="C18" s="70" t="s">
        <v>188</v>
      </c>
      <c r="D18" s="66">
        <v>0.25</v>
      </c>
      <c r="E18" s="178">
        <f t="shared" si="1"/>
        <v>5</v>
      </c>
      <c r="F18" s="178">
        <v>0.25</v>
      </c>
      <c r="G18" s="178">
        <f t="shared" si="2"/>
        <v>5.25</v>
      </c>
      <c r="H18" s="178">
        <f t="shared" si="0"/>
        <v>5.25</v>
      </c>
      <c r="I18" s="178">
        <v>0.25</v>
      </c>
      <c r="J18" s="178">
        <f t="shared" si="3"/>
        <v>5.5</v>
      </c>
      <c r="K18" s="178">
        <f t="shared" si="4"/>
        <v>5.5</v>
      </c>
      <c r="L18" s="178">
        <v>0</v>
      </c>
      <c r="M18" s="178">
        <f t="shared" si="5"/>
        <v>5.5</v>
      </c>
      <c r="N18" s="178">
        <v>5.75</v>
      </c>
      <c r="O18" s="178">
        <v>0.25</v>
      </c>
      <c r="P18" s="178">
        <f t="shared" si="6"/>
        <v>6</v>
      </c>
      <c r="Q18" s="178">
        <f t="shared" si="7"/>
        <v>6</v>
      </c>
      <c r="R18" s="178">
        <v>0</v>
      </c>
      <c r="S18" s="178">
        <f t="shared" si="8"/>
        <v>6</v>
      </c>
      <c r="T18" s="178">
        <f t="shared" si="9"/>
        <v>6.25</v>
      </c>
      <c r="U18" s="178">
        <v>0</v>
      </c>
      <c r="V18" s="178">
        <f t="shared" si="10"/>
        <v>6.25</v>
      </c>
      <c r="W18" s="178">
        <f t="shared" si="11"/>
        <v>6.5</v>
      </c>
      <c r="X18" s="89">
        <v>0.25</v>
      </c>
      <c r="Y18" s="89">
        <f t="shared" si="12"/>
        <v>6.75</v>
      </c>
    </row>
    <row r="19" spans="1:25" ht="31.5" customHeight="1">
      <c r="A19" s="71" t="s">
        <v>199</v>
      </c>
      <c r="B19" s="72" t="s">
        <v>200</v>
      </c>
      <c r="C19" s="70" t="s">
        <v>188</v>
      </c>
      <c r="D19" s="66">
        <v>0.25</v>
      </c>
      <c r="E19" s="89">
        <f t="shared" si="1"/>
        <v>3.25</v>
      </c>
      <c r="F19" s="89">
        <v>0.25</v>
      </c>
      <c r="G19" s="89">
        <f t="shared" si="2"/>
        <v>3.5</v>
      </c>
      <c r="H19" s="89">
        <f t="shared" si="0"/>
        <v>3.5</v>
      </c>
      <c r="I19" s="89">
        <v>0.25</v>
      </c>
      <c r="J19" s="89">
        <f t="shared" si="3"/>
        <v>3.75</v>
      </c>
      <c r="K19" s="89">
        <f t="shared" si="4"/>
        <v>3.75</v>
      </c>
      <c r="L19" s="89">
        <v>-0.25</v>
      </c>
      <c r="M19" s="89">
        <f t="shared" si="5"/>
        <v>3.5</v>
      </c>
      <c r="N19" s="89">
        <v>4</v>
      </c>
      <c r="O19" s="89">
        <v>0</v>
      </c>
      <c r="P19" s="89">
        <f t="shared" si="6"/>
        <v>4</v>
      </c>
      <c r="Q19" s="89">
        <f t="shared" si="7"/>
        <v>4.25</v>
      </c>
      <c r="R19" s="89">
        <v>0</v>
      </c>
      <c r="S19" s="89">
        <f t="shared" si="8"/>
        <v>4.25</v>
      </c>
      <c r="T19" s="89">
        <f t="shared" si="9"/>
        <v>4.5</v>
      </c>
      <c r="U19" s="89">
        <v>0</v>
      </c>
      <c r="V19" s="89">
        <f t="shared" si="10"/>
        <v>4.5</v>
      </c>
      <c r="W19" s="89">
        <f t="shared" si="11"/>
        <v>4.75</v>
      </c>
      <c r="X19" s="89">
        <v>0</v>
      </c>
      <c r="Y19" s="89">
        <f t="shared" si="12"/>
        <v>4.75</v>
      </c>
    </row>
    <row r="20" spans="1:25" ht="31.5" customHeight="1">
      <c r="A20" s="179" t="s">
        <v>201</v>
      </c>
      <c r="B20" s="180" t="s">
        <v>190</v>
      </c>
      <c r="C20" s="181" t="s">
        <v>188</v>
      </c>
      <c r="D20" s="182">
        <v>0.25</v>
      </c>
      <c r="E20" s="178">
        <f t="shared" si="1"/>
        <v>7</v>
      </c>
      <c r="F20" s="178">
        <v>0</v>
      </c>
      <c r="G20" s="178">
        <f t="shared" si="2"/>
        <v>7</v>
      </c>
      <c r="H20" s="178">
        <f t="shared" si="0"/>
        <v>7.25</v>
      </c>
      <c r="I20" s="178">
        <v>0</v>
      </c>
      <c r="J20" s="178">
        <f t="shared" si="3"/>
        <v>7.25</v>
      </c>
      <c r="K20" s="178">
        <f t="shared" si="4"/>
        <v>7.5</v>
      </c>
      <c r="L20" s="178">
        <v>0</v>
      </c>
      <c r="M20" s="178">
        <f t="shared" si="5"/>
        <v>7.5</v>
      </c>
      <c r="N20" s="178">
        <v>7.75</v>
      </c>
      <c r="O20" s="178">
        <v>0.25</v>
      </c>
      <c r="P20" s="178">
        <f t="shared" si="6"/>
        <v>8</v>
      </c>
      <c r="Q20" s="178">
        <f t="shared" si="7"/>
        <v>8</v>
      </c>
      <c r="R20" s="178">
        <v>0</v>
      </c>
      <c r="S20" s="178">
        <f t="shared" si="8"/>
        <v>8</v>
      </c>
      <c r="T20" s="178">
        <f t="shared" si="9"/>
        <v>8.25</v>
      </c>
      <c r="U20" s="178">
        <v>-0.25</v>
      </c>
      <c r="V20" s="178">
        <f t="shared" si="10"/>
        <v>8</v>
      </c>
      <c r="W20" s="178">
        <f t="shared" si="11"/>
        <v>8.5</v>
      </c>
      <c r="X20" s="89">
        <v>0</v>
      </c>
      <c r="Y20" s="89">
        <f t="shared" si="12"/>
        <v>8.5</v>
      </c>
    </row>
    <row r="21" spans="1:25" ht="31.5" customHeight="1">
      <c r="A21" s="165" t="s">
        <v>202</v>
      </c>
      <c r="B21" s="166"/>
      <c r="C21" s="70" t="s">
        <v>188</v>
      </c>
      <c r="D21" s="66">
        <v>0.25</v>
      </c>
      <c r="E21" s="89">
        <f t="shared" si="1"/>
        <v>3.75</v>
      </c>
      <c r="F21" s="89">
        <v>-0.25</v>
      </c>
      <c r="G21" s="89">
        <f t="shared" si="2"/>
        <v>3.5</v>
      </c>
      <c r="H21" s="89">
        <f t="shared" si="0"/>
        <v>4</v>
      </c>
      <c r="I21" s="89">
        <v>-0.125</v>
      </c>
      <c r="J21" s="89">
        <f t="shared" si="3"/>
        <v>3.875</v>
      </c>
      <c r="K21" s="89">
        <f t="shared" si="4"/>
        <v>4.25</v>
      </c>
      <c r="L21" s="89">
        <v>-0.25</v>
      </c>
      <c r="M21" s="89">
        <f t="shared" si="5"/>
        <v>4</v>
      </c>
      <c r="N21" s="89">
        <v>4.5</v>
      </c>
      <c r="O21" s="89">
        <v>-0.25</v>
      </c>
      <c r="P21" s="89">
        <f t="shared" si="6"/>
        <v>4.25</v>
      </c>
      <c r="Q21" s="89">
        <f t="shared" si="7"/>
        <v>4.75</v>
      </c>
      <c r="R21" s="89">
        <v>0</v>
      </c>
      <c r="S21" s="89">
        <f t="shared" si="8"/>
        <v>4.75</v>
      </c>
      <c r="T21" s="89">
        <f t="shared" si="9"/>
        <v>5</v>
      </c>
      <c r="U21" s="89">
        <v>-0.25</v>
      </c>
      <c r="V21" s="89">
        <f t="shared" si="10"/>
        <v>4.75</v>
      </c>
      <c r="W21" s="89">
        <f t="shared" si="11"/>
        <v>5.25</v>
      </c>
      <c r="X21" s="89">
        <v>-0.25</v>
      </c>
      <c r="Y21" s="89">
        <f t="shared" si="12"/>
        <v>5</v>
      </c>
    </row>
    <row r="22" spans="1:25" ht="31.5" customHeight="1">
      <c r="A22" s="68" t="s">
        <v>203</v>
      </c>
      <c r="B22" s="69"/>
      <c r="C22" s="70" t="s">
        <v>204</v>
      </c>
      <c r="D22" s="65">
        <v>0</v>
      </c>
      <c r="E22" s="89">
        <f t="shared" si="1"/>
        <v>0.5</v>
      </c>
      <c r="F22" s="89">
        <v>0</v>
      </c>
      <c r="G22" s="89">
        <f t="shared" si="2"/>
        <v>0.5</v>
      </c>
      <c r="H22" s="89">
        <f t="shared" si="0"/>
        <v>0.5</v>
      </c>
      <c r="I22" s="89">
        <v>0</v>
      </c>
      <c r="J22" s="89">
        <f t="shared" si="3"/>
        <v>0.5</v>
      </c>
      <c r="K22" s="89">
        <f t="shared" si="4"/>
        <v>0.5</v>
      </c>
      <c r="L22" s="89">
        <v>0</v>
      </c>
      <c r="M22" s="89">
        <f t="shared" si="5"/>
        <v>0.5</v>
      </c>
      <c r="N22" s="89">
        <v>0.5</v>
      </c>
      <c r="O22" s="89">
        <v>0</v>
      </c>
      <c r="P22" s="89">
        <f t="shared" si="6"/>
        <v>0.5</v>
      </c>
      <c r="Q22" s="89">
        <f t="shared" si="7"/>
        <v>0.5</v>
      </c>
      <c r="R22" s="89">
        <v>0</v>
      </c>
      <c r="S22" s="89">
        <f t="shared" si="8"/>
        <v>0.5</v>
      </c>
      <c r="T22" s="89">
        <f t="shared" si="9"/>
        <v>0.5</v>
      </c>
      <c r="U22" s="89">
        <v>0</v>
      </c>
      <c r="V22" s="89">
        <f t="shared" si="10"/>
        <v>0.5</v>
      </c>
      <c r="W22" s="89">
        <f t="shared" si="11"/>
        <v>0.5</v>
      </c>
      <c r="X22" s="89">
        <v>0</v>
      </c>
      <c r="Y22" s="89">
        <f t="shared" si="12"/>
        <v>0.5</v>
      </c>
    </row>
    <row r="23" spans="1:25" ht="31.5" customHeight="1">
      <c r="A23" s="71" t="s">
        <v>205</v>
      </c>
      <c r="B23" s="72" t="s">
        <v>206</v>
      </c>
      <c r="C23" s="70" t="s">
        <v>204</v>
      </c>
      <c r="D23" s="65">
        <v>0</v>
      </c>
      <c r="E23" s="89">
        <f t="shared" si="1"/>
        <v>1.25</v>
      </c>
      <c r="F23" s="89">
        <v>0</v>
      </c>
      <c r="G23" s="89">
        <f t="shared" si="2"/>
        <v>1.25</v>
      </c>
      <c r="H23" s="89">
        <f t="shared" si="0"/>
        <v>1.25</v>
      </c>
      <c r="I23" s="93">
        <v>-6.25E-2</v>
      </c>
      <c r="J23" s="89">
        <f t="shared" si="3"/>
        <v>1.1875</v>
      </c>
      <c r="K23" s="89">
        <f>N23-D23</f>
        <v>1.25</v>
      </c>
      <c r="L23" s="89">
        <v>0</v>
      </c>
      <c r="M23" s="89">
        <f t="shared" si="5"/>
        <v>1.25</v>
      </c>
      <c r="N23" s="89">
        <v>1.25</v>
      </c>
      <c r="O23" s="89">
        <v>0</v>
      </c>
      <c r="P23" s="89">
        <f t="shared" si="6"/>
        <v>1.25</v>
      </c>
      <c r="Q23" s="89">
        <f t="shared" si="7"/>
        <v>1.25</v>
      </c>
      <c r="R23" s="89">
        <v>0</v>
      </c>
      <c r="S23" s="89">
        <f t="shared" si="8"/>
        <v>1.25</v>
      </c>
      <c r="T23" s="89">
        <f t="shared" si="9"/>
        <v>1.25</v>
      </c>
      <c r="U23" s="89">
        <v>0</v>
      </c>
      <c r="V23" s="89">
        <f t="shared" si="10"/>
        <v>1.25</v>
      </c>
      <c r="W23" s="89">
        <f t="shared" si="11"/>
        <v>1.25</v>
      </c>
      <c r="X23" s="89">
        <v>0</v>
      </c>
      <c r="Y23" s="89">
        <f t="shared" si="12"/>
        <v>1.25</v>
      </c>
    </row>
    <row r="24" spans="1:25" ht="31.5" customHeight="1">
      <c r="A24" s="165" t="s">
        <v>207</v>
      </c>
      <c r="B24" s="166"/>
      <c r="C24" s="70" t="s">
        <v>204</v>
      </c>
      <c r="D24" s="65">
        <v>0</v>
      </c>
      <c r="E24" s="89">
        <f t="shared" si="1"/>
        <v>2.5</v>
      </c>
      <c r="F24" s="89">
        <v>-0.125</v>
      </c>
      <c r="G24" s="89">
        <f t="shared" si="2"/>
        <v>2.375</v>
      </c>
      <c r="H24" s="89">
        <f t="shared" si="0"/>
        <v>2.5</v>
      </c>
      <c r="I24" s="89">
        <v>-0.125</v>
      </c>
      <c r="J24" s="89">
        <f t="shared" si="3"/>
        <v>2.375</v>
      </c>
      <c r="K24" s="89">
        <f t="shared" si="4"/>
        <v>2.5</v>
      </c>
      <c r="L24" s="89">
        <v>0</v>
      </c>
      <c r="M24" s="89">
        <f t="shared" si="5"/>
        <v>2.5</v>
      </c>
      <c r="N24" s="89">
        <v>2.5</v>
      </c>
      <c r="O24" s="89">
        <v>0</v>
      </c>
      <c r="P24" s="89">
        <f t="shared" si="6"/>
        <v>2.5</v>
      </c>
      <c r="Q24" s="89">
        <f t="shared" si="7"/>
        <v>2.5</v>
      </c>
      <c r="R24" s="93">
        <v>-6.25E-2</v>
      </c>
      <c r="S24" s="89">
        <f t="shared" si="8"/>
        <v>2.4375</v>
      </c>
      <c r="T24" s="89">
        <f t="shared" si="9"/>
        <v>2.5</v>
      </c>
      <c r="U24" s="89">
        <v>0</v>
      </c>
      <c r="V24" s="89">
        <f t="shared" si="10"/>
        <v>2.5</v>
      </c>
      <c r="W24" s="89">
        <f t="shared" si="11"/>
        <v>2.5</v>
      </c>
      <c r="X24" s="89">
        <v>0</v>
      </c>
      <c r="Y24" s="89">
        <f t="shared" si="12"/>
        <v>2.5</v>
      </c>
    </row>
    <row r="25" spans="1:25" ht="31.5" customHeight="1">
      <c r="A25" s="68" t="s">
        <v>208</v>
      </c>
      <c r="B25" s="73" t="s">
        <v>209</v>
      </c>
      <c r="C25" s="70" t="s">
        <v>188</v>
      </c>
      <c r="D25" s="65">
        <v>0</v>
      </c>
      <c r="E25" s="89">
        <f t="shared" si="1"/>
        <v>2.5</v>
      </c>
      <c r="F25" s="89">
        <v>-0.125</v>
      </c>
      <c r="G25" s="89">
        <f t="shared" si="2"/>
        <v>2.375</v>
      </c>
      <c r="H25" s="89">
        <f t="shared" si="0"/>
        <v>2.5</v>
      </c>
      <c r="I25" s="89">
        <v>-0.125</v>
      </c>
      <c r="J25" s="89">
        <f t="shared" si="3"/>
        <v>2.375</v>
      </c>
      <c r="K25" s="89">
        <f t="shared" si="4"/>
        <v>2.5</v>
      </c>
      <c r="L25" s="89">
        <v>0</v>
      </c>
      <c r="M25" s="89">
        <f t="shared" si="5"/>
        <v>2.5</v>
      </c>
      <c r="N25" s="89">
        <v>2.5</v>
      </c>
      <c r="O25" s="89">
        <v>0</v>
      </c>
      <c r="P25" s="89">
        <f t="shared" si="6"/>
        <v>2.5</v>
      </c>
      <c r="Q25" s="89">
        <f t="shared" si="7"/>
        <v>2.5</v>
      </c>
      <c r="R25" s="89">
        <v>0</v>
      </c>
      <c r="S25" s="89">
        <f t="shared" si="8"/>
        <v>2.5</v>
      </c>
      <c r="T25" s="89">
        <f t="shared" si="9"/>
        <v>2.5</v>
      </c>
      <c r="U25" s="89">
        <v>0</v>
      </c>
      <c r="V25" s="89">
        <f t="shared" si="10"/>
        <v>2.5</v>
      </c>
      <c r="W25" s="89">
        <f t="shared" si="11"/>
        <v>2.5</v>
      </c>
      <c r="X25" s="89">
        <v>0</v>
      </c>
      <c r="Y25" s="89">
        <f t="shared" si="12"/>
        <v>2.5</v>
      </c>
    </row>
    <row r="26" spans="1:25" ht="31.5" customHeight="1">
      <c r="A26" s="156"/>
      <c r="B26" s="151"/>
      <c r="C26" s="33"/>
      <c r="D26" s="33"/>
      <c r="E26" s="64"/>
      <c r="F26" s="64"/>
      <c r="G26" s="64"/>
      <c r="H26" s="64"/>
      <c r="I26" s="64"/>
      <c r="J26" s="64"/>
      <c r="K26" s="64"/>
      <c r="L26" s="64"/>
      <c r="M26" s="64"/>
      <c r="N26" s="90"/>
      <c r="O26" s="90"/>
      <c r="P26" s="64"/>
      <c r="Q26" s="79"/>
      <c r="R26" s="79"/>
      <c r="S26" s="64"/>
      <c r="T26" s="79"/>
      <c r="U26" s="79"/>
      <c r="V26" s="64"/>
      <c r="W26" s="79"/>
      <c r="X26" s="79"/>
      <c r="Y26" s="64"/>
    </row>
  </sheetData>
  <mergeCells count="12">
    <mergeCell ref="A26:B26"/>
    <mergeCell ref="A1:B4"/>
    <mergeCell ref="N1:W1"/>
    <mergeCell ref="D2:E2"/>
    <mergeCell ref="N2:W2"/>
    <mergeCell ref="N3:W3"/>
    <mergeCell ref="C4:W4"/>
    <mergeCell ref="A5:B5"/>
    <mergeCell ref="A12:B12"/>
    <mergeCell ref="A17:B17"/>
    <mergeCell ref="A21:B21"/>
    <mergeCell ref="A24:B24"/>
  </mergeCells>
  <pageMargins left="0.7" right="0.7" top="0.75" bottom="0.75" header="0.3" footer="0.3"/>
  <pageSetup paperSize="9" scale="63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26"/>
  <sheetViews>
    <sheetView workbookViewId="0">
      <selection activeCell="I8" sqref="I8"/>
    </sheetView>
  </sheetViews>
  <sheetFormatPr defaultRowHeight="13"/>
  <cols>
    <col min="1" max="1" width="17.296875" customWidth="1"/>
    <col min="2" max="2" width="25.796875" customWidth="1"/>
    <col min="3" max="3" width="13.19921875" customWidth="1"/>
    <col min="4" max="4" width="14.296875" customWidth="1"/>
    <col min="5" max="5" width="12.796875" customWidth="1"/>
    <col min="6" max="6" width="13.19921875" customWidth="1"/>
    <col min="7" max="7" width="12" customWidth="1"/>
    <col min="8" max="8" width="12.796875" customWidth="1"/>
    <col min="9" max="9" width="12.19921875" customWidth="1"/>
    <col min="10" max="10" width="12" customWidth="1"/>
    <col min="11" max="11" width="12.19921875" customWidth="1"/>
  </cols>
  <sheetData>
    <row r="1" spans="1:11" ht="13.5" customHeight="1">
      <c r="A1" s="115"/>
      <c r="B1" s="97"/>
      <c r="C1" s="57" t="s">
        <v>150</v>
      </c>
      <c r="D1" s="58" t="s">
        <v>151</v>
      </c>
      <c r="E1" s="21"/>
      <c r="F1" s="22"/>
      <c r="G1" s="59" t="s">
        <v>152</v>
      </c>
      <c r="H1" s="169" t="s">
        <v>153</v>
      </c>
      <c r="I1" s="160"/>
      <c r="J1" s="160"/>
      <c r="K1" s="170"/>
    </row>
    <row r="2" spans="1:11" ht="13.5" customHeight="1">
      <c r="A2" s="145"/>
      <c r="B2" s="99"/>
      <c r="C2" s="57" t="s">
        <v>154</v>
      </c>
      <c r="D2" s="160" t="s">
        <v>155</v>
      </c>
      <c r="E2" s="160"/>
      <c r="F2" s="22"/>
      <c r="G2" s="59" t="s">
        <v>156</v>
      </c>
      <c r="H2" s="169" t="s">
        <v>157</v>
      </c>
      <c r="I2" s="160"/>
      <c r="J2" s="160"/>
      <c r="K2" s="170"/>
    </row>
    <row r="3" spans="1:11" ht="13.5" customHeight="1">
      <c r="A3" s="145"/>
      <c r="B3" s="99"/>
      <c r="C3" s="57" t="s">
        <v>158</v>
      </c>
      <c r="D3" s="58" t="s">
        <v>159</v>
      </c>
      <c r="E3" s="21"/>
      <c r="F3" s="22"/>
      <c r="G3" s="59" t="s">
        <v>160</v>
      </c>
      <c r="H3" s="169" t="s">
        <v>161</v>
      </c>
      <c r="I3" s="160"/>
      <c r="J3" s="160"/>
      <c r="K3" s="170"/>
    </row>
    <row r="4" spans="1:11" ht="14.5" customHeight="1">
      <c r="A4" s="116"/>
      <c r="B4" s="101"/>
      <c r="C4" s="161" t="s">
        <v>162</v>
      </c>
      <c r="D4" s="162"/>
      <c r="E4" s="162"/>
      <c r="F4" s="162"/>
      <c r="G4" s="162"/>
      <c r="H4" s="162"/>
      <c r="I4" s="162"/>
      <c r="J4" s="162"/>
      <c r="K4" s="162"/>
    </row>
    <row r="5" spans="1:11" ht="29.15" customHeight="1">
      <c r="A5" s="167" t="s">
        <v>210</v>
      </c>
      <c r="B5" s="168"/>
      <c r="C5" s="61" t="s">
        <v>211</v>
      </c>
      <c r="D5" s="61" t="s">
        <v>212</v>
      </c>
      <c r="E5" s="60" t="s">
        <v>213</v>
      </c>
      <c r="F5" s="60" t="s">
        <v>213</v>
      </c>
      <c r="G5" s="60" t="s">
        <v>214</v>
      </c>
      <c r="H5" s="63" t="s">
        <v>169</v>
      </c>
      <c r="I5" s="60" t="s">
        <v>215</v>
      </c>
      <c r="J5" s="60" t="s">
        <v>216</v>
      </c>
      <c r="K5" s="60" t="s">
        <v>217</v>
      </c>
    </row>
    <row r="6" spans="1:11" ht="12" customHeight="1">
      <c r="A6" s="28" t="s">
        <v>72</v>
      </c>
      <c r="B6" s="29"/>
      <c r="C6" s="30" t="s">
        <v>73</v>
      </c>
      <c r="D6" s="33"/>
      <c r="E6" s="33"/>
      <c r="F6" s="33"/>
      <c r="G6" s="33"/>
      <c r="H6" s="35">
        <v>25</v>
      </c>
      <c r="I6" s="33"/>
      <c r="J6" s="33"/>
      <c r="K6" s="33"/>
    </row>
    <row r="7" spans="1:11" ht="12" customHeight="1">
      <c r="A7" s="36" t="s">
        <v>75</v>
      </c>
      <c r="B7" s="37" t="s">
        <v>76</v>
      </c>
      <c r="C7" s="30" t="s">
        <v>73</v>
      </c>
      <c r="D7" s="33"/>
      <c r="E7" s="33"/>
      <c r="F7" s="33"/>
      <c r="G7" s="33"/>
      <c r="H7" s="39" t="s">
        <v>77</v>
      </c>
      <c r="I7" s="33"/>
      <c r="J7" s="33"/>
      <c r="K7" s="33"/>
    </row>
    <row r="8" spans="1:11" ht="12" customHeight="1">
      <c r="A8" s="36" t="s">
        <v>80</v>
      </c>
      <c r="B8" s="37" t="s">
        <v>81</v>
      </c>
      <c r="C8" s="30" t="s">
        <v>73</v>
      </c>
      <c r="D8" s="33"/>
      <c r="E8" s="33"/>
      <c r="F8" s="33"/>
      <c r="G8" s="33"/>
      <c r="H8" s="42" t="s">
        <v>84</v>
      </c>
      <c r="I8" s="33"/>
      <c r="J8" s="33"/>
      <c r="K8" s="33"/>
    </row>
    <row r="9" spans="1:11" ht="12" customHeight="1">
      <c r="A9" s="36" t="s">
        <v>86</v>
      </c>
      <c r="B9" s="37" t="s">
        <v>87</v>
      </c>
      <c r="C9" s="30" t="s">
        <v>73</v>
      </c>
      <c r="D9" s="33"/>
      <c r="E9" s="33"/>
      <c r="F9" s="33"/>
      <c r="G9" s="33"/>
      <c r="H9" s="42" t="s">
        <v>90</v>
      </c>
      <c r="I9" s="33"/>
      <c r="J9" s="33"/>
      <c r="K9" s="33"/>
    </row>
    <row r="10" spans="1:11" ht="12" customHeight="1">
      <c r="A10" s="36" t="s">
        <v>86</v>
      </c>
      <c r="B10" s="37" t="s">
        <v>91</v>
      </c>
      <c r="C10" s="30" t="s">
        <v>73</v>
      </c>
      <c r="D10" s="33"/>
      <c r="E10" s="33"/>
      <c r="F10" s="33"/>
      <c r="G10" s="33"/>
      <c r="H10" s="46">
        <v>24</v>
      </c>
      <c r="I10" s="33"/>
      <c r="J10" s="33"/>
      <c r="K10" s="33"/>
    </row>
    <row r="11" spans="1:11" ht="12" customHeight="1">
      <c r="A11" s="36" t="s">
        <v>93</v>
      </c>
      <c r="B11" s="37" t="s">
        <v>94</v>
      </c>
      <c r="C11" s="30" t="s">
        <v>73</v>
      </c>
      <c r="D11" s="33"/>
      <c r="E11" s="33"/>
      <c r="F11" s="33"/>
      <c r="G11" s="33"/>
      <c r="H11" s="47">
        <v>21</v>
      </c>
      <c r="I11" s="33"/>
      <c r="J11" s="33"/>
      <c r="K11" s="33"/>
    </row>
    <row r="12" spans="1:11" ht="12" customHeight="1">
      <c r="A12" s="154" t="s">
        <v>97</v>
      </c>
      <c r="B12" s="155"/>
      <c r="C12" s="30" t="s">
        <v>98</v>
      </c>
      <c r="D12" s="33"/>
      <c r="E12" s="33"/>
      <c r="F12" s="33"/>
      <c r="G12" s="33"/>
      <c r="H12" s="48" t="s">
        <v>99</v>
      </c>
      <c r="I12" s="33"/>
      <c r="J12" s="33"/>
      <c r="K12" s="33"/>
    </row>
    <row r="13" spans="1:11" ht="12" customHeight="1">
      <c r="A13" s="36" t="s">
        <v>101</v>
      </c>
      <c r="B13" s="37" t="s">
        <v>102</v>
      </c>
      <c r="C13" s="30" t="s">
        <v>73</v>
      </c>
      <c r="D13" s="33"/>
      <c r="E13" s="33"/>
      <c r="F13" s="33"/>
      <c r="G13" s="33"/>
      <c r="H13" s="35">
        <v>30</v>
      </c>
      <c r="I13" s="33"/>
      <c r="J13" s="33"/>
      <c r="K13" s="33"/>
    </row>
    <row r="14" spans="1:11" ht="12" customHeight="1">
      <c r="A14" s="28" t="s">
        <v>104</v>
      </c>
      <c r="B14" s="29"/>
      <c r="C14" s="30" t="s">
        <v>98</v>
      </c>
      <c r="D14" s="33"/>
      <c r="E14" s="33"/>
      <c r="F14" s="33"/>
      <c r="G14" s="33"/>
      <c r="H14" s="42" t="s">
        <v>108</v>
      </c>
      <c r="I14" s="33"/>
      <c r="J14" s="33"/>
      <c r="K14" s="33"/>
    </row>
    <row r="15" spans="1:11" ht="12" customHeight="1">
      <c r="A15" s="36" t="s">
        <v>109</v>
      </c>
      <c r="B15" s="37" t="s">
        <v>110</v>
      </c>
      <c r="C15" s="30" t="s">
        <v>98</v>
      </c>
      <c r="D15" s="33"/>
      <c r="E15" s="33"/>
      <c r="F15" s="33"/>
      <c r="G15" s="33"/>
      <c r="H15" s="42" t="s">
        <v>115</v>
      </c>
      <c r="I15" s="33"/>
      <c r="J15" s="33"/>
      <c r="K15" s="33"/>
    </row>
    <row r="16" spans="1:11" ht="12" customHeight="1">
      <c r="A16" s="36" t="s">
        <v>116</v>
      </c>
      <c r="B16" s="37" t="s">
        <v>117</v>
      </c>
      <c r="C16" s="30" t="s">
        <v>73</v>
      </c>
      <c r="D16" s="33"/>
      <c r="E16" s="33"/>
      <c r="F16" s="33"/>
      <c r="G16" s="33"/>
      <c r="H16" s="48" t="s">
        <v>118</v>
      </c>
      <c r="I16" s="33"/>
      <c r="J16" s="33"/>
      <c r="K16" s="33"/>
    </row>
    <row r="17" spans="1:11" ht="12" customHeight="1">
      <c r="A17" s="154" t="s">
        <v>120</v>
      </c>
      <c r="B17" s="155"/>
      <c r="C17" s="30" t="s">
        <v>73</v>
      </c>
      <c r="D17" s="33"/>
      <c r="E17" s="33"/>
      <c r="F17" s="33"/>
      <c r="G17" s="33"/>
      <c r="H17" s="35">
        <v>24</v>
      </c>
      <c r="I17" s="33"/>
      <c r="J17" s="33"/>
      <c r="K17" s="33"/>
    </row>
    <row r="18" spans="1:11" ht="12" customHeight="1">
      <c r="A18" s="36" t="s">
        <v>122</v>
      </c>
      <c r="B18" s="37" t="s">
        <v>123</v>
      </c>
      <c r="C18" s="30" t="s">
        <v>98</v>
      </c>
      <c r="D18" s="33"/>
      <c r="E18" s="33"/>
      <c r="F18" s="33"/>
      <c r="G18" s="33"/>
      <c r="H18" s="48" t="s">
        <v>124</v>
      </c>
      <c r="I18" s="33"/>
      <c r="J18" s="33"/>
      <c r="K18" s="33"/>
    </row>
    <row r="19" spans="1:11" ht="12" customHeight="1">
      <c r="A19" s="36" t="s">
        <v>126</v>
      </c>
      <c r="B19" s="37" t="s">
        <v>127</v>
      </c>
      <c r="C19" s="30" t="s">
        <v>98</v>
      </c>
      <c r="D19" s="33"/>
      <c r="E19" s="33"/>
      <c r="F19" s="33"/>
      <c r="G19" s="33"/>
      <c r="H19" s="35">
        <v>4</v>
      </c>
      <c r="I19" s="33"/>
      <c r="J19" s="33"/>
      <c r="K19" s="33"/>
    </row>
    <row r="20" spans="1:11" ht="12" customHeight="1">
      <c r="A20" s="28" t="s">
        <v>129</v>
      </c>
      <c r="B20" s="50" t="s">
        <v>102</v>
      </c>
      <c r="C20" s="30" t="s">
        <v>98</v>
      </c>
      <c r="D20" s="33"/>
      <c r="E20" s="33"/>
      <c r="F20" s="33"/>
      <c r="G20" s="33"/>
      <c r="H20" s="48" t="s">
        <v>130</v>
      </c>
      <c r="I20" s="33"/>
      <c r="J20" s="33"/>
      <c r="K20" s="33"/>
    </row>
    <row r="21" spans="1:11" ht="12" customHeight="1">
      <c r="A21" s="154" t="s">
        <v>133</v>
      </c>
      <c r="B21" s="155"/>
      <c r="C21" s="30" t="s">
        <v>98</v>
      </c>
      <c r="D21" s="33"/>
      <c r="E21" s="33"/>
      <c r="F21" s="33"/>
      <c r="G21" s="33"/>
      <c r="H21" s="48" t="s">
        <v>134</v>
      </c>
      <c r="I21" s="33"/>
      <c r="J21" s="33"/>
      <c r="K21" s="33"/>
    </row>
    <row r="22" spans="1:11" ht="12" customHeight="1">
      <c r="A22" s="28" t="s">
        <v>136</v>
      </c>
      <c r="B22" s="29"/>
      <c r="C22" s="30" t="s">
        <v>137</v>
      </c>
      <c r="D22" s="33"/>
      <c r="E22" s="33"/>
      <c r="F22" s="33"/>
      <c r="G22" s="33"/>
      <c r="H22" s="55" t="s">
        <v>138</v>
      </c>
      <c r="I22" s="33"/>
      <c r="J22" s="33"/>
      <c r="K22" s="33"/>
    </row>
    <row r="23" spans="1:11" ht="12" customHeight="1">
      <c r="A23" s="36" t="s">
        <v>141</v>
      </c>
      <c r="B23" s="37" t="s">
        <v>142</v>
      </c>
      <c r="C23" s="30" t="s">
        <v>137</v>
      </c>
      <c r="D23" s="33"/>
      <c r="E23" s="33"/>
      <c r="F23" s="33"/>
      <c r="G23" s="33"/>
      <c r="H23" s="48" t="s">
        <v>143</v>
      </c>
      <c r="I23" s="33"/>
      <c r="J23" s="33"/>
      <c r="K23" s="33"/>
    </row>
    <row r="24" spans="1:11" ht="12" customHeight="1">
      <c r="A24" s="154" t="s">
        <v>145</v>
      </c>
      <c r="B24" s="155"/>
      <c r="C24" s="30" t="s">
        <v>137</v>
      </c>
      <c r="D24" s="33"/>
      <c r="E24" s="33"/>
      <c r="F24" s="33"/>
      <c r="G24" s="33"/>
      <c r="H24" s="48" t="s">
        <v>146</v>
      </c>
      <c r="I24" s="33"/>
      <c r="J24" s="33"/>
      <c r="K24" s="33"/>
    </row>
    <row r="25" spans="1:11" ht="12" customHeight="1">
      <c r="A25" s="28" t="s">
        <v>148</v>
      </c>
      <c r="B25" s="50" t="s">
        <v>149</v>
      </c>
      <c r="C25" s="30" t="s">
        <v>98</v>
      </c>
      <c r="D25" s="33"/>
      <c r="E25" s="33"/>
      <c r="F25" s="33"/>
      <c r="G25" s="33"/>
      <c r="H25" s="48" t="s">
        <v>146</v>
      </c>
      <c r="I25" s="33"/>
      <c r="J25" s="33"/>
      <c r="K25" s="33"/>
    </row>
    <row r="26" spans="1:11" ht="12.65" customHeight="1">
      <c r="A26" s="156"/>
      <c r="B26" s="151"/>
      <c r="C26" s="33"/>
      <c r="D26" s="33"/>
      <c r="E26" s="33"/>
      <c r="F26" s="33"/>
      <c r="G26" s="33"/>
      <c r="H26" s="62"/>
      <c r="I26" s="33"/>
      <c r="J26" s="33"/>
      <c r="K26" s="33"/>
    </row>
  </sheetData>
  <mergeCells count="12">
    <mergeCell ref="A24:B24"/>
    <mergeCell ref="A26:B26"/>
    <mergeCell ref="A17:B17"/>
    <mergeCell ref="A21:B21"/>
    <mergeCell ref="A12:B12"/>
    <mergeCell ref="A5:B5"/>
    <mergeCell ref="A1:B4"/>
    <mergeCell ref="H1:K1"/>
    <mergeCell ref="D2:E2"/>
    <mergeCell ref="H2:K2"/>
    <mergeCell ref="H3:K3"/>
    <mergeCell ref="C4:K4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3"/>
  <sheetViews>
    <sheetView workbookViewId="0">
      <selection sqref="A1:B4"/>
    </sheetView>
  </sheetViews>
  <sheetFormatPr defaultRowHeight="13"/>
  <cols>
    <col min="1" max="1" width="34.19921875" customWidth="1"/>
    <col min="2" max="2" width="17.69921875" customWidth="1"/>
    <col min="3" max="3" width="45.19921875" customWidth="1"/>
    <col min="4" max="4" width="18" customWidth="1"/>
    <col min="5" max="5" width="45.19921875" customWidth="1"/>
    <col min="6" max="6" width="9.796875" customWidth="1"/>
  </cols>
  <sheetData>
    <row r="1" spans="1:6" ht="12.75" customHeight="1">
      <c r="A1" s="110"/>
      <c r="B1" s="2" t="s">
        <v>0</v>
      </c>
      <c r="C1" s="4" t="s">
        <v>1</v>
      </c>
      <c r="D1" s="2" t="s">
        <v>2</v>
      </c>
      <c r="E1" s="4" t="s">
        <v>3</v>
      </c>
    </row>
    <row r="2" spans="1:6" ht="12.75" customHeight="1">
      <c r="A2" s="111"/>
      <c r="B2" s="2" t="s">
        <v>4</v>
      </c>
      <c r="C2" s="4" t="s">
        <v>5</v>
      </c>
      <c r="D2" s="2" t="s">
        <v>6</v>
      </c>
      <c r="E2" s="4" t="s">
        <v>7</v>
      </c>
    </row>
    <row r="3" spans="1:6" ht="12.75" customHeight="1">
      <c r="A3" s="111"/>
      <c r="B3" s="2" t="s">
        <v>8</v>
      </c>
      <c r="C3" s="4" t="s">
        <v>9</v>
      </c>
      <c r="D3" s="2" t="s">
        <v>10</v>
      </c>
      <c r="E3" s="4" t="s">
        <v>11</v>
      </c>
    </row>
    <row r="4" spans="1:6" ht="13.5" customHeight="1">
      <c r="A4" s="112"/>
      <c r="B4" s="104" t="s">
        <v>218</v>
      </c>
      <c r="C4" s="105"/>
      <c r="D4" s="105"/>
      <c r="E4" s="106"/>
    </row>
    <row r="5" spans="1:6" ht="409" customHeight="1">
      <c r="A5" s="171" t="s">
        <v>219</v>
      </c>
      <c r="B5" s="172"/>
      <c r="C5" s="172"/>
      <c r="D5" s="172"/>
      <c r="E5" s="173"/>
    </row>
    <row r="6" spans="1:6" ht="42.75" customHeight="1">
      <c r="A6" s="174"/>
      <c r="B6" s="175"/>
      <c r="C6" s="175"/>
      <c r="D6" s="175"/>
      <c r="E6" s="176"/>
    </row>
    <row r="7" spans="1:6" ht="12.75" customHeight="1">
      <c r="A7" s="110"/>
      <c r="B7" s="2" t="s">
        <v>0</v>
      </c>
      <c r="C7" s="4" t="s">
        <v>1</v>
      </c>
      <c r="D7" s="2" t="s">
        <v>2</v>
      </c>
      <c r="E7" s="4" t="s">
        <v>3</v>
      </c>
    </row>
    <row r="8" spans="1:6" ht="12.75" customHeight="1">
      <c r="A8" s="111"/>
      <c r="B8" s="2" t="s">
        <v>4</v>
      </c>
      <c r="C8" s="4" t="s">
        <v>5</v>
      </c>
      <c r="D8" s="2" t="s">
        <v>6</v>
      </c>
      <c r="E8" s="4" t="s">
        <v>7</v>
      </c>
    </row>
    <row r="9" spans="1:6" ht="12.75" customHeight="1">
      <c r="A9" s="111"/>
      <c r="B9" s="2" t="s">
        <v>8</v>
      </c>
      <c r="C9" s="4" t="s">
        <v>9</v>
      </c>
      <c r="D9" s="2" t="s">
        <v>10</v>
      </c>
      <c r="E9" s="4" t="s">
        <v>11</v>
      </c>
    </row>
    <row r="10" spans="1:6" ht="13.5" customHeight="1">
      <c r="A10" s="112"/>
      <c r="B10" s="104" t="s">
        <v>218</v>
      </c>
      <c r="C10" s="105"/>
      <c r="D10" s="105"/>
      <c r="E10" s="106"/>
    </row>
    <row r="11" spans="1:6" ht="409" customHeight="1">
      <c r="A11" s="171" t="s">
        <v>220</v>
      </c>
      <c r="B11" s="172"/>
      <c r="C11" s="172"/>
      <c r="D11" s="172"/>
      <c r="E11" s="173"/>
    </row>
    <row r="12" spans="1:6" ht="42.75" customHeight="1">
      <c r="A12" s="174"/>
      <c r="B12" s="175"/>
      <c r="C12" s="175"/>
      <c r="D12" s="175"/>
      <c r="E12" s="176"/>
    </row>
    <row r="13" spans="1:6" ht="31.4" customHeight="1">
      <c r="A13" s="177" t="s">
        <v>221</v>
      </c>
      <c r="B13" s="177"/>
      <c r="C13" s="177"/>
      <c r="D13" s="177"/>
      <c r="E13" s="177"/>
      <c r="F13" s="177"/>
    </row>
  </sheetData>
  <mergeCells count="7">
    <mergeCell ref="A11:E12"/>
    <mergeCell ref="A13:F13"/>
    <mergeCell ref="A1:A4"/>
    <mergeCell ref="B4:E4"/>
    <mergeCell ref="A5:E6"/>
    <mergeCell ref="A7:A10"/>
    <mergeCell ref="B10:E10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c099e4b-e381-4360-bcff-5e1f51ab48dc" xsi:nil="true"/>
    <lcf76f155ced4ddcb4097134ff3c332f xmlns="4bf10b48-52f7-4ad4-b1e1-de514cec68e0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FD962EB702FD4AAE11AB5F7C60F514" ma:contentTypeVersion="17" ma:contentTypeDescription="Create a new document." ma:contentTypeScope="" ma:versionID="5d4f2f04b9940582ee4597340ec8c1a5">
  <xsd:schema xmlns:xsd="http://www.w3.org/2001/XMLSchema" xmlns:xs="http://www.w3.org/2001/XMLSchema" xmlns:p="http://schemas.microsoft.com/office/2006/metadata/properties" xmlns:ns2="4bf10b48-52f7-4ad4-b1e1-de514cec68e0" xmlns:ns3="cc099e4b-e381-4360-bcff-5e1f51ab48dc" targetNamespace="http://schemas.microsoft.com/office/2006/metadata/properties" ma:root="true" ma:fieldsID="bf084f8ade4d8f5147d2254e7ca967a8" ns2:_="" ns3:_="">
    <xsd:import namespace="4bf10b48-52f7-4ad4-b1e1-de514cec68e0"/>
    <xsd:import namespace="cc099e4b-e381-4360-bcff-5e1f51ab4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f10b48-52f7-4ad4-b1e1-de514cec6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99e4b-e381-4360-bcff-5e1f51ab4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8ac3d3e-53dc-4acf-aa98-a01bd339bdde}" ma:internalName="TaxCatchAll" ma:showField="CatchAllData" ma:web="cc099e4b-e381-4360-bcff-5e1f51ab4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1D3F122-26DF-4F8B-9663-2CB728E005E7}">
  <ds:schemaRefs>
    <ds:schemaRef ds:uri="http://schemas.microsoft.com/office/2006/metadata/properties"/>
    <ds:schemaRef ds:uri="http://schemas.microsoft.com/office/2006/documentManagement/types"/>
    <ds:schemaRef ds:uri="http://www.w3.org/XML/1998/namespace"/>
    <ds:schemaRef ds:uri="http://purl.org/dc/elements/1.1/"/>
    <ds:schemaRef ds:uri="4bf10b48-52f7-4ad4-b1e1-de514cec68e0"/>
    <ds:schemaRef ds:uri="http://schemas.microsoft.com/office/infopath/2007/PartnerControls"/>
    <ds:schemaRef ds:uri="http://schemas.openxmlformats.org/package/2006/metadata/core-properties"/>
    <ds:schemaRef ds:uri="cc099e4b-e381-4360-bcff-5e1f51ab48dc"/>
    <ds:schemaRef ds:uri="http://purl.org/dc/dcmitype/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8602E7B2-F503-44A6-8CE9-C21DA0CBBD8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331D31A-DEB0-4F26-9E71-7C01FD3AB43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Table 1</vt:lpstr>
      <vt:lpstr>Table 2</vt:lpstr>
      <vt:lpstr>Table 3</vt:lpstr>
      <vt:lpstr>FULLSIZE-26-02-2024</vt:lpstr>
      <vt:lpstr>Table 4</vt:lpstr>
      <vt:lpstr>Table 5</vt:lpstr>
      <vt:lpstr>'FULLSIZE-26-02-2024'!Print_Area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Francesca Taylor</dc:creator>
  <cp:keywords/>
  <dc:description/>
  <cp:lastModifiedBy>My Lai Thi Cham</cp:lastModifiedBy>
  <cp:revision/>
  <dcterms:created xsi:type="dcterms:W3CDTF">2024-02-22T02:41:46Z</dcterms:created>
  <dcterms:modified xsi:type="dcterms:W3CDTF">2024-05-23T03:20:30Z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2024-02-22T00:00:00Z</vt:filetime>
  </property>
  <property fmtid="{D5CDD505-2E9C-101B-9397-08002B2CF9AE}" pid="3" name="LastSaved">
    <vt:filetime>2024-02-22T00:00:00Z</vt:filetime>
  </property>
  <property fmtid="{D5CDD505-2E9C-101B-9397-08002B2CF9AE}" pid="4" name="Producer">
    <vt:lpwstr>3-Heights(TM) PDF Security Shell 4.8.25.2 (http://www.pdf-tools.com)</vt:lpwstr>
  </property>
  <property fmtid="{D5CDD505-2E9C-101B-9397-08002B2CF9AE}" pid="5" name="ContentTypeId">
    <vt:lpwstr>0x0101001AFD962EB702FD4AAE11AB5F7C60F514</vt:lpwstr>
  </property>
  <property fmtid="{D5CDD505-2E9C-101B-9397-08002B2CF9AE}" pid="6" name="MediaServiceImageTags">
    <vt:lpwstr/>
  </property>
</Properties>
</file>