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1-SAMPLE/2-STYLE-FILE/4. SPEC/FINAL SPEC/"/>
    </mc:Choice>
  </mc:AlternateContent>
  <xr:revisionPtr revIDLastSave="2" documentId="13_ncr:1_{F4335CBE-95BC-41B3-B02A-3D9BD8F9752B}" xr6:coauthVersionLast="47" xr6:coauthVersionMax="47" xr10:uidLastSave="{B7E02C7E-298D-4D74-B52B-EC8A50A55C80}"/>
  <bookViews>
    <workbookView xWindow="-110" yWindow="-110" windowWidth="19420" windowHeight="10300" activeTab="3" xr2:uid="{00000000-000D-0000-FFFF-FFFF00000000}"/>
  </bookViews>
  <sheets>
    <sheet name="Table 1" sheetId="1" r:id="rId1"/>
    <sheet name="Table 2" sheetId="2" r:id="rId2"/>
    <sheet name="Table 3" sheetId="3" r:id="rId3"/>
    <sheet name="FULLSIZE-22-02-2024" sheetId="6" r:id="rId4"/>
    <sheet name="Table 4" sheetId="4" r:id="rId5"/>
    <sheet name="Table 5" sheetId="5" r:id="rId6"/>
  </sheets>
  <definedNames>
    <definedName name="_xlnm.Print_Area" localSheetId="3">'FULLSIZE-22-02-2024'!$A$1:$K$33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" i="6" l="1"/>
  <c r="J28" i="6"/>
  <c r="K28" i="6"/>
  <c r="I29" i="6"/>
  <c r="J29" i="6"/>
  <c r="K29" i="6" s="1"/>
  <c r="I30" i="6"/>
  <c r="J30" i="6"/>
  <c r="K30" i="6"/>
  <c r="I31" i="6"/>
  <c r="J31" i="6"/>
  <c r="K31" i="6" s="1"/>
  <c r="I32" i="6"/>
  <c r="J32" i="6"/>
  <c r="K32" i="6"/>
  <c r="G28" i="6"/>
  <c r="F28" i="6" s="1"/>
  <c r="E28" i="6" s="1"/>
  <c r="F29" i="6"/>
  <c r="E29" i="6" s="1"/>
  <c r="G29" i="6"/>
  <c r="G30" i="6"/>
  <c r="F30" i="6" s="1"/>
  <c r="E30" i="6" s="1"/>
  <c r="F31" i="6"/>
  <c r="E31" i="6" s="1"/>
  <c r="G31" i="6"/>
  <c r="G32" i="6"/>
  <c r="F32" i="6" s="1"/>
  <c r="E32" i="6" s="1"/>
  <c r="G27" i="6"/>
  <c r="F27" i="6"/>
  <c r="E27" i="6"/>
  <c r="I27" i="6"/>
  <c r="J27" i="6"/>
  <c r="K27" i="6" s="1"/>
  <c r="G26" i="6"/>
  <c r="F26" i="6" s="1"/>
  <c r="E26" i="6" s="1"/>
  <c r="I26" i="6"/>
  <c r="J26" i="6" s="1"/>
  <c r="K26" i="6" s="1"/>
  <c r="G25" i="6"/>
  <c r="F25" i="6" s="1"/>
  <c r="E25" i="6" s="1"/>
  <c r="I25" i="6"/>
  <c r="J25" i="6" s="1"/>
  <c r="K25" i="6" s="1"/>
  <c r="I7" i="6"/>
  <c r="J7" i="6"/>
  <c r="K7" i="6"/>
  <c r="I8" i="6"/>
  <c r="J8" i="6"/>
  <c r="K8" i="6" s="1"/>
  <c r="I9" i="6"/>
  <c r="J9" i="6"/>
  <c r="K9" i="6"/>
  <c r="I10" i="6"/>
  <c r="J10" i="6"/>
  <c r="K10" i="6" s="1"/>
  <c r="I11" i="6"/>
  <c r="J11" i="6"/>
  <c r="K11" i="6"/>
  <c r="I12" i="6"/>
  <c r="J12" i="6"/>
  <c r="K12" i="6" s="1"/>
  <c r="I13" i="6"/>
  <c r="J13" i="6"/>
  <c r="K13" i="6"/>
  <c r="I14" i="6"/>
  <c r="J14" i="6"/>
  <c r="K14" i="6" s="1"/>
  <c r="I15" i="6"/>
  <c r="J15" i="6"/>
  <c r="K15" i="6" s="1"/>
  <c r="I16" i="6"/>
  <c r="J16" i="6"/>
  <c r="K16" i="6" s="1"/>
  <c r="I17" i="6"/>
  <c r="J17" i="6"/>
  <c r="K17" i="6"/>
  <c r="I18" i="6"/>
  <c r="J18" i="6"/>
  <c r="K18" i="6" s="1"/>
  <c r="I19" i="6"/>
  <c r="J19" i="6"/>
  <c r="K19" i="6"/>
  <c r="I20" i="6"/>
  <c r="J20" i="6"/>
  <c r="K20" i="6" s="1"/>
  <c r="I21" i="6"/>
  <c r="J21" i="6"/>
  <c r="K21" i="6" s="1"/>
  <c r="I22" i="6"/>
  <c r="J22" i="6"/>
  <c r="K22" i="6" s="1"/>
  <c r="I23" i="6"/>
  <c r="J23" i="6"/>
  <c r="K23" i="6"/>
  <c r="I24" i="6"/>
  <c r="J24" i="6"/>
  <c r="K24" i="6" s="1"/>
  <c r="G7" i="6"/>
  <c r="F7" i="6" s="1"/>
  <c r="E7" i="6" s="1"/>
  <c r="F8" i="6"/>
  <c r="E8" i="6" s="1"/>
  <c r="G8" i="6"/>
  <c r="G9" i="6"/>
  <c r="F9" i="6" s="1"/>
  <c r="E9" i="6" s="1"/>
  <c r="F10" i="6"/>
  <c r="E10" i="6" s="1"/>
  <c r="G10" i="6"/>
  <c r="G11" i="6"/>
  <c r="F11" i="6" s="1"/>
  <c r="E11" i="6" s="1"/>
  <c r="F12" i="6"/>
  <c r="E12" i="6" s="1"/>
  <c r="G12" i="6"/>
  <c r="G13" i="6"/>
  <c r="F13" i="6" s="1"/>
  <c r="E13" i="6" s="1"/>
  <c r="F14" i="6"/>
  <c r="E14" i="6" s="1"/>
  <c r="G14" i="6"/>
  <c r="G15" i="6"/>
  <c r="F15" i="6" s="1"/>
  <c r="E15" i="6" s="1"/>
  <c r="F16" i="6"/>
  <c r="E16" i="6" s="1"/>
  <c r="G16" i="6"/>
  <c r="G17" i="6"/>
  <c r="F17" i="6" s="1"/>
  <c r="E17" i="6" s="1"/>
  <c r="F18" i="6"/>
  <c r="E18" i="6" s="1"/>
  <c r="G18" i="6"/>
  <c r="G19" i="6"/>
  <c r="F19" i="6" s="1"/>
  <c r="E19" i="6" s="1"/>
  <c r="F20" i="6"/>
  <c r="E20" i="6" s="1"/>
  <c r="G20" i="6"/>
  <c r="G21" i="6"/>
  <c r="F21" i="6" s="1"/>
  <c r="E21" i="6" s="1"/>
  <c r="F22" i="6"/>
  <c r="E22" i="6" s="1"/>
  <c r="G22" i="6"/>
  <c r="G23" i="6"/>
  <c r="F23" i="6" s="1"/>
  <c r="E23" i="6" s="1"/>
  <c r="F24" i="6"/>
  <c r="E24" i="6" s="1"/>
  <c r="G24" i="6"/>
  <c r="K6" i="6"/>
  <c r="J6" i="6"/>
  <c r="I6" i="6"/>
  <c r="E6" i="6"/>
  <c r="F6" i="6"/>
  <c r="G6" i="6"/>
</calcChain>
</file>

<file path=xl/sharedStrings.xml><?xml version="1.0" encoding="utf-8"?>
<sst xmlns="http://schemas.openxmlformats.org/spreadsheetml/2006/main" count="527" uniqueCount="248">
  <si>
    <r>
      <rPr>
        <b/>
        <sz val="8.5"/>
        <rFont val="Carlito"/>
        <family val="2"/>
      </rPr>
      <t>SEASON:</t>
    </r>
  </si>
  <si>
    <r>
      <rPr>
        <sz val="8.5"/>
        <rFont val="Carlito"/>
        <family val="2"/>
      </rPr>
      <t>BASICS</t>
    </r>
  </si>
  <si>
    <r>
      <rPr>
        <b/>
        <sz val="8.5"/>
        <rFont val="Carlito"/>
        <family val="2"/>
      </rPr>
      <t>VENDOR:</t>
    </r>
  </si>
  <si>
    <r>
      <rPr>
        <sz val="8.5"/>
        <rFont val="Carlito"/>
        <family val="2"/>
      </rPr>
      <t>UNAVAILABLE</t>
    </r>
  </si>
  <si>
    <r>
      <rPr>
        <b/>
        <sz val="8.5"/>
        <rFont val="Carlito"/>
        <family val="2"/>
      </rPr>
      <t>STYLE NAME:</t>
    </r>
  </si>
  <si>
    <r>
      <rPr>
        <sz val="8.5"/>
        <rFont val="Carlito"/>
        <family val="2"/>
      </rPr>
      <t>OVERSIZED HOODIE</t>
    </r>
  </si>
  <si>
    <r>
      <rPr>
        <b/>
        <sz val="8.5"/>
        <rFont val="Carlito"/>
        <family val="2"/>
      </rPr>
      <t>FABRIC:</t>
    </r>
  </si>
  <si>
    <r>
      <rPr>
        <sz val="8.5"/>
        <rFont val="Carlito"/>
        <family val="2"/>
      </rPr>
      <t>HEAVY BRUSHED FRENCH TERRY</t>
    </r>
  </si>
  <si>
    <r>
      <rPr>
        <b/>
        <sz val="8.5"/>
        <rFont val="Carlito"/>
        <family val="2"/>
      </rPr>
      <t>STYLE #:</t>
    </r>
  </si>
  <si>
    <r>
      <rPr>
        <sz val="8.5"/>
        <rFont val="Carlito"/>
        <family val="2"/>
      </rPr>
      <t>TBD</t>
    </r>
  </si>
  <si>
    <r>
      <rPr>
        <b/>
        <sz val="8.5"/>
        <rFont val="Carlito"/>
        <family val="2"/>
      </rPr>
      <t>SIZE RANGE:</t>
    </r>
  </si>
  <si>
    <r>
      <rPr>
        <sz val="8.5"/>
        <rFont val="Carlito"/>
        <family val="2"/>
      </rPr>
      <t>XXS-XXL</t>
    </r>
  </si>
  <si>
    <r>
      <rPr>
        <b/>
        <u/>
        <sz val="8.5"/>
        <rFont val="Carlito"/>
        <family val="2"/>
      </rPr>
      <t>DESIGN</t>
    </r>
  </si>
  <si>
    <r>
      <rPr>
        <b/>
        <u/>
        <sz val="8.5"/>
        <rFont val="Carlito"/>
        <family val="2"/>
      </rPr>
      <t>CONSTRUCTION</t>
    </r>
  </si>
  <si>
    <r>
      <rPr>
        <b/>
        <u/>
        <sz val="8.5"/>
        <rFont val="Carlito"/>
        <family val="2"/>
      </rPr>
      <t>LABELS AND FINISHING</t>
    </r>
  </si>
  <si>
    <r>
      <rPr>
        <b/>
        <sz val="5.5"/>
        <rFont val="Carlito"/>
        <family val="2"/>
      </rPr>
      <t>SEASON:</t>
    </r>
  </si>
  <si>
    <r>
      <rPr>
        <sz val="5.5"/>
        <rFont val="Carlito"/>
        <family val="2"/>
      </rPr>
      <t>BASICS</t>
    </r>
  </si>
  <si>
    <r>
      <rPr>
        <b/>
        <sz val="5.5"/>
        <rFont val="Carlito"/>
        <family val="2"/>
      </rPr>
      <t>VENDOR:</t>
    </r>
  </si>
  <si>
    <r>
      <rPr>
        <sz val="5.5"/>
        <rFont val="Carlito"/>
        <family val="2"/>
      </rPr>
      <t>UNAVAILABLE</t>
    </r>
  </si>
  <si>
    <r>
      <rPr>
        <b/>
        <sz val="5.5"/>
        <rFont val="Carlito"/>
        <family val="2"/>
      </rPr>
      <t>STYLE NAME:</t>
    </r>
  </si>
  <si>
    <r>
      <rPr>
        <sz val="5.5"/>
        <rFont val="Carlito"/>
        <family val="2"/>
      </rPr>
      <t>OVERSIZED HOODIE</t>
    </r>
  </si>
  <si>
    <r>
      <rPr>
        <b/>
        <sz val="5.5"/>
        <rFont val="Carlito"/>
        <family val="2"/>
      </rPr>
      <t>FABRIC:</t>
    </r>
  </si>
  <si>
    <r>
      <rPr>
        <sz val="5.5"/>
        <rFont val="Carlito"/>
        <family val="2"/>
      </rPr>
      <t>HEAVY BRUSHED FRENCH TERRY</t>
    </r>
  </si>
  <si>
    <r>
      <rPr>
        <b/>
        <sz val="5.5"/>
        <rFont val="Carlito"/>
        <family val="2"/>
      </rPr>
      <t>STYLE #:</t>
    </r>
  </si>
  <si>
    <r>
      <rPr>
        <sz val="5.5"/>
        <rFont val="Carlito"/>
        <family val="2"/>
      </rPr>
      <t>TBD</t>
    </r>
  </si>
  <si>
    <r>
      <rPr>
        <b/>
        <sz val="5.5"/>
        <rFont val="Carlito"/>
        <family val="2"/>
      </rPr>
      <t>SIZE RANGE:</t>
    </r>
  </si>
  <si>
    <r>
      <rPr>
        <sz val="5.5"/>
        <rFont val="Carlito"/>
        <family val="2"/>
      </rPr>
      <t>XXS-XXL</t>
    </r>
  </si>
  <si>
    <r>
      <rPr>
        <b/>
        <u/>
        <sz val="5.5"/>
        <rFont val="Carlito"/>
        <family val="2"/>
      </rPr>
      <t>BILL OF MATERIALS</t>
    </r>
  </si>
  <si>
    <r>
      <rPr>
        <b/>
        <sz val="4.5"/>
        <rFont val="Carlito"/>
        <family val="2"/>
      </rPr>
      <t xml:space="preserve">ALL </t>
    </r>
    <r>
      <rPr>
        <b/>
        <sz val="4.5"/>
        <color rgb="FF006FC0"/>
        <rFont val="Arial"/>
        <family val="2"/>
      </rPr>
      <t xml:space="preserve">BLUE </t>
    </r>
    <r>
      <rPr>
        <b/>
        <sz val="4.5"/>
        <rFont val="Carlito"/>
        <family val="2"/>
      </rPr>
      <t>TEXT IS REVISED INFORMATION</t>
    </r>
  </si>
  <si>
    <r>
      <rPr>
        <b/>
        <sz val="4.5"/>
        <rFont val="Carlito"/>
        <family val="2"/>
      </rPr>
      <t>FABRIC</t>
    </r>
  </si>
  <si>
    <r>
      <rPr>
        <b/>
        <sz val="4.5"/>
        <rFont val="Carlito"/>
        <family val="2"/>
      </rPr>
      <t>QTY:</t>
    </r>
  </si>
  <si>
    <r>
      <rPr>
        <b/>
        <sz val="4.5"/>
        <rFont val="Carlito"/>
        <family val="2"/>
      </rPr>
      <t>OFF - WHITE</t>
    </r>
  </si>
  <si>
    <r>
      <rPr>
        <b/>
        <sz val="4.5"/>
        <rFont val="Carlito"/>
        <family val="2"/>
      </rPr>
      <t>BLACK</t>
    </r>
  </si>
  <si>
    <r>
      <rPr>
        <b/>
        <sz val="4.5"/>
        <rFont val="Carlito"/>
        <family val="2"/>
      </rPr>
      <t>WASHED BLACK</t>
    </r>
  </si>
  <si>
    <r>
      <rPr>
        <b/>
        <sz val="4.5"/>
        <rFont val="Carlito"/>
        <family val="2"/>
      </rPr>
      <t>ASH</t>
    </r>
  </si>
  <si>
    <r>
      <rPr>
        <b/>
        <sz val="4.5"/>
        <rFont val="Carlito"/>
        <family val="2"/>
      </rPr>
      <t>HEATHER GREY</t>
    </r>
  </si>
  <si>
    <r>
      <rPr>
        <b/>
        <sz val="4.5"/>
        <rFont val="Carlito"/>
        <family val="2"/>
      </rPr>
      <t>HEATHER OATMEAL</t>
    </r>
  </si>
  <si>
    <r>
      <rPr>
        <b/>
        <sz val="4.5"/>
        <rFont val="Carlito"/>
        <family val="2"/>
      </rPr>
      <t>PLACEMENT</t>
    </r>
  </si>
  <si>
    <r>
      <rPr>
        <b/>
        <sz val="4.5"/>
        <rFont val="Carlito"/>
        <family val="2"/>
      </rPr>
      <t>UN-AVAILABLE</t>
    </r>
  </si>
  <si>
    <r>
      <rPr>
        <sz val="4.5"/>
        <rFont val="Carlito"/>
        <family val="2"/>
      </rPr>
      <t>HEAVY BRUSHED FRENCH TERRY // 100% COTTON 460 GSM</t>
    </r>
  </si>
  <si>
    <r>
      <rPr>
        <sz val="4.5"/>
        <rFont val="Carlito"/>
        <family val="2"/>
      </rPr>
      <t>OFF - WHITE 11-4201 TCX</t>
    </r>
  </si>
  <si>
    <r>
      <rPr>
        <sz val="4.5"/>
        <rFont val="Carlito"/>
        <family val="2"/>
      </rPr>
      <t>BLACK 19-4006 TCX</t>
    </r>
  </si>
  <si>
    <r>
      <rPr>
        <sz val="4.5"/>
        <rFont val="Carlito"/>
        <family val="2"/>
      </rPr>
      <t>WASHED BLACK 19-0508 TCX</t>
    </r>
  </si>
  <si>
    <r>
      <rPr>
        <sz val="4.5"/>
        <rFont val="Carlito"/>
        <family val="2"/>
      </rPr>
      <t>ASH BC01</t>
    </r>
  </si>
  <si>
    <r>
      <rPr>
        <sz val="4.5"/>
        <rFont val="Carlito"/>
        <family val="2"/>
      </rPr>
      <t>HEATHER GREY BC06</t>
    </r>
  </si>
  <si>
    <r>
      <rPr>
        <sz val="4.5"/>
        <rFont val="Carlito"/>
        <family val="2"/>
      </rPr>
      <t>HEATHER OATMEAL B0279</t>
    </r>
  </si>
  <si>
    <r>
      <rPr>
        <sz val="4.5"/>
        <rFont val="Carlito"/>
        <family val="2"/>
      </rPr>
      <t>MAIN BODY &amp; SLEEVES</t>
    </r>
  </si>
  <si>
    <r>
      <rPr>
        <sz val="4.5"/>
        <rFont val="Carlito"/>
        <family val="2"/>
      </rPr>
      <t>MATCHING 1X1 RIB</t>
    </r>
  </si>
  <si>
    <r>
      <rPr>
        <sz val="4.5"/>
        <rFont val="Carlito"/>
        <family val="2"/>
      </rPr>
      <t>SLEEVE CUFF</t>
    </r>
  </si>
  <si>
    <r>
      <rPr>
        <b/>
        <sz val="4.5"/>
        <rFont val="Carlito"/>
        <family val="2"/>
      </rPr>
      <t>FUSIBLE</t>
    </r>
  </si>
  <si>
    <r>
      <rPr>
        <b/>
        <sz val="4.5"/>
        <rFont val="Carlito"/>
        <family val="2"/>
      </rPr>
      <t>TRIMS (HARDWARE)</t>
    </r>
  </si>
  <si>
    <r>
      <rPr>
        <sz val="4.5"/>
        <rFont val="Carlito"/>
        <family val="2"/>
      </rPr>
      <t>FACING</t>
    </r>
  </si>
  <si>
    <r>
      <rPr>
        <sz val="4.5"/>
        <rFont val="Carlito"/>
        <family val="2"/>
      </rPr>
      <t>HEM OPENING</t>
    </r>
  </si>
  <si>
    <r>
      <rPr>
        <b/>
        <sz val="4.5"/>
        <rFont val="Carlito"/>
        <family val="2"/>
      </rPr>
      <t>THREAD</t>
    </r>
  </si>
  <si>
    <r>
      <rPr>
        <b/>
        <sz val="4.5"/>
        <rFont val="Carlito"/>
        <family val="2"/>
      </rPr>
      <t>VENDOR SOURCE</t>
    </r>
  </si>
  <si>
    <r>
      <rPr>
        <sz val="4.5"/>
        <rFont val="Carlito"/>
        <family val="2"/>
      </rPr>
      <t>TEX 30 COTTON</t>
    </r>
  </si>
  <si>
    <r>
      <rPr>
        <sz val="4.5"/>
        <rFont val="Carlito"/>
        <family val="2"/>
      </rPr>
      <t>MATCH SELF</t>
    </r>
  </si>
  <si>
    <r>
      <rPr>
        <sz val="4.5"/>
        <rFont val="Carlito"/>
        <family val="2"/>
      </rPr>
      <t>ALL OPERATIONS</t>
    </r>
  </si>
  <si>
    <r>
      <rPr>
        <b/>
        <sz val="4.5"/>
        <rFont val="Carlito"/>
        <family val="2"/>
      </rPr>
      <t>WASH PROCESS:</t>
    </r>
  </si>
  <si>
    <r>
      <rPr>
        <b/>
        <sz val="4.5"/>
        <rFont val="Carlito"/>
        <family val="2"/>
      </rPr>
      <t>TRIMS (TRIM PACKAGING)</t>
    </r>
  </si>
  <si>
    <r>
      <rPr>
        <b/>
        <sz val="8"/>
        <rFont val="Carlito"/>
        <family val="2"/>
      </rPr>
      <t>SEASON:</t>
    </r>
  </si>
  <si>
    <r>
      <rPr>
        <sz val="8"/>
        <rFont val="Carlito"/>
        <family val="2"/>
      </rPr>
      <t>BASICS</t>
    </r>
  </si>
  <si>
    <r>
      <rPr>
        <b/>
        <sz val="8"/>
        <rFont val="Carlito"/>
        <family val="2"/>
      </rPr>
      <t>VENDOR:</t>
    </r>
  </si>
  <si>
    <r>
      <rPr>
        <sz val="8"/>
        <rFont val="Carlito"/>
        <family val="2"/>
      </rPr>
      <t>UNAVAILABLE</t>
    </r>
  </si>
  <si>
    <r>
      <rPr>
        <b/>
        <sz val="8"/>
        <rFont val="Carlito"/>
        <family val="2"/>
      </rPr>
      <t>STYLE NAME:</t>
    </r>
  </si>
  <si>
    <r>
      <rPr>
        <sz val="8"/>
        <rFont val="Carlito"/>
        <family val="2"/>
      </rPr>
      <t>OVERSIZED HOODIE</t>
    </r>
  </si>
  <si>
    <r>
      <rPr>
        <b/>
        <sz val="8"/>
        <rFont val="Carlito"/>
        <family val="2"/>
      </rPr>
      <t>FABRIC:</t>
    </r>
  </si>
  <si>
    <r>
      <rPr>
        <sz val="8"/>
        <rFont val="Carlito"/>
        <family val="2"/>
      </rPr>
      <t>HEAVY BRUSHED FRENCH TERRY</t>
    </r>
  </si>
  <si>
    <r>
      <rPr>
        <b/>
        <sz val="8"/>
        <rFont val="Carlito"/>
        <family val="2"/>
      </rPr>
      <t>STYLE #:</t>
    </r>
  </si>
  <si>
    <r>
      <rPr>
        <sz val="8"/>
        <rFont val="Carlito"/>
        <family val="2"/>
      </rPr>
      <t>TBD</t>
    </r>
  </si>
  <si>
    <r>
      <rPr>
        <b/>
        <sz val="8"/>
        <rFont val="Carlito"/>
        <family val="2"/>
      </rPr>
      <t>SIZE RANGE:</t>
    </r>
  </si>
  <si>
    <r>
      <rPr>
        <sz val="8"/>
        <rFont val="Carlito"/>
        <family val="2"/>
      </rPr>
      <t>XXS-XXL</t>
    </r>
  </si>
  <si>
    <r>
      <rPr>
        <b/>
        <u/>
        <sz val="8"/>
        <rFont val="Carlito"/>
        <family val="2"/>
      </rPr>
      <t>SPEC PAGE (ALL </t>
    </r>
    <r>
      <rPr>
        <b/>
        <u/>
        <sz val="8"/>
        <color rgb="FFFF0000"/>
        <rFont val="Arial"/>
        <family val="2"/>
      </rPr>
      <t>RED</t>
    </r>
    <r>
      <rPr>
        <b/>
        <u/>
        <sz val="8"/>
        <rFont val="Carlito"/>
        <family val="2"/>
      </rPr>
      <t> NUMBERS ARE OUT OF SPEC / TOLERANCE. ALL </t>
    </r>
    <r>
      <rPr>
        <b/>
        <u/>
        <sz val="8"/>
        <color rgb="FF006FC0"/>
        <rFont val="Arial"/>
        <family val="2"/>
      </rPr>
      <t>BLUE</t>
    </r>
    <r>
      <rPr>
        <b/>
        <u/>
        <sz val="8"/>
        <rFont val="Carlito"/>
        <family val="2"/>
      </rPr>
      <t> NUMBERS ARE REVISED)</t>
    </r>
  </si>
  <si>
    <r>
      <rPr>
        <b/>
        <sz val="7"/>
        <rFont val="Carlito"/>
        <family val="2"/>
      </rPr>
      <t>DESCRIPTION</t>
    </r>
  </si>
  <si>
    <r>
      <rPr>
        <b/>
        <sz val="7"/>
        <rFont val="Carlito"/>
        <family val="2"/>
      </rPr>
      <t>TOL (+ / -)</t>
    </r>
  </si>
  <si>
    <r>
      <rPr>
        <b/>
        <sz val="7"/>
        <rFont val="Carlito"/>
        <family val="2"/>
      </rPr>
      <t xml:space="preserve">REQ SPEC
</t>
    </r>
    <r>
      <rPr>
        <b/>
        <sz val="7"/>
        <rFont val="Carlito"/>
        <family val="2"/>
      </rPr>
      <t>SIZE M</t>
    </r>
  </si>
  <si>
    <r>
      <rPr>
        <b/>
        <i/>
        <sz val="7"/>
        <rFont val="Carlito"/>
        <family val="2"/>
      </rPr>
      <t xml:space="preserve">1ST SAMPLE
</t>
    </r>
    <r>
      <rPr>
        <b/>
        <i/>
        <sz val="7"/>
        <rFont val="Carlito"/>
        <family val="2"/>
      </rPr>
      <t>1/18</t>
    </r>
  </si>
  <si>
    <r>
      <rPr>
        <b/>
        <sz val="7"/>
        <rFont val="Carlito"/>
        <family val="2"/>
      </rPr>
      <t>+ OR -</t>
    </r>
  </si>
  <si>
    <r>
      <rPr>
        <b/>
        <sz val="7"/>
        <rFont val="Carlito"/>
        <family val="2"/>
      </rPr>
      <t xml:space="preserve">NOTES /
</t>
    </r>
    <r>
      <rPr>
        <b/>
        <sz val="7"/>
        <rFont val="Carlito"/>
        <family val="2"/>
      </rPr>
      <t>COMMENTS</t>
    </r>
  </si>
  <si>
    <r>
      <rPr>
        <b/>
        <sz val="7"/>
        <rFont val="Carlito"/>
        <family val="2"/>
      </rPr>
      <t xml:space="preserve">REVISED SPEC
</t>
    </r>
    <r>
      <rPr>
        <b/>
        <sz val="7"/>
        <rFont val="Carlito"/>
        <family val="2"/>
      </rPr>
      <t>1/23</t>
    </r>
  </si>
  <si>
    <r>
      <rPr>
        <b/>
        <i/>
        <sz val="7"/>
        <rFont val="Carlito"/>
        <family val="2"/>
      </rPr>
      <t xml:space="preserve">2ND SAMPLE
</t>
    </r>
    <r>
      <rPr>
        <b/>
        <i/>
        <sz val="7"/>
        <rFont val="Carlito"/>
        <family val="2"/>
      </rPr>
      <t>2/6</t>
    </r>
  </si>
  <si>
    <r>
      <rPr>
        <b/>
        <sz val="7"/>
        <rFont val="Carlito"/>
        <family val="2"/>
      </rPr>
      <t xml:space="preserve">REVISED SPEC
</t>
    </r>
    <r>
      <rPr>
        <b/>
        <sz val="7"/>
        <rFont val="Carlito"/>
        <family val="2"/>
      </rPr>
      <t>2/21</t>
    </r>
  </si>
  <si>
    <r>
      <rPr>
        <b/>
        <sz val="7"/>
        <rFont val="Carlito"/>
        <family val="2"/>
      </rPr>
      <t>FRONT HPS LENGTH</t>
    </r>
  </si>
  <si>
    <r>
      <rPr>
        <b/>
        <i/>
        <sz val="7"/>
        <rFont val="Carlito"/>
        <family val="2"/>
      </rPr>
      <t>1/2</t>
    </r>
  </si>
  <si>
    <r>
      <rPr>
        <sz val="7"/>
        <rFont val="Carlito"/>
        <family val="2"/>
      </rPr>
      <t>251/2</t>
    </r>
  </si>
  <si>
    <r>
      <rPr>
        <sz val="7"/>
        <rFont val="Carlito"/>
        <family val="2"/>
      </rPr>
      <t>25 1/4</t>
    </r>
  </si>
  <si>
    <r>
      <rPr>
        <b/>
        <sz val="7"/>
        <rFont val="Carlito"/>
        <family val="2"/>
      </rPr>
      <t>CHEST</t>
    </r>
  </si>
  <si>
    <r>
      <rPr>
        <b/>
        <i/>
        <sz val="7"/>
        <rFont val="Carlito"/>
        <family val="2"/>
      </rPr>
      <t>1” BELOW AH</t>
    </r>
  </si>
  <si>
    <r>
      <rPr>
        <b/>
        <sz val="7"/>
        <rFont val="Carlito"/>
        <family val="2"/>
      </rPr>
      <t>26 1/2</t>
    </r>
  </si>
  <si>
    <r>
      <rPr>
        <sz val="7"/>
        <rFont val="Carlito"/>
        <family val="2"/>
      </rPr>
      <t>261/2</t>
    </r>
  </si>
  <si>
    <r>
      <rPr>
        <b/>
        <sz val="7"/>
        <rFont val="Carlito"/>
        <family val="2"/>
      </rPr>
      <t>ACROSS FRONT</t>
    </r>
  </si>
  <si>
    <r>
      <rPr>
        <b/>
        <i/>
        <sz val="7"/>
        <rFont val="Carlito"/>
        <family val="2"/>
      </rPr>
      <t>5 1/2" DOWN FROM HPS</t>
    </r>
  </si>
  <si>
    <r>
      <rPr>
        <b/>
        <u/>
        <sz val="7"/>
        <rFont val="Carlito"/>
        <family val="2"/>
      </rPr>
      <t>28 5/8 </t>
    </r>
  </si>
  <si>
    <r>
      <rPr>
        <sz val="7"/>
        <rFont val="Carlito"/>
        <family val="2"/>
      </rPr>
      <t>285/8</t>
    </r>
  </si>
  <si>
    <r>
      <rPr>
        <b/>
        <sz val="7"/>
        <rFont val="Carlito"/>
        <family val="2"/>
      </rPr>
      <t>28 5/8</t>
    </r>
  </si>
  <si>
    <r>
      <rPr>
        <b/>
        <u/>
        <sz val="7"/>
        <color rgb="FFFF0000"/>
        <rFont val="Carlito"/>
        <family val="2"/>
      </rPr>
      <t>29 1/2 </t>
    </r>
  </si>
  <si>
    <r>
      <rPr>
        <b/>
        <sz val="7"/>
        <rFont val="Carlito"/>
        <family val="2"/>
      </rPr>
      <t>ACROSS BACK</t>
    </r>
  </si>
  <si>
    <r>
      <rPr>
        <b/>
        <i/>
        <sz val="7"/>
        <rFont val="Carlito"/>
        <family val="2"/>
      </rPr>
      <t>6" DOWN FROM CB</t>
    </r>
  </si>
  <si>
    <r>
      <rPr>
        <b/>
        <u/>
        <sz val="7"/>
        <rFont val="Carlito"/>
        <family val="2"/>
      </rPr>
      <t>27 1/2 </t>
    </r>
  </si>
  <si>
    <r>
      <rPr>
        <sz val="7"/>
        <rFont val="Carlito"/>
        <family val="2"/>
      </rPr>
      <t>27 7/8</t>
    </r>
  </si>
  <si>
    <r>
      <rPr>
        <b/>
        <sz val="7"/>
        <rFont val="Carlito"/>
        <family val="2"/>
      </rPr>
      <t>27 1/2</t>
    </r>
  </si>
  <si>
    <r>
      <rPr>
        <b/>
        <i/>
        <sz val="7"/>
        <rFont val="Carlito"/>
        <family val="2"/>
      </rPr>
      <t>10" UP FROM BACK HEM</t>
    </r>
  </si>
  <si>
    <r>
      <rPr>
        <b/>
        <u/>
        <sz val="7"/>
        <color rgb="FFFF0000"/>
        <rFont val="Carlito"/>
        <family val="2"/>
      </rPr>
      <t>251/2</t>
    </r>
  </si>
  <si>
    <r>
      <rPr>
        <b/>
        <sz val="7"/>
        <rFont val="Carlito"/>
        <family val="2"/>
      </rPr>
      <t>BOTTOM SWEEP</t>
    </r>
  </si>
  <si>
    <r>
      <rPr>
        <b/>
        <i/>
        <sz val="7"/>
        <rFont val="Carlito"/>
        <family val="2"/>
      </rPr>
      <t>AT OPENING</t>
    </r>
  </si>
  <si>
    <r>
      <rPr>
        <b/>
        <sz val="7"/>
        <rFont val="Carlito"/>
        <family val="2"/>
      </rPr>
      <t>25 1/2</t>
    </r>
  </si>
  <si>
    <r>
      <rPr>
        <sz val="7"/>
        <rFont val="Carlito"/>
        <family val="2"/>
      </rPr>
      <t>23 1/2</t>
    </r>
  </si>
  <si>
    <r>
      <rPr>
        <b/>
        <sz val="7"/>
        <rFont val="Carlito"/>
        <family val="2"/>
      </rPr>
      <t>SHOULDER SLOPE</t>
    </r>
  </si>
  <si>
    <r>
      <rPr>
        <b/>
        <i/>
        <sz val="7"/>
        <rFont val="Carlito"/>
        <family val="2"/>
      </rPr>
      <t>1/4</t>
    </r>
  </si>
  <si>
    <r>
      <rPr>
        <b/>
        <sz val="7"/>
        <rFont val="Carlito"/>
        <family val="2"/>
      </rPr>
      <t>4 1/2</t>
    </r>
  </si>
  <si>
    <r>
      <rPr>
        <sz val="7"/>
        <rFont val="Carlito"/>
        <family val="2"/>
      </rPr>
      <t>41/2</t>
    </r>
  </si>
  <si>
    <r>
      <rPr>
        <b/>
        <sz val="7"/>
        <rFont val="Carlito"/>
        <family val="2"/>
      </rPr>
      <t>ACROSS SHOULDER</t>
    </r>
  </si>
  <si>
    <r>
      <rPr>
        <b/>
        <i/>
        <sz val="7"/>
        <rFont val="Carlito"/>
        <family val="2"/>
      </rPr>
      <t>SEAM TO SEAM</t>
    </r>
  </si>
  <si>
    <r>
      <rPr>
        <b/>
        <sz val="7"/>
        <rFont val="Carlito"/>
        <family val="2"/>
      </rPr>
      <t>ARMHOLE STRAIGHT</t>
    </r>
  </si>
  <si>
    <r>
      <rPr>
        <b/>
        <u/>
        <sz val="7"/>
        <color rgb="FFFF0000"/>
        <rFont val="Carlito"/>
        <family val="2"/>
      </rPr>
      <t>121/2</t>
    </r>
  </si>
  <si>
    <r>
      <rPr>
        <b/>
        <u/>
        <sz val="7"/>
        <rFont val="Carlito"/>
        <family val="2"/>
      </rPr>
      <t>12 1/2 </t>
    </r>
  </si>
  <si>
    <r>
      <rPr>
        <sz val="7"/>
        <rFont val="Carlito"/>
        <family val="2"/>
      </rPr>
      <t>12 3/4</t>
    </r>
  </si>
  <si>
    <r>
      <rPr>
        <b/>
        <sz val="7"/>
        <rFont val="Carlito"/>
        <family val="2"/>
      </rPr>
      <t>12 1/2</t>
    </r>
  </si>
  <si>
    <r>
      <rPr>
        <b/>
        <sz val="7"/>
        <rFont val="Carlito"/>
        <family val="2"/>
      </rPr>
      <t>BICEP</t>
    </r>
  </si>
  <si>
    <r>
      <rPr>
        <b/>
        <i/>
        <sz val="7"/>
        <rFont val="Carlito"/>
        <family val="2"/>
      </rPr>
      <t>1" FROM ARMPIT</t>
    </r>
  </si>
  <si>
    <r>
      <rPr>
        <b/>
        <sz val="7"/>
        <rFont val="Carlito"/>
        <family val="2"/>
      </rPr>
      <t>11 3/4</t>
    </r>
  </si>
  <si>
    <r>
      <rPr>
        <sz val="7"/>
        <rFont val="Carlito"/>
        <family val="2"/>
      </rPr>
      <t>113/4</t>
    </r>
  </si>
  <si>
    <r>
      <rPr>
        <b/>
        <u/>
        <sz val="7"/>
        <rFont val="Carlito"/>
        <family val="2"/>
      </rPr>
      <t>12 1/4 </t>
    </r>
  </si>
  <si>
    <r>
      <rPr>
        <sz val="7"/>
        <rFont val="Carlito"/>
        <family val="2"/>
      </rPr>
      <t>12 1/4</t>
    </r>
  </si>
  <si>
    <r>
      <rPr>
        <b/>
        <sz val="7"/>
        <rFont val="Carlito"/>
        <family val="2"/>
      </rPr>
      <t>12 1/4</t>
    </r>
  </si>
  <si>
    <r>
      <rPr>
        <b/>
        <sz val="7"/>
        <rFont val="Carlito"/>
        <family val="2"/>
      </rPr>
      <t>ELBOW</t>
    </r>
  </si>
  <si>
    <r>
      <rPr>
        <b/>
        <i/>
        <sz val="7"/>
        <rFont val="Carlito"/>
        <family val="2"/>
      </rPr>
      <t>10" FROM SHOULDER</t>
    </r>
  </si>
  <si>
    <r>
      <rPr>
        <b/>
        <sz val="7"/>
        <rFont val="Carlito"/>
        <family val="2"/>
      </rPr>
      <t>9 1/2</t>
    </r>
  </si>
  <si>
    <r>
      <rPr>
        <sz val="7"/>
        <rFont val="Carlito"/>
        <family val="2"/>
      </rPr>
      <t>91/2</t>
    </r>
  </si>
  <si>
    <r>
      <rPr>
        <sz val="7"/>
        <rFont val="Carlito"/>
        <family val="2"/>
      </rPr>
      <t>9 1/2</t>
    </r>
  </si>
  <si>
    <r>
      <rPr>
        <b/>
        <sz val="7"/>
        <rFont val="Carlito"/>
        <family val="2"/>
      </rPr>
      <t>SLEEVE OVERARM LENGTH (INC. RIB)</t>
    </r>
  </si>
  <si>
    <r>
      <rPr>
        <sz val="7"/>
        <rFont val="Carlito"/>
        <family val="2"/>
      </rPr>
      <t>241/2</t>
    </r>
  </si>
  <si>
    <r>
      <rPr>
        <sz val="7"/>
        <rFont val="Carlito"/>
        <family val="2"/>
      </rPr>
      <t>23 3/4</t>
    </r>
  </si>
  <si>
    <r>
      <rPr>
        <b/>
        <sz val="7"/>
        <rFont val="Carlito"/>
        <family val="2"/>
      </rPr>
      <t>SLEEVE WIDTH</t>
    </r>
  </si>
  <si>
    <r>
      <rPr>
        <b/>
        <i/>
        <sz val="7"/>
        <rFont val="Carlito"/>
        <family val="2"/>
      </rPr>
      <t>1" UP FROM RIB SEAM</t>
    </r>
  </si>
  <si>
    <r>
      <rPr>
        <b/>
        <sz val="7"/>
        <rFont val="Carlito"/>
        <family val="2"/>
      </rPr>
      <t>51/2</t>
    </r>
  </si>
  <si>
    <r>
      <rPr>
        <sz val="7"/>
        <rFont val="Carlito"/>
        <family val="2"/>
      </rPr>
      <t>5 3/4</t>
    </r>
  </si>
  <si>
    <r>
      <rPr>
        <b/>
        <sz val="7"/>
        <rFont val="Carlito"/>
        <family val="2"/>
      </rPr>
      <t>SLEEVE OPENING</t>
    </r>
  </si>
  <si>
    <r>
      <rPr>
        <b/>
        <i/>
        <sz val="7"/>
        <rFont val="Carlito"/>
        <family val="2"/>
      </rPr>
      <t>RELAXED</t>
    </r>
  </si>
  <si>
    <r>
      <rPr>
        <b/>
        <sz val="7"/>
        <rFont val="Carlito"/>
        <family val="2"/>
      </rPr>
      <t>BACK NECK WIDTH</t>
    </r>
  </si>
  <si>
    <r>
      <rPr>
        <b/>
        <sz val="7"/>
        <rFont val="Carlito"/>
        <family val="2"/>
      </rPr>
      <t>91/2</t>
    </r>
  </si>
  <si>
    <r>
      <rPr>
        <sz val="7"/>
        <rFont val="Carlito"/>
        <family val="2"/>
      </rPr>
      <t>93/4</t>
    </r>
  </si>
  <si>
    <r>
      <rPr>
        <b/>
        <sz val="7"/>
        <rFont val="Carlito"/>
        <family val="2"/>
      </rPr>
      <t>FRONT NECK DROP</t>
    </r>
  </si>
  <si>
    <r>
      <rPr>
        <sz val="7"/>
        <rFont val="Carlito"/>
        <family val="2"/>
      </rPr>
      <t>33/4</t>
    </r>
  </si>
  <si>
    <r>
      <rPr>
        <sz val="7"/>
        <rFont val="Carlito"/>
        <family val="2"/>
      </rPr>
      <t>3 3/4</t>
    </r>
  </si>
  <si>
    <r>
      <rPr>
        <b/>
        <sz val="7"/>
        <rFont val="Carlito"/>
        <family val="2"/>
      </rPr>
      <t>BACK NECK DROP</t>
    </r>
  </si>
  <si>
    <r>
      <rPr>
        <b/>
        <i/>
        <sz val="7"/>
        <rFont val="Carlito"/>
        <family val="2"/>
      </rPr>
      <t>1/8</t>
    </r>
  </si>
  <si>
    <r>
      <rPr>
        <b/>
        <sz val="7"/>
        <rFont val="Carlito"/>
        <family val="2"/>
      </rPr>
      <t>1/2</t>
    </r>
  </si>
  <si>
    <r>
      <rPr>
        <sz val="7"/>
        <rFont val="Carlito"/>
        <family val="2"/>
      </rPr>
      <t>1/2</t>
    </r>
  </si>
  <si>
    <r>
      <rPr>
        <b/>
        <sz val="7"/>
        <rFont val="Carlito"/>
        <family val="2"/>
      </rPr>
      <t>SLEEVE RIB HEIGHT</t>
    </r>
  </si>
  <si>
    <r>
      <rPr>
        <b/>
        <sz val="7"/>
        <rFont val="Carlito"/>
        <family val="2"/>
      </rPr>
      <t>21/2</t>
    </r>
  </si>
  <si>
    <r>
      <rPr>
        <sz val="7"/>
        <rFont val="Carlito"/>
        <family val="2"/>
      </rPr>
      <t>2 1/2</t>
    </r>
  </si>
  <si>
    <r>
      <rPr>
        <b/>
        <sz val="7"/>
        <rFont val="Carlito"/>
        <family val="2"/>
      </rPr>
      <t>SWEEP FACING HEIGHT</t>
    </r>
  </si>
  <si>
    <r>
      <rPr>
        <b/>
        <sz val="7"/>
        <rFont val="Carlito"/>
        <family val="2"/>
      </rPr>
      <t>CF HOOD HEIGHT</t>
    </r>
  </si>
  <si>
    <r>
      <rPr>
        <sz val="7"/>
        <rFont val="Carlito"/>
        <family val="2"/>
      </rPr>
      <t>15 1/4</t>
    </r>
  </si>
  <si>
    <r>
      <rPr>
        <b/>
        <sz val="7"/>
        <rFont val="Carlito"/>
        <family val="2"/>
      </rPr>
      <t>HOOD WIDTH</t>
    </r>
  </si>
  <si>
    <r>
      <rPr>
        <b/>
        <sz val="7"/>
        <rFont val="Carlito"/>
        <family val="2"/>
      </rPr>
      <t>5 1/2" DOWN FROM TOP EDGE</t>
    </r>
  </si>
  <si>
    <r>
      <rPr>
        <sz val="7"/>
        <rFont val="Carlito"/>
        <family val="2"/>
      </rPr>
      <t>9 3/8</t>
    </r>
  </si>
  <si>
    <r>
      <rPr>
        <b/>
        <sz val="7"/>
        <rFont val="Carlito"/>
        <family val="2"/>
      </rPr>
      <t>CF HOOD OVERLAP</t>
    </r>
  </si>
  <si>
    <r>
      <rPr>
        <b/>
        <sz val="7"/>
        <rFont val="Carlito"/>
        <family val="2"/>
      </rPr>
      <t>FRONT POCKET TOP WIDTH</t>
    </r>
  </si>
  <si>
    <r>
      <rPr>
        <b/>
        <u/>
        <sz val="7"/>
        <color rgb="FFFF0000"/>
        <rFont val="Carlito"/>
        <family val="2"/>
      </rPr>
      <t>9 1/2 </t>
    </r>
  </si>
  <si>
    <r>
      <rPr>
        <b/>
        <sz val="7"/>
        <rFont val="Carlito"/>
        <family val="2"/>
      </rPr>
      <t>FRONT POCKET BOTTOM WIDTH</t>
    </r>
  </si>
  <si>
    <r>
      <rPr>
        <b/>
        <sz val="7"/>
        <rFont val="Carlito"/>
        <family val="2"/>
      </rPr>
      <t>141/2</t>
    </r>
  </si>
  <si>
    <r>
      <rPr>
        <sz val="7"/>
        <rFont val="Carlito"/>
        <family val="2"/>
      </rPr>
      <t>14 1/2</t>
    </r>
  </si>
  <si>
    <r>
      <rPr>
        <b/>
        <sz val="7"/>
        <rFont val="Carlito"/>
        <family val="2"/>
      </rPr>
      <t>FRONT POCKET SIDE HEIGHT</t>
    </r>
  </si>
  <si>
    <r>
      <rPr>
        <b/>
        <sz val="7"/>
        <rFont val="Carlito"/>
        <family val="2"/>
      </rPr>
      <t>31/2</t>
    </r>
  </si>
  <si>
    <r>
      <rPr>
        <sz val="7"/>
        <rFont val="Carlito"/>
        <family val="2"/>
      </rPr>
      <t>3 1/2</t>
    </r>
  </si>
  <si>
    <r>
      <rPr>
        <b/>
        <sz val="7"/>
        <rFont val="Carlito"/>
        <family val="2"/>
      </rPr>
      <t>FRONT POCKET OPENING WIDTH</t>
    </r>
  </si>
  <si>
    <r>
      <rPr>
        <b/>
        <sz val="7"/>
        <rFont val="Carlito"/>
        <family val="2"/>
      </rPr>
      <t>61/2</t>
    </r>
  </si>
  <si>
    <r>
      <rPr>
        <sz val="7"/>
        <rFont val="Carlito"/>
        <family val="2"/>
      </rPr>
      <t>6 1/4</t>
    </r>
  </si>
  <si>
    <r>
      <rPr>
        <sz val="7"/>
        <rFont val="Carlito"/>
        <family val="2"/>
      </rPr>
      <t>6 1/2</t>
    </r>
  </si>
  <si>
    <r>
      <rPr>
        <b/>
        <sz val="7"/>
        <rFont val="Carlito"/>
        <family val="2"/>
      </rPr>
      <t>CENTER FRONT POCKET HEIGHT</t>
    </r>
  </si>
  <si>
    <r>
      <rPr>
        <sz val="7"/>
        <rFont val="Carlito"/>
        <family val="2"/>
      </rPr>
      <t>87/8</t>
    </r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</si>
  <si>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</si>
  <si>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</si>
  <si>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</si>
  <si>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</si>
  <si>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</si>
  <si>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sz val="9"/>
        <rFont val="Carlito"/>
        <family val="2"/>
      </rPr>
      <t>OVERSIZED HOODIE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</si>
  <si>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</si>
  <si>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</si>
  <si>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</si>
  <si>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</si>
  <si>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</si>
  <si>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sz val="9"/>
        <rFont val="Carlito"/>
        <family val="2"/>
      </rPr>
      <t>XXS-XXL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</si>
  <si>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</si>
  <si>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</si>
  <si>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</si>
  <si>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</si>
  <si>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</si>
  <si>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</si>
  <si>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</si>
  <si>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</si>
  <si>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</si>
  <si>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u/>
        <sz val="8.5"/>
        <rFont val="Carlito"/>
        <family val="2"/>
      </rPr>
      <t>FIT COMMENTS</t>
    </r>
  </si>
  <si>
    <r>
      <rPr>
        <sz val="8.5"/>
        <rFont val="Carlito"/>
        <family val="2"/>
      </rPr>
      <t xml:space="preserve">1/23:
</t>
    </r>
    <r>
      <rPr>
        <sz val="8"/>
        <rFont val="Carlito"/>
        <family val="2"/>
      </rPr>
      <t xml:space="preserve">- FACING - 1/4” DNCS AT HEM
</t>
    </r>
    <r>
      <rPr>
        <sz val="8"/>
        <rFont val="Carlito"/>
        <family val="2"/>
      </rPr>
      <t xml:space="preserve">- REMOVE 6” FROM  BACK HEM WIDTH, BLEND TO 0 UP TO BACK NECK
</t>
    </r>
    <r>
      <rPr>
        <sz val="8"/>
        <rFont val="Carlito"/>
        <family val="2"/>
      </rPr>
      <t xml:space="preserve">- ADD CB SPLIT STITCH SEAM
</t>
    </r>
    <r>
      <rPr>
        <sz val="8"/>
        <rFont val="Carlito"/>
        <family val="2"/>
      </rPr>
      <t xml:space="preserve">- ADD 1 3/4” TO CB LENGTH FADE TO 0 AT SIDE SEAMS, BALANCE SWEEP OF GARMENT
</t>
    </r>
    <r>
      <rPr>
        <sz val="8"/>
        <rFont val="Carlito"/>
        <family val="2"/>
      </rPr>
      <t xml:space="preserve">- STRAIGHTEN SIDES SEAM AS PICTURED
</t>
    </r>
    <r>
      <rPr>
        <sz val="8"/>
        <rFont val="Carlito"/>
        <family val="2"/>
      </rPr>
      <t xml:space="preserve">- ADOPT AH STRAIGHT &amp; BICEP FROM CREWNECK
</t>
    </r>
  </si>
  <si>
    <r>
      <rPr>
        <sz val="8.5"/>
        <rFont val="Carlito"/>
        <family val="2"/>
      </rPr>
      <t xml:space="preserve">2/21
</t>
    </r>
    <r>
      <rPr>
        <vertAlign val="superscript"/>
        <sz val="12"/>
        <rFont val="Times New Roman"/>
        <family val="1"/>
      </rPr>
      <t xml:space="preserve">Tất cả các đường may phải gặp nhau 90 độ tại lai.                                    </t>
    </r>
    <r>
      <rPr>
        <sz val="12"/>
        <rFont val="Times New Roman"/>
        <family val="1"/>
      </rPr>
      <t xml:space="preserve">Dường như nhiều vải tại thân sai , nó  làm cho áo bị vênh </t>
    </r>
    <r>
      <rPr>
        <vertAlign val="superscript"/>
        <sz val="12"/>
        <rFont val="Times New Roman"/>
        <family val="1"/>
      </rPr>
      <t xml:space="preserve">Đường  may lai bị lượn sóng và nhiều đường nối tại thân sau                  </t>
    </r>
    <r>
      <rPr>
        <sz val="12"/>
        <rFont val="Times New Roman"/>
        <family val="1"/>
      </rPr>
      <t xml:space="preserve">ra ngoài. giảm 1" từ thân sau tại lai (tổng 2") như hình bên dưới Vui lòng làm chắc chắn các đường may phải thẳng, ít nhất 2.5"
</t>
    </r>
    <r>
      <rPr>
        <sz val="12"/>
        <rFont val="Times New Roman"/>
        <family val="1"/>
      </rPr>
      <t>cho mặt thẳng.</t>
    </r>
  </si>
  <si>
    <t>REVISED SPEC
M
2/21</t>
  </si>
  <si>
    <t>1/2</t>
  </si>
  <si>
    <t>1/4</t>
  </si>
  <si>
    <t>1/8</t>
  </si>
  <si>
    <r>
      <rPr>
        <b/>
        <sz val="10"/>
        <rFont val="Carlito"/>
        <family val="2"/>
      </rPr>
      <t>FRONT HPS LENGTH</t>
    </r>
  </si>
  <si>
    <r>
      <rPr>
        <b/>
        <sz val="10"/>
        <rFont val="Carlito"/>
        <family val="2"/>
      </rPr>
      <t>CHEST</t>
    </r>
  </si>
  <si>
    <r>
      <rPr>
        <b/>
        <i/>
        <sz val="10"/>
        <rFont val="Carlito"/>
        <family val="2"/>
      </rPr>
      <t>1” BELOW AH</t>
    </r>
  </si>
  <si>
    <r>
      <rPr>
        <b/>
        <sz val="10"/>
        <rFont val="Carlito"/>
        <family val="2"/>
      </rPr>
      <t>ACROSS FRONT</t>
    </r>
  </si>
  <si>
    <r>
      <rPr>
        <b/>
        <i/>
        <sz val="10"/>
        <rFont val="Carlito"/>
        <family val="2"/>
      </rPr>
      <t>5 1/2" DOWN FROM HPS</t>
    </r>
  </si>
  <si>
    <r>
      <rPr>
        <b/>
        <sz val="10"/>
        <rFont val="Carlito"/>
        <family val="2"/>
      </rPr>
      <t>ACROSS BACK</t>
    </r>
  </si>
  <si>
    <r>
      <rPr>
        <b/>
        <i/>
        <sz val="10"/>
        <rFont val="Carlito"/>
        <family val="2"/>
      </rPr>
      <t>6" DOWN FROM CB</t>
    </r>
  </si>
  <si>
    <r>
      <rPr>
        <b/>
        <sz val="10"/>
        <rFont val="Carlito"/>
        <family val="2"/>
      </rPr>
      <t>BOTTOM SWEEP</t>
    </r>
  </si>
  <si>
    <r>
      <rPr>
        <b/>
        <i/>
        <sz val="10"/>
        <rFont val="Carlito"/>
        <family val="2"/>
      </rPr>
      <t>AT OPENING</t>
    </r>
  </si>
  <si>
    <r>
      <rPr>
        <b/>
        <sz val="10"/>
        <rFont val="Carlito"/>
        <family val="2"/>
      </rPr>
      <t>SHOULDER SLOPE</t>
    </r>
  </si>
  <si>
    <r>
      <rPr>
        <b/>
        <sz val="10"/>
        <rFont val="Carlito"/>
        <family val="2"/>
      </rPr>
      <t>ACROSS SHOULDER</t>
    </r>
  </si>
  <si>
    <r>
      <rPr>
        <b/>
        <i/>
        <sz val="10"/>
        <rFont val="Carlito"/>
        <family val="2"/>
      </rPr>
      <t>SEAM TO SEAM</t>
    </r>
  </si>
  <si>
    <r>
      <rPr>
        <b/>
        <sz val="10"/>
        <rFont val="Carlito"/>
        <family val="2"/>
      </rPr>
      <t>ARMHOLE STRAIGHT</t>
    </r>
  </si>
  <si>
    <r>
      <rPr>
        <b/>
        <sz val="10"/>
        <rFont val="Carlito"/>
        <family val="2"/>
      </rPr>
      <t>BICEP</t>
    </r>
  </si>
  <si>
    <r>
      <rPr>
        <b/>
        <i/>
        <sz val="10"/>
        <rFont val="Carlito"/>
        <family val="2"/>
      </rPr>
      <t>1" FROM ARMPIT</t>
    </r>
  </si>
  <si>
    <r>
      <rPr>
        <b/>
        <sz val="10"/>
        <rFont val="Carlito"/>
        <family val="2"/>
      </rPr>
      <t>ELBOW</t>
    </r>
  </si>
  <si>
    <r>
      <rPr>
        <b/>
        <i/>
        <sz val="10"/>
        <rFont val="Carlito"/>
        <family val="2"/>
      </rPr>
      <t>10" FROM SHOULDER</t>
    </r>
  </si>
  <si>
    <r>
      <rPr>
        <b/>
        <sz val="10"/>
        <rFont val="Carlito"/>
        <family val="2"/>
      </rPr>
      <t>SLEEVE OVERARM LENGTH (INC. RIB)</t>
    </r>
  </si>
  <si>
    <r>
      <rPr>
        <b/>
        <sz val="10"/>
        <rFont val="Carlito"/>
        <family val="2"/>
      </rPr>
      <t>SLEEVE WIDTH</t>
    </r>
  </si>
  <si>
    <r>
      <rPr>
        <b/>
        <i/>
        <sz val="10"/>
        <rFont val="Carlito"/>
        <family val="2"/>
      </rPr>
      <t>1" UP FROM RIB SEAM</t>
    </r>
  </si>
  <si>
    <r>
      <rPr>
        <b/>
        <sz val="10"/>
        <rFont val="Carlito"/>
        <family val="2"/>
      </rPr>
      <t>SLEEVE OPENING</t>
    </r>
  </si>
  <si>
    <r>
      <rPr>
        <b/>
        <i/>
        <sz val="10"/>
        <rFont val="Carlito"/>
        <family val="2"/>
      </rPr>
      <t>RELAXED</t>
    </r>
  </si>
  <si>
    <r>
      <rPr>
        <b/>
        <sz val="10"/>
        <rFont val="Carlito"/>
        <family val="2"/>
      </rPr>
      <t>BACK NECK WIDTH</t>
    </r>
  </si>
  <si>
    <r>
      <rPr>
        <b/>
        <sz val="10"/>
        <rFont val="Carlito"/>
        <family val="2"/>
      </rPr>
      <t>FRONT NECK DROP</t>
    </r>
  </si>
  <si>
    <r>
      <rPr>
        <b/>
        <sz val="10"/>
        <rFont val="Carlito"/>
        <family val="2"/>
      </rPr>
      <t>BACK NECK DROP</t>
    </r>
  </si>
  <si>
    <r>
      <rPr>
        <b/>
        <sz val="10"/>
        <rFont val="Carlito"/>
        <family val="2"/>
      </rPr>
      <t>SLEEVE RIB HEIGHT</t>
    </r>
  </si>
  <si>
    <r>
      <rPr>
        <b/>
        <sz val="10"/>
        <rFont val="Carlito"/>
        <family val="2"/>
      </rPr>
      <t>SWEEP FACING HEIGHT</t>
    </r>
  </si>
  <si>
    <r>
      <rPr>
        <b/>
        <sz val="10"/>
        <rFont val="Carlito"/>
        <family val="2"/>
      </rPr>
      <t>CF HOOD HEIGHT</t>
    </r>
  </si>
  <si>
    <r>
      <rPr>
        <b/>
        <sz val="10"/>
        <rFont val="Carlito"/>
        <family val="2"/>
      </rPr>
      <t>HOOD WIDTH</t>
    </r>
  </si>
  <si>
    <r>
      <rPr>
        <b/>
        <sz val="10"/>
        <rFont val="Carlito"/>
        <family val="2"/>
      </rPr>
      <t>5 1/2" DOWN FROM TOP EDGE</t>
    </r>
  </si>
  <si>
    <r>
      <rPr>
        <b/>
        <sz val="10"/>
        <rFont val="Carlito"/>
        <family val="2"/>
      </rPr>
      <t>CF HOOD OVERLAP</t>
    </r>
  </si>
  <si>
    <r>
      <rPr>
        <b/>
        <sz val="10"/>
        <rFont val="Carlito"/>
        <family val="2"/>
      </rPr>
      <t>FRONT POCKET TOP WIDTH</t>
    </r>
  </si>
  <si>
    <r>
      <rPr>
        <b/>
        <sz val="10"/>
        <rFont val="Carlito"/>
        <family val="2"/>
      </rPr>
      <t>FRONT POCKET BOTTOM WIDTH</t>
    </r>
  </si>
  <si>
    <r>
      <rPr>
        <b/>
        <sz val="10"/>
        <rFont val="Carlito"/>
        <family val="2"/>
      </rPr>
      <t>FRONT POCKET SIDE HEIGHT</t>
    </r>
  </si>
  <si>
    <r>
      <rPr>
        <b/>
        <sz val="10"/>
        <rFont val="Carlito"/>
        <family val="2"/>
      </rPr>
      <t>FRONT POCKET OPENING WIDTH</t>
    </r>
  </si>
  <si>
    <r>
      <rPr>
        <b/>
        <sz val="10"/>
        <rFont val="Carlito"/>
        <family val="2"/>
      </rPr>
      <t>CENTER FRONT POCKET HEIGHT</t>
    </r>
  </si>
  <si>
    <t>DESCRIPTION</t>
  </si>
  <si>
    <t>TOL (+ / -)</t>
  </si>
  <si>
    <t>GRADE RULE</t>
  </si>
  <si>
    <t>XXS</t>
  </si>
  <si>
    <t>S</t>
  </si>
  <si>
    <t>L</t>
  </si>
  <si>
    <t>XL</t>
  </si>
  <si>
    <t>XXL</t>
  </si>
  <si>
    <t>ACROSS BACK</t>
  </si>
  <si>
    <t>10" UP FROM BACK HEM</t>
  </si>
  <si>
    <t>đề nghị bỏ thông số này để có thể điều chỉnh
 không bị gãy nhọn ở điểm nách. Xem hình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</si>
</sst>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;[Red]0"/>
    <numFmt numFmtId="165" formatCode="#\ ?/2"/>
    <numFmt numFmtId="166" formatCode="#\ ?/8"/>
    <numFmt numFmtId="167" formatCode="#\ ?/4"/>
  </numFmts>
  <fonts count="54">
    <font>
      <sz val="10"/>
      <color rgb="FF000000"/>
      <name val="Times New Roman"/>
      <charset val="204"/>
    </font>
    <font>
      <b/>
      <sz val="8.5"/>
      <name val="Carlito"/>
    </font>
    <font>
      <sz val="8.5"/>
      <name val="Carlito"/>
    </font>
    <font>
      <b/>
      <sz val="5.5"/>
      <name val="Carlito"/>
    </font>
    <font>
      <sz val="5.5"/>
      <name val="Carlito"/>
    </font>
    <font>
      <b/>
      <sz val="4.5"/>
      <name val="Carlito"/>
    </font>
    <font>
      <sz val="4.5"/>
      <name val="Carlito"/>
    </font>
    <font>
      <b/>
      <sz val="8"/>
      <name val="Carlito"/>
    </font>
    <font>
      <sz val="8"/>
      <name val="Carlito"/>
    </font>
    <font>
      <b/>
      <sz val="7"/>
      <name val="Carlito"/>
    </font>
    <font>
      <b/>
      <i/>
      <sz val="7"/>
      <name val="Carlito"/>
    </font>
    <font>
      <b/>
      <sz val="7"/>
      <color rgb="FF000000"/>
      <name val="Carlito"/>
      <family val="2"/>
    </font>
    <font>
      <sz val="7"/>
      <name val="Carlito"/>
    </font>
    <font>
      <sz val="7"/>
      <color rgb="FF000000"/>
      <name val="Carlito"/>
      <family val="2"/>
    </font>
    <font>
      <b/>
      <sz val="7"/>
      <color rgb="FF006FC0"/>
      <name val="Carlito"/>
      <family val="2"/>
    </font>
    <font>
      <b/>
      <sz val="7"/>
      <color rgb="FFFF0000"/>
      <name val="Carlito"/>
      <family val="2"/>
    </font>
    <font>
      <b/>
      <sz val="9"/>
      <name val="Carlito"/>
    </font>
    <font>
      <sz val="9"/>
      <name val="Carlito"/>
    </font>
    <font>
      <b/>
      <sz val="7.5"/>
      <name val="Carlito"/>
    </font>
    <font>
      <b/>
      <sz val="8.5"/>
      <name val="Carlito"/>
      <family val="2"/>
    </font>
    <font>
      <sz val="8.5"/>
      <name val="Carlito"/>
      <family val="2"/>
    </font>
    <font>
      <b/>
      <u/>
      <sz val="8.5"/>
      <name val="Carlito"/>
      <family val="2"/>
    </font>
    <font>
      <b/>
      <sz val="5.5"/>
      <name val="Carlito"/>
      <family val="2"/>
    </font>
    <font>
      <sz val="5.5"/>
      <name val="Carlito"/>
      <family val="2"/>
    </font>
    <font>
      <b/>
      <u/>
      <sz val="5.5"/>
      <name val="Carlito"/>
      <family val="2"/>
    </font>
    <font>
      <b/>
      <sz val="4.5"/>
      <name val="Carlito"/>
      <family val="2"/>
    </font>
    <font>
      <b/>
      <sz val="4.5"/>
      <color rgb="FF006FC0"/>
      <name val="Arial"/>
      <family val="2"/>
    </font>
    <font>
      <sz val="4.5"/>
      <name val="Carlito"/>
      <family val="2"/>
    </font>
    <font>
      <b/>
      <sz val="8"/>
      <name val="Carlito"/>
      <family val="2"/>
    </font>
    <font>
      <sz val="8"/>
      <name val="Carlito"/>
      <family val="2"/>
    </font>
    <font>
      <b/>
      <u/>
      <sz val="8"/>
      <name val="Carlito"/>
      <family val="2"/>
    </font>
    <font>
      <b/>
      <u/>
      <sz val="8"/>
      <color rgb="FFFF0000"/>
      <name val="Arial"/>
      <family val="2"/>
    </font>
    <font>
      <b/>
      <u/>
      <sz val="8"/>
      <color rgb="FF006FC0"/>
      <name val="Arial"/>
      <family val="2"/>
    </font>
    <font>
      <b/>
      <sz val="7"/>
      <name val="Carlito"/>
      <family val="2"/>
    </font>
    <font>
      <b/>
      <i/>
      <sz val="7"/>
      <name val="Carlito"/>
      <family val="2"/>
    </font>
    <font>
      <sz val="7"/>
      <name val="Carlito"/>
      <family val="2"/>
    </font>
    <font>
      <b/>
      <u/>
      <sz val="7"/>
      <name val="Carlito"/>
      <family val="2"/>
    </font>
    <font>
      <b/>
      <u/>
      <sz val="7"/>
      <color rgb="FFFF0000"/>
      <name val="Carlito"/>
      <family val="2"/>
    </font>
    <font>
      <b/>
      <sz val="9"/>
      <name val="Carlito"/>
      <family val="2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  <family val="2"/>
    </font>
    <font>
      <vertAlign val="superscript"/>
      <sz val="12"/>
      <name val="Times New Roman"/>
      <family val="1"/>
    </font>
    <font>
      <sz val="12"/>
      <name val="Times New Roman"/>
      <family val="1"/>
    </font>
    <font>
      <b/>
      <sz val="10"/>
      <color rgb="FF000000"/>
      <name val="Carlito"/>
    </font>
    <font>
      <b/>
      <sz val="10"/>
      <name val="Carlito"/>
    </font>
    <font>
      <b/>
      <sz val="10"/>
      <name val="Carlito"/>
      <family val="2"/>
    </font>
    <font>
      <sz val="10"/>
      <color rgb="FF000000"/>
      <name val="Times New Roman"/>
      <family val="1"/>
    </font>
    <font>
      <b/>
      <i/>
      <sz val="10"/>
      <name val="Carlito"/>
    </font>
    <font>
      <b/>
      <i/>
      <sz val="10"/>
      <name val="Carlito"/>
      <family val="2"/>
    </font>
    <font>
      <b/>
      <sz val="10"/>
      <color rgb="FF000000"/>
      <name val="Times New Roman"/>
      <family val="1"/>
    </font>
    <font>
      <b/>
      <strike/>
      <sz val="10"/>
      <name val="Cambria"/>
      <family val="1"/>
    </font>
    <font>
      <b/>
      <i/>
      <strike/>
      <sz val="10"/>
      <name val="Cambria"/>
      <family val="1"/>
    </font>
    <font>
      <b/>
      <strike/>
      <sz val="10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D5DCE3"/>
      </patternFill>
    </fill>
    <fill>
      <patternFill patternType="solid">
        <fgColor rgb="FF757070"/>
      </patternFill>
    </fill>
    <fill>
      <patternFill patternType="solid">
        <fgColor rgb="FFFBE3D5"/>
      </patternFill>
    </fill>
    <fill>
      <patternFill patternType="solid">
        <fgColor rgb="FFC00000"/>
      </patternFill>
    </fill>
    <fill>
      <patternFill patternType="solid">
        <fgColor rgb="FFFF0000"/>
      </patternFill>
    </fill>
    <fill>
      <patternFill patternType="solid">
        <fgColor rgb="FFFFFF00"/>
      </patternFill>
    </fill>
    <fill>
      <patternFill patternType="solid">
        <fgColor rgb="FFA9D08E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1"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 indent="1"/>
    </xf>
    <xf numFmtId="0" fontId="5" fillId="2" borderId="1" xfId="0" applyFont="1" applyFill="1" applyBorder="1" applyAlignment="1">
      <alignment horizontal="right" vertical="top" wrapText="1" indent="7"/>
    </xf>
    <xf numFmtId="0" fontId="5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0" fontId="0" fillId="3" borderId="1" xfId="0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 indent="2"/>
    </xf>
    <xf numFmtId="0" fontId="5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left" vertical="top" wrapText="1"/>
    </xf>
    <xf numFmtId="0" fontId="7" fillId="0" borderId="8" xfId="0" applyFont="1" applyBorder="1" applyAlignment="1">
      <alignment horizontal="right" vertical="top" wrapText="1"/>
    </xf>
    <xf numFmtId="0" fontId="8" fillId="0" borderId="11" xfId="0" applyFont="1" applyBorder="1" applyAlignment="1">
      <alignment horizontal="left" vertical="top" wrapText="1"/>
    </xf>
    <xf numFmtId="0" fontId="0" fillId="0" borderId="11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7" fillId="0" borderId="1" xfId="0" applyFont="1" applyBorder="1" applyAlignment="1">
      <alignment horizontal="right" vertical="top" wrapText="1"/>
    </xf>
    <xf numFmtId="0" fontId="9" fillId="0" borderId="1" xfId="0" applyFont="1" applyBorder="1" applyAlignment="1">
      <alignment horizontal="left" vertical="top" wrapText="1" indent="1"/>
    </xf>
    <xf numFmtId="0" fontId="0" fillId="6" borderId="1" xfId="0" applyFill="1" applyBorder="1" applyAlignment="1">
      <alignment horizontal="left" vertical="top" wrapText="1" indent="2"/>
    </xf>
    <xf numFmtId="0" fontId="9" fillId="0" borderId="1" xfId="0" applyFont="1" applyBorder="1" applyAlignment="1">
      <alignment horizontal="left" vertical="top" wrapText="1" indent="2"/>
    </xf>
    <xf numFmtId="0" fontId="0" fillId="6" borderId="1" xfId="0" applyFill="1" applyBorder="1" applyAlignment="1">
      <alignment horizontal="center" vertical="top" wrapText="1"/>
    </xf>
    <xf numFmtId="0" fontId="0" fillId="7" borderId="1" xfId="0" applyFill="1" applyBorder="1" applyAlignment="1">
      <alignment horizontal="center" vertical="top" wrapText="1"/>
    </xf>
    <xf numFmtId="0" fontId="9" fillId="0" borderId="16" xfId="0" applyFont="1" applyBorder="1" applyAlignment="1">
      <alignment horizontal="left" vertical="top" wrapText="1"/>
    </xf>
    <xf numFmtId="0" fontId="0" fillId="0" borderId="17" xfId="0" applyBorder="1" applyAlignment="1">
      <alignment horizontal="left" wrapText="1"/>
    </xf>
    <xf numFmtId="0" fontId="10" fillId="0" borderId="1" xfId="0" applyFont="1" applyBorder="1" applyAlignment="1">
      <alignment horizontal="center" vertical="top" wrapText="1"/>
    </xf>
    <xf numFmtId="1" fontId="11" fillId="6" borderId="1" xfId="0" applyNumberFormat="1" applyFont="1" applyFill="1" applyBorder="1" applyAlignment="1">
      <alignment horizontal="center" vertical="top" shrinkToFit="1"/>
    </xf>
    <xf numFmtId="0" fontId="12" fillId="0" borderId="1" xfId="0" applyFont="1" applyBorder="1" applyAlignment="1">
      <alignment horizontal="left" vertical="top" wrapText="1" indent="2"/>
    </xf>
    <xf numFmtId="0" fontId="0" fillId="0" borderId="1" xfId="0" applyBorder="1" applyAlignment="1">
      <alignment horizontal="left" wrapText="1"/>
    </xf>
    <xf numFmtId="0" fontId="12" fillId="0" borderId="1" xfId="0" applyFont="1" applyBorder="1" applyAlignment="1">
      <alignment horizontal="right" vertical="top" wrapText="1" indent="2"/>
    </xf>
    <xf numFmtId="1" fontId="11" fillId="7" borderId="1" xfId="0" applyNumberFormat="1" applyFont="1" applyFill="1" applyBorder="1" applyAlignment="1">
      <alignment horizontal="center" vertical="top" shrinkToFit="1"/>
    </xf>
    <xf numFmtId="0" fontId="9" fillId="0" borderId="8" xfId="0" applyFont="1" applyBorder="1" applyAlignment="1">
      <alignment horizontal="left" vertical="top" wrapText="1"/>
    </xf>
    <xf numFmtId="0" fontId="10" fillId="0" borderId="9" xfId="0" applyFont="1" applyBorder="1" applyAlignment="1">
      <alignment horizontal="center" vertical="top" wrapText="1"/>
    </xf>
    <xf numFmtId="0" fontId="9" fillId="6" borderId="1" xfId="0" applyFont="1" applyFill="1" applyBorder="1" applyAlignment="1">
      <alignment horizontal="left" vertical="top" wrapText="1" indent="2"/>
    </xf>
    <xf numFmtId="1" fontId="13" fillId="0" borderId="1" xfId="0" applyNumberFormat="1" applyFont="1" applyBorder="1" applyAlignment="1">
      <alignment horizontal="center" vertical="top" shrinkToFit="1"/>
    </xf>
    <xf numFmtId="0" fontId="9" fillId="7" borderId="1" xfId="0" applyFont="1" applyFill="1" applyBorder="1" applyAlignment="1">
      <alignment horizontal="left" vertical="top" wrapText="1" indent="2"/>
    </xf>
    <xf numFmtId="0" fontId="9" fillId="0" borderId="1" xfId="0" applyFont="1" applyBorder="1" applyAlignment="1">
      <alignment horizontal="right" vertical="top" wrapText="1" indent="2"/>
    </xf>
    <xf numFmtId="1" fontId="11" fillId="6" borderId="1" xfId="0" applyNumberFormat="1" applyFont="1" applyFill="1" applyBorder="1" applyAlignment="1">
      <alignment horizontal="left" vertical="top" indent="3" shrinkToFit="1"/>
    </xf>
    <xf numFmtId="1" fontId="13" fillId="0" borderId="1" xfId="0" applyNumberFormat="1" applyFont="1" applyBorder="1" applyAlignment="1">
      <alignment horizontal="left" vertical="top" indent="2" shrinkToFit="1"/>
    </xf>
    <xf numFmtId="0" fontId="9" fillId="0" borderId="11" xfId="0" applyFont="1" applyBorder="1" applyAlignment="1">
      <alignment horizontal="left" vertical="top" wrapText="1"/>
    </xf>
    <xf numFmtId="0" fontId="0" fillId="6" borderId="1" xfId="0" applyFill="1" applyBorder="1" applyAlignment="1">
      <alignment horizontal="left" wrapText="1"/>
    </xf>
    <xf numFmtId="1" fontId="14" fillId="7" borderId="1" xfId="0" applyNumberFormat="1" applyFont="1" applyFill="1" applyBorder="1" applyAlignment="1">
      <alignment horizontal="left" vertical="top" indent="2" shrinkToFit="1"/>
    </xf>
    <xf numFmtId="0" fontId="9" fillId="6" borderId="1" xfId="0" applyFont="1" applyFill="1" applyBorder="1" applyAlignment="1">
      <alignment horizontal="center" vertical="top" wrapText="1"/>
    </xf>
    <xf numFmtId="164" fontId="15" fillId="0" borderId="1" xfId="0" applyNumberFormat="1" applyFont="1" applyBorder="1" applyAlignment="1">
      <alignment horizontal="right" vertical="top" indent="2" shrinkToFit="1"/>
    </xf>
    <xf numFmtId="0" fontId="9" fillId="7" borderId="1" xfId="0" applyFont="1" applyFill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1" fontId="11" fillId="7" borderId="1" xfId="0" applyNumberFormat="1" applyFont="1" applyFill="1" applyBorder="1" applyAlignment="1">
      <alignment horizontal="left" vertical="top" indent="2" shrinkToFit="1"/>
    </xf>
    <xf numFmtId="0" fontId="9" fillId="0" borderId="17" xfId="0" applyFont="1" applyBorder="1" applyAlignment="1">
      <alignment horizontal="center" vertical="top" wrapText="1"/>
    </xf>
    <xf numFmtId="164" fontId="15" fillId="0" borderId="1" xfId="0" applyNumberFormat="1" applyFont="1" applyBorder="1" applyAlignment="1">
      <alignment horizontal="left" vertical="top" indent="3" shrinkToFit="1"/>
    </xf>
    <xf numFmtId="0" fontId="16" fillId="0" borderId="8" xfId="0" applyFont="1" applyBorder="1" applyAlignment="1">
      <alignment horizontal="right" vertical="top" wrapText="1"/>
    </xf>
    <xf numFmtId="0" fontId="17" fillId="0" borderId="1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 indent="1"/>
    </xf>
    <xf numFmtId="0" fontId="0" fillId="8" borderId="1" xfId="0" applyFill="1" applyBorder="1" applyAlignment="1">
      <alignment horizontal="left" wrapText="1"/>
    </xf>
    <xf numFmtId="0" fontId="33" fillId="7" borderId="1" xfId="0" applyFont="1" applyFill="1" applyBorder="1" applyAlignment="1">
      <alignment horizontal="center" vertical="top" wrapText="1"/>
    </xf>
    <xf numFmtId="0" fontId="17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4" fillId="9" borderId="1" xfId="0" applyNumberFormat="1" applyFont="1" applyFill="1" applyBorder="1" applyAlignment="1">
      <alignment horizontal="center" vertical="top" shrinkToFit="1"/>
    </xf>
    <xf numFmtId="165" fontId="44" fillId="7" borderId="1" xfId="0" applyNumberFormat="1" applyFont="1" applyFill="1" applyBorder="1" applyAlignment="1">
      <alignment horizontal="center" vertical="top" shrinkToFit="1"/>
    </xf>
    <xf numFmtId="166" fontId="44" fillId="9" borderId="1" xfId="0" applyNumberFormat="1" applyFont="1" applyFill="1" applyBorder="1" applyAlignment="1">
      <alignment horizontal="center" vertical="top" shrinkToFit="1"/>
    </xf>
    <xf numFmtId="166" fontId="45" fillId="7" borderId="1" xfId="0" applyNumberFormat="1" applyFont="1" applyFill="1" applyBorder="1" applyAlignment="1">
      <alignment horizontal="left" vertical="top" wrapText="1" indent="2"/>
    </xf>
    <xf numFmtId="167" fontId="44" fillId="9" borderId="1" xfId="0" applyNumberFormat="1" applyFont="1" applyFill="1" applyBorder="1" applyAlignment="1">
      <alignment horizontal="center" vertical="top" shrinkToFit="1"/>
    </xf>
    <xf numFmtId="167" fontId="45" fillId="7" borderId="1" xfId="0" applyNumberFormat="1" applyFont="1" applyFill="1" applyBorder="1" applyAlignment="1">
      <alignment horizontal="left" vertical="top" wrapText="1" indent="2"/>
    </xf>
    <xf numFmtId="0" fontId="45" fillId="0" borderId="16" xfId="0" applyFont="1" applyBorder="1" applyAlignment="1">
      <alignment horizontal="left" vertical="top" wrapText="1"/>
    </xf>
    <xf numFmtId="0" fontId="47" fillId="0" borderId="17" xfId="0" applyFont="1" applyBorder="1" applyAlignment="1">
      <alignment horizontal="left" wrapText="1"/>
    </xf>
    <xf numFmtId="0" fontId="45" fillId="0" borderId="1" xfId="0" applyFont="1" applyBorder="1" applyAlignment="1">
      <alignment horizontal="center" vertical="top" wrapText="1"/>
    </xf>
    <xf numFmtId="0" fontId="45" fillId="0" borderId="8" xfId="0" applyFont="1" applyBorder="1" applyAlignment="1">
      <alignment horizontal="left" vertical="top" wrapText="1"/>
    </xf>
    <xf numFmtId="0" fontId="48" fillId="0" borderId="9" xfId="0" applyFont="1" applyBorder="1" applyAlignment="1">
      <alignment horizontal="center" vertical="top" wrapText="1"/>
    </xf>
    <xf numFmtId="0" fontId="48" fillId="0" borderId="17" xfId="0" applyFont="1" applyBorder="1" applyAlignment="1">
      <alignment horizontal="center" vertical="top" wrapText="1"/>
    </xf>
    <xf numFmtId="0" fontId="45" fillId="0" borderId="17" xfId="0" applyFont="1" applyBorder="1" applyAlignment="1">
      <alignment horizontal="center" vertical="top" wrapText="1"/>
    </xf>
    <xf numFmtId="165" fontId="50" fillId="0" borderId="1" xfId="0" applyNumberFormat="1" applyFont="1" applyBorder="1" applyAlignment="1">
      <alignment horizontal="center" vertical="center" wrapText="1"/>
    </xf>
    <xf numFmtId="167" fontId="50" fillId="0" borderId="1" xfId="0" applyNumberFormat="1" applyFont="1" applyBorder="1" applyAlignment="1">
      <alignment horizontal="center" vertical="center" wrapText="1"/>
    </xf>
    <xf numFmtId="166" fontId="50" fillId="0" borderId="1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7" borderId="1" xfId="0" applyFont="1" applyFill="1" applyBorder="1" applyAlignment="1">
      <alignment horizontal="center" vertical="center" wrapText="1"/>
    </xf>
    <xf numFmtId="0" fontId="51" fillId="10" borderId="11" xfId="0" applyFont="1" applyFill="1" applyBorder="1" applyAlignment="1">
      <alignment horizontal="left" vertical="top" wrapText="1"/>
    </xf>
    <xf numFmtId="0" fontId="52" fillId="10" borderId="9" xfId="0" applyFont="1" applyFill="1" applyBorder="1" applyAlignment="1">
      <alignment horizontal="center" vertical="top" wrapText="1"/>
    </xf>
    <xf numFmtId="0" fontId="51" fillId="10" borderId="1" xfId="0" applyFont="1" applyFill="1" applyBorder="1" applyAlignment="1">
      <alignment horizontal="center" vertical="top" wrapText="1"/>
    </xf>
    <xf numFmtId="166" fontId="53" fillId="10" borderId="1" xfId="0" applyNumberFormat="1" applyFont="1" applyFill="1" applyBorder="1" applyAlignment="1">
      <alignment horizontal="center" vertical="center" wrapText="1"/>
    </xf>
    <xf numFmtId="166" fontId="53" fillId="10" borderId="1" xfId="0" applyNumberFormat="1" applyFont="1" applyFill="1" applyBorder="1" applyAlignment="1">
      <alignment horizontal="center" vertical="top" shrinkToFit="1"/>
    </xf>
    <xf numFmtId="167" fontId="53" fillId="10" borderId="1" xfId="0" applyNumberFormat="1" applyFont="1" applyFill="1" applyBorder="1" applyAlignment="1">
      <alignment horizontal="center" vertical="top" shrinkToFit="1"/>
    </xf>
    <xf numFmtId="165" fontId="53" fillId="10" borderId="1" xfId="0" applyNumberFormat="1" applyFont="1" applyFill="1" applyBorder="1" applyAlignment="1">
      <alignment horizontal="center" vertical="top" shrinkToFit="1"/>
    </xf>
    <xf numFmtId="0" fontId="47" fillId="10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8" xfId="0" applyFont="1" applyBorder="1" applyAlignment="1">
      <alignment horizontal="right" vertical="top" wrapText="1"/>
    </xf>
    <xf numFmtId="0" fontId="1" fillId="0" borderId="9" xfId="0" applyFont="1" applyBorder="1" applyAlignment="1">
      <alignment horizontal="right" vertical="top" wrapText="1"/>
    </xf>
    <xf numFmtId="0" fontId="1" fillId="2" borderId="8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2" borderId="11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0" fillId="3" borderId="8" xfId="0" applyFill="1" applyBorder="1" applyAlignment="1">
      <alignment horizontal="left" vertical="top" wrapText="1"/>
    </xf>
    <xf numFmtId="0" fontId="0" fillId="3" borderId="9" xfId="0" applyFill="1" applyBorder="1" applyAlignment="1">
      <alignment horizontal="left" vertical="top" wrapText="1"/>
    </xf>
    <xf numFmtId="0" fontId="0" fillId="4" borderId="8" xfId="0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 vertical="center" wrapText="1"/>
    </xf>
    <xf numFmtId="0" fontId="0" fillId="4" borderId="9" xfId="0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top" wrapText="1" indent="7"/>
    </xf>
    <xf numFmtId="0" fontId="5" fillId="2" borderId="11" xfId="0" applyFont="1" applyFill="1" applyBorder="1" applyAlignment="1">
      <alignment horizontal="left" vertical="top" wrapText="1" indent="7"/>
    </xf>
    <xf numFmtId="0" fontId="5" fillId="2" borderId="9" xfId="0" applyFont="1" applyFill="1" applyBorder="1" applyAlignment="1">
      <alignment horizontal="left" vertical="top" wrapText="1" indent="7"/>
    </xf>
    <xf numFmtId="0" fontId="0" fillId="5" borderId="8" xfId="0" applyFill="1" applyBorder="1" applyAlignment="1">
      <alignment horizontal="left" vertical="top" wrapText="1"/>
    </xf>
    <xf numFmtId="0" fontId="0" fillId="5" borderId="9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2" borderId="8" xfId="0" applyFill="1" applyBorder="1" applyAlignment="1">
      <alignment horizontal="center" vertical="top" wrapText="1"/>
    </xf>
    <xf numFmtId="0" fontId="0" fillId="2" borderId="11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vertical="top" wrapText="1"/>
    </xf>
    <xf numFmtId="0" fontId="45" fillId="0" borderId="9" xfId="0" applyFont="1" applyBorder="1" applyAlignment="1">
      <alignment horizontal="left" vertical="top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 wrapText="1"/>
    </xf>
    <xf numFmtId="0" fontId="17" fillId="0" borderId="11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6" fillId="2" borderId="8" xfId="0" applyFont="1" applyFill="1" applyBorder="1" applyAlignment="1">
      <alignment horizontal="center" vertical="top" wrapText="1"/>
    </xf>
    <xf numFmtId="0" fontId="16" fillId="2" borderId="11" xfId="0" applyFont="1" applyFill="1" applyBorder="1" applyAlignment="1">
      <alignment horizontal="center" vertical="top" wrapText="1"/>
    </xf>
    <xf numFmtId="0" fontId="16" fillId="2" borderId="9" xfId="0" applyFont="1" applyFill="1" applyBorder="1" applyAlignment="1">
      <alignment horizontal="center" vertical="top" wrapText="1"/>
    </xf>
    <xf numFmtId="0" fontId="18" fillId="0" borderId="8" xfId="0" applyFont="1" applyBorder="1" applyAlignment="1">
      <alignment horizontal="center" vertical="top" wrapText="1"/>
    </xf>
    <xf numFmtId="0" fontId="18" fillId="0" borderId="9" xfId="0" applyFont="1" applyBorder="1" applyAlignment="1">
      <alignment horizontal="center" vertical="top" wrapText="1"/>
    </xf>
    <xf numFmtId="0" fontId="45" fillId="9" borderId="8" xfId="0" applyFont="1" applyFill="1" applyBorder="1" applyAlignment="1">
      <alignment horizontal="left" vertical="top" wrapText="1"/>
    </xf>
    <xf numFmtId="0" fontId="45" fillId="9" borderId="9" xfId="0" applyFont="1" applyFill="1" applyBorder="1" applyAlignment="1">
      <alignment horizontal="left" vertical="top" wrapText="1"/>
    </xf>
    <xf numFmtId="0" fontId="45" fillId="9" borderId="1" xfId="0" applyFont="1" applyFill="1" applyBorder="1" applyAlignment="1">
      <alignment horizontal="center" vertical="top" wrapText="1"/>
    </xf>
    <xf numFmtId="165" fontId="50" fillId="9" borderId="1" xfId="0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219843" y="170282"/>
    <xdr:ext cx="1455090" cy="227027"/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5090" cy="227027"/>
        </a:xfrm>
        <a:prstGeom prst="rect">
          <a:avLst/>
        </a:prstGeom>
      </xdr:spPr>
    </xdr:pic>
    <xdr:clientData/>
  </xdr:absoluteAnchor>
  <xdr:oneCellAnchor>
    <xdr:from>
      <xdr:col>0</xdr:col>
      <xdr:colOff>1208958</xdr:colOff>
      <xdr:row>4</xdr:row>
      <xdr:rowOff>943009</xdr:rowOff>
    </xdr:from>
    <xdr:ext cx="6543055" cy="2940720"/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43055" cy="2940720"/>
        </a:xfrm>
        <a:prstGeom prst="rect">
          <a:avLst/>
        </a:prstGeom>
      </xdr:spPr>
    </xdr:pic>
    <xdr:clientData/>
  </xdr:oneCellAnchor>
  <xdr:absoluteAnchor>
    <xdr:pos x="140554" y="5686086"/>
    <xdr:ext cx="1493180" cy="245607"/>
    <xdr:pic>
      <xdr:nvPicPr>
        <xdr:cNvPr id="4" name="image1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3180" cy="245607"/>
        </a:xfrm>
        <a:prstGeom prst="rect">
          <a:avLst/>
        </a:prstGeom>
      </xdr:spPr>
    </xdr:pic>
    <xdr:clientData/>
  </xdr:absoluteAnchor>
  <xdr:oneCellAnchor>
    <xdr:from>
      <xdr:col>0</xdr:col>
      <xdr:colOff>119262</xdr:colOff>
      <xdr:row>9</xdr:row>
      <xdr:rowOff>914729</xdr:rowOff>
    </xdr:from>
    <xdr:ext cx="8220121" cy="3726663"/>
    <xdr:pic>
      <xdr:nvPicPr>
        <xdr:cNvPr id="5" name="image3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0121" cy="3726663"/>
        </a:xfrm>
        <a:prstGeom prst="rect">
          <a:avLst/>
        </a:prstGeom>
      </xdr:spPr>
    </xdr:pic>
    <xdr:clientData/>
  </xdr:oneCellAnchor>
  <xdr:absoluteAnchor>
    <xdr:pos x="140554" y="12039896"/>
    <xdr:ext cx="1493180" cy="245607"/>
    <xdr:pic>
      <xdr:nvPicPr>
        <xdr:cNvPr id="6" name="image1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3180" cy="245607"/>
        </a:xfrm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62110" y="115278"/>
    <xdr:ext cx="982748" cy="159406"/>
    <xdr:pic>
      <xdr:nvPicPr>
        <xdr:cNvPr id="7" name="image1.jpe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2748" cy="159406"/>
        </a:xfrm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94880" y="160197"/>
    <xdr:ext cx="1410550" cy="232765"/>
    <xdr:pic>
      <xdr:nvPicPr>
        <xdr:cNvPr id="8" name="image1.jpe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0550" cy="232765"/>
        </a:xfrm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DB2BA16B-3251-43C3-B60E-D2DA077E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10</xdr:row>
      <xdr:rowOff>38100</xdr:rowOff>
    </xdr:from>
    <xdr:to>
      <xdr:col>17</xdr:col>
      <xdr:colOff>470599</xdr:colOff>
      <xdr:row>26</xdr:row>
      <xdr:rowOff>157162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EAD20-83E7-4579-B124-98404346D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2924175"/>
          <a:ext cx="6014149" cy="43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85725</xdr:colOff>
      <xdr:row>26</xdr:row>
      <xdr:rowOff>171450</xdr:rowOff>
    </xdr:from>
    <xdr:to>
      <xdr:col>17</xdr:col>
      <xdr:colOff>452319</xdr:colOff>
      <xdr:row>49</xdr:row>
      <xdr:rowOff>7033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D9C0DF-C074-4C54-9593-2813F75DB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44150" y="7324725"/>
          <a:ext cx="5938719" cy="42932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9" name="image1.jpe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2889" cy="26541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40554" y="163491"/>
    <xdr:ext cx="1493180" cy="245607"/>
    <xdr:pic>
      <xdr:nvPicPr>
        <xdr:cNvPr id="10" name="image1.jpe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3180" cy="245607"/>
        </a:xfrm>
        <a:prstGeom prst="rect">
          <a:avLst/>
        </a:prstGeom>
      </xdr:spPr>
    </xdr:pic>
    <xdr:clientData/>
  </xdr:absoluteAnchor>
  <xdr:oneCellAnchor>
    <xdr:from>
      <xdr:col>2</xdr:col>
      <xdr:colOff>1289177</xdr:colOff>
      <xdr:row>4</xdr:row>
      <xdr:rowOff>1060450</xdr:rowOff>
    </xdr:from>
    <xdr:ext cx="3934714" cy="3168015"/>
    <xdr:pic>
      <xdr:nvPicPr>
        <xdr:cNvPr id="11" name="image4.jpe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714" cy="3168015"/>
        </a:xfrm>
        <a:prstGeom prst="rect">
          <a:avLst/>
        </a:prstGeom>
      </xdr:spPr>
    </xdr:pic>
    <xdr:clientData/>
  </xdr:oneCellAnchor>
  <xdr:oneCellAnchor>
    <xdr:from>
      <xdr:col>0</xdr:col>
      <xdr:colOff>78397</xdr:colOff>
      <xdr:row>4</xdr:row>
      <xdr:rowOff>1060195</xdr:rowOff>
    </xdr:from>
    <xdr:ext cx="3931539" cy="3552316"/>
    <xdr:pic>
      <xdr:nvPicPr>
        <xdr:cNvPr id="12" name="image5.jpe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1539" cy="3552316"/>
        </a:xfrm>
        <a:prstGeom prst="rect">
          <a:avLst/>
        </a:prstGeom>
      </xdr:spPr>
    </xdr:pic>
    <xdr:clientData/>
  </xdr:oneCellAnchor>
  <xdr:absoluteAnchor>
    <xdr:pos x="140554" y="6517301"/>
    <xdr:ext cx="1493180" cy="245607"/>
    <xdr:pic>
      <xdr:nvPicPr>
        <xdr:cNvPr id="13" name="image1.jpe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3180" cy="245607"/>
        </a:xfrm>
        <a:prstGeom prst="rect">
          <a:avLst/>
        </a:prstGeom>
      </xdr:spPr>
    </xdr:pic>
    <xdr:clientData/>
  </xdr:absoluteAnchor>
  <xdr:oneCellAnchor>
    <xdr:from>
      <xdr:col>0</xdr:col>
      <xdr:colOff>0</xdr:colOff>
      <xdr:row>10</xdr:row>
      <xdr:rowOff>961771</xdr:rowOff>
    </xdr:from>
    <xdr:ext cx="8724265" cy="3485515"/>
    <xdr:grpSp>
      <xdr:nvGrpSpPr>
        <xdr:cNvPr id="14" name="Group 1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0" y="7991221"/>
          <a:ext cx="8724265" cy="3485515"/>
          <a:chOff x="0" y="0"/>
          <a:chExt cx="8724265" cy="3485515"/>
        </a:xfrm>
      </xdr:grpSpPr>
      <xdr:pic>
        <xdr:nvPicPr>
          <xdr:cNvPr id="15" name="image6.png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03886"/>
            <a:ext cx="4331589" cy="3165348"/>
          </a:xfrm>
          <a:prstGeom prst="rect">
            <a:avLst/>
          </a:prstGeom>
        </xdr:spPr>
      </xdr:pic>
      <xdr:pic>
        <xdr:nvPicPr>
          <xdr:cNvPr id="16" name="image7.png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52240" y="0"/>
            <a:ext cx="4771644" cy="3485134"/>
          </a:xfrm>
          <a:prstGeom prst="rect">
            <a:avLst/>
          </a:prstGeom>
        </xdr:spPr>
      </xdr:pic>
    </xdr:grp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workbookViewId="0">
      <selection sqref="A1:B4"/>
    </sheetView>
  </sheetViews>
  <sheetFormatPr defaultRowHeight="13"/>
  <cols>
    <col min="1" max="1" width="34.19921875" customWidth="1"/>
    <col min="2" max="2" width="0.796875" customWidth="1"/>
    <col min="3" max="3" width="16.69921875" customWidth="1"/>
    <col min="4" max="4" width="0.796875" customWidth="1"/>
    <col min="5" max="5" width="44.19921875" customWidth="1"/>
    <col min="6" max="6" width="18" customWidth="1"/>
    <col min="7" max="7" width="44.19921875" customWidth="1"/>
    <col min="8" max="8" width="0.796875" customWidth="1"/>
  </cols>
  <sheetData>
    <row r="1" spans="1:8" ht="12.75" customHeight="1">
      <c r="A1" s="94"/>
      <c r="B1" s="95"/>
      <c r="C1" s="100" t="s">
        <v>0</v>
      </c>
      <c r="D1" s="101"/>
      <c r="E1" s="3" t="s">
        <v>1</v>
      </c>
      <c r="F1" s="2" t="s">
        <v>2</v>
      </c>
      <c r="G1" s="4" t="s">
        <v>3</v>
      </c>
    </row>
    <row r="2" spans="1:8" ht="12.75" customHeight="1">
      <c r="A2" s="96"/>
      <c r="B2" s="97"/>
      <c r="C2" s="100" t="s">
        <v>4</v>
      </c>
      <c r="D2" s="101"/>
      <c r="E2" s="3" t="s">
        <v>5</v>
      </c>
      <c r="F2" s="2" t="s">
        <v>6</v>
      </c>
      <c r="G2" s="3" t="s">
        <v>7</v>
      </c>
    </row>
    <row r="3" spans="1:8" ht="12.75" customHeight="1">
      <c r="A3" s="96"/>
      <c r="B3" s="97"/>
      <c r="C3" s="100" t="s">
        <v>8</v>
      </c>
      <c r="D3" s="101"/>
      <c r="E3" s="3" t="s">
        <v>9</v>
      </c>
      <c r="F3" s="2" t="s">
        <v>10</v>
      </c>
      <c r="G3" s="3" t="s">
        <v>11</v>
      </c>
    </row>
    <row r="4" spans="1:8" ht="13.4" customHeight="1">
      <c r="A4" s="98"/>
      <c r="B4" s="99"/>
      <c r="C4" s="102" t="s">
        <v>12</v>
      </c>
      <c r="D4" s="103"/>
      <c r="E4" s="103"/>
      <c r="F4" s="103"/>
      <c r="G4" s="104"/>
    </row>
    <row r="5" spans="1:8" ht="387" customHeight="1">
      <c r="A5" s="105"/>
      <c r="B5" s="106"/>
      <c r="C5" s="106"/>
      <c r="D5" s="106"/>
      <c r="E5" s="106"/>
      <c r="F5" s="106"/>
      <c r="G5" s="107"/>
    </row>
    <row r="6" spans="1:8" ht="12.75" customHeight="1">
      <c r="A6" s="108"/>
      <c r="B6" s="100" t="s">
        <v>0</v>
      </c>
      <c r="C6" s="101"/>
      <c r="D6" s="111" t="s">
        <v>1</v>
      </c>
      <c r="E6" s="112"/>
      <c r="F6" s="2" t="s">
        <v>2</v>
      </c>
      <c r="G6" s="111" t="s">
        <v>3</v>
      </c>
      <c r="H6" s="112"/>
    </row>
    <row r="7" spans="1:8" ht="12.75" customHeight="1">
      <c r="A7" s="109"/>
      <c r="B7" s="100" t="s">
        <v>4</v>
      </c>
      <c r="C7" s="101"/>
      <c r="D7" s="111" t="s">
        <v>5</v>
      </c>
      <c r="E7" s="112"/>
      <c r="F7" s="2" t="s">
        <v>6</v>
      </c>
      <c r="G7" s="111" t="s">
        <v>7</v>
      </c>
      <c r="H7" s="112"/>
    </row>
    <row r="8" spans="1:8" ht="12.75" customHeight="1">
      <c r="A8" s="109"/>
      <c r="B8" s="100" t="s">
        <v>8</v>
      </c>
      <c r="C8" s="101"/>
      <c r="D8" s="111" t="s">
        <v>9</v>
      </c>
      <c r="E8" s="112"/>
      <c r="F8" s="2" t="s">
        <v>10</v>
      </c>
      <c r="G8" s="111" t="s">
        <v>11</v>
      </c>
      <c r="H8" s="112"/>
    </row>
    <row r="9" spans="1:8" ht="13.5" customHeight="1">
      <c r="A9" s="110"/>
      <c r="B9" s="102" t="s">
        <v>13</v>
      </c>
      <c r="C9" s="103"/>
      <c r="D9" s="103"/>
      <c r="E9" s="103"/>
      <c r="F9" s="103"/>
      <c r="G9" s="103"/>
      <c r="H9" s="104"/>
    </row>
    <row r="10" spans="1:8" ht="409" customHeight="1">
      <c r="A10" s="94"/>
      <c r="B10" s="113"/>
      <c r="C10" s="113"/>
      <c r="D10" s="113"/>
      <c r="E10" s="113"/>
      <c r="F10" s="113"/>
      <c r="G10" s="113"/>
      <c r="H10" s="95"/>
    </row>
    <row r="11" spans="1:8" ht="42.75" customHeight="1">
      <c r="A11" s="98"/>
      <c r="B11" s="114"/>
      <c r="C11" s="114"/>
      <c r="D11" s="114"/>
      <c r="E11" s="114"/>
      <c r="F11" s="114"/>
      <c r="G11" s="114"/>
      <c r="H11" s="99"/>
    </row>
    <row r="12" spans="1:8" ht="12.75" customHeight="1">
      <c r="A12" s="108"/>
      <c r="B12" s="100" t="s">
        <v>0</v>
      </c>
      <c r="C12" s="101"/>
      <c r="D12" s="111" t="s">
        <v>1</v>
      </c>
      <c r="E12" s="112"/>
      <c r="F12" s="2" t="s">
        <v>2</v>
      </c>
      <c r="G12" s="111" t="s">
        <v>3</v>
      </c>
      <c r="H12" s="112"/>
    </row>
    <row r="13" spans="1:8" ht="12.75" customHeight="1">
      <c r="A13" s="109"/>
      <c r="B13" s="100" t="s">
        <v>4</v>
      </c>
      <c r="C13" s="101"/>
      <c r="D13" s="111" t="s">
        <v>5</v>
      </c>
      <c r="E13" s="112"/>
      <c r="F13" s="2" t="s">
        <v>6</v>
      </c>
      <c r="G13" s="111" t="s">
        <v>7</v>
      </c>
      <c r="H13" s="112"/>
    </row>
    <row r="14" spans="1:8" ht="12.75" customHeight="1">
      <c r="A14" s="109"/>
      <c r="B14" s="100" t="s">
        <v>8</v>
      </c>
      <c r="C14" s="101"/>
      <c r="D14" s="111" t="s">
        <v>9</v>
      </c>
      <c r="E14" s="112"/>
      <c r="F14" s="2" t="s">
        <v>10</v>
      </c>
      <c r="G14" s="111" t="s">
        <v>11</v>
      </c>
      <c r="H14" s="112"/>
    </row>
    <row r="15" spans="1:8" ht="13.5" customHeight="1">
      <c r="A15" s="110"/>
      <c r="B15" s="102" t="s">
        <v>14</v>
      </c>
      <c r="C15" s="103"/>
      <c r="D15" s="103"/>
      <c r="E15" s="103"/>
      <c r="F15" s="103"/>
      <c r="G15" s="103"/>
      <c r="H15" s="104"/>
    </row>
    <row r="16" spans="1:8" ht="409" customHeight="1">
      <c r="A16" s="94"/>
      <c r="B16" s="113"/>
      <c r="C16" s="113"/>
      <c r="D16" s="113"/>
      <c r="E16" s="113"/>
      <c r="F16" s="113"/>
      <c r="G16" s="113"/>
      <c r="H16" s="95"/>
    </row>
    <row r="17" spans="1:8" ht="42.75" customHeight="1">
      <c r="A17" s="98"/>
      <c r="B17" s="114"/>
      <c r="C17" s="114"/>
      <c r="D17" s="114"/>
      <c r="E17" s="114"/>
      <c r="F17" s="114"/>
      <c r="G17" s="114"/>
      <c r="H17" s="99"/>
    </row>
  </sheetData>
  <mergeCells count="30">
    <mergeCell ref="A16:H17"/>
    <mergeCell ref="A10:H11"/>
    <mergeCell ref="A12:A15"/>
    <mergeCell ref="B12:C12"/>
    <mergeCell ref="D12:E12"/>
    <mergeCell ref="G12:H12"/>
    <mergeCell ref="B13:C13"/>
    <mergeCell ref="D13:E13"/>
    <mergeCell ref="G13:H13"/>
    <mergeCell ref="B14:C14"/>
    <mergeCell ref="D14:E14"/>
    <mergeCell ref="G14:H14"/>
    <mergeCell ref="B15:H15"/>
    <mergeCell ref="A5:G5"/>
    <mergeCell ref="A6:A9"/>
    <mergeCell ref="B6:C6"/>
    <mergeCell ref="D6:E6"/>
    <mergeCell ref="G6:H6"/>
    <mergeCell ref="B7:C7"/>
    <mergeCell ref="D7:E7"/>
    <mergeCell ref="G7:H7"/>
    <mergeCell ref="B8:C8"/>
    <mergeCell ref="D8:E8"/>
    <mergeCell ref="G8:H8"/>
    <mergeCell ref="B9:H9"/>
    <mergeCell ref="A1:B4"/>
    <mergeCell ref="C1:D1"/>
    <mergeCell ref="C2:D2"/>
    <mergeCell ref="C3:D3"/>
    <mergeCell ref="C4:G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4"/>
  <sheetViews>
    <sheetView workbookViewId="0">
      <selection sqref="A1:B4"/>
    </sheetView>
  </sheetViews>
  <sheetFormatPr defaultRowHeight="13"/>
  <cols>
    <col min="1" max="1" width="9.296875" customWidth="1"/>
    <col min="2" max="2" width="15.19921875" customWidth="1"/>
    <col min="3" max="3" width="11.796875" customWidth="1"/>
    <col min="4" max="4" width="7.69921875" customWidth="1"/>
    <col min="5" max="7" width="14" customWidth="1"/>
    <col min="8" max="8" width="14.19921875" customWidth="1"/>
    <col min="9" max="9" width="14" customWidth="1"/>
    <col min="10" max="10" width="13.69921875" customWidth="1"/>
    <col min="11" max="11" width="30.69921875" customWidth="1"/>
  </cols>
  <sheetData>
    <row r="1" spans="1:11" ht="8.25" customHeight="1">
      <c r="A1" s="94"/>
      <c r="B1" s="95"/>
      <c r="C1" s="5" t="s">
        <v>15</v>
      </c>
      <c r="D1" s="115" t="s">
        <v>16</v>
      </c>
      <c r="E1" s="116"/>
      <c r="F1" s="116"/>
      <c r="G1" s="116"/>
      <c r="H1" s="116"/>
      <c r="I1" s="117"/>
      <c r="J1" s="5" t="s">
        <v>17</v>
      </c>
      <c r="K1" s="6" t="s">
        <v>18</v>
      </c>
    </row>
    <row r="2" spans="1:11" ht="8.25" customHeight="1">
      <c r="A2" s="96"/>
      <c r="B2" s="97"/>
      <c r="C2" s="5" t="s">
        <v>19</v>
      </c>
      <c r="D2" s="115" t="s">
        <v>20</v>
      </c>
      <c r="E2" s="116"/>
      <c r="F2" s="116"/>
      <c r="G2" s="116"/>
      <c r="H2" s="116"/>
      <c r="I2" s="117"/>
      <c r="J2" s="5" t="s">
        <v>21</v>
      </c>
      <c r="K2" s="6" t="s">
        <v>22</v>
      </c>
    </row>
    <row r="3" spans="1:11" ht="8.25" customHeight="1">
      <c r="A3" s="96"/>
      <c r="B3" s="97"/>
      <c r="C3" s="5" t="s">
        <v>23</v>
      </c>
      <c r="D3" s="115" t="s">
        <v>24</v>
      </c>
      <c r="E3" s="116"/>
      <c r="F3" s="116"/>
      <c r="G3" s="116"/>
      <c r="H3" s="116"/>
      <c r="I3" s="117"/>
      <c r="J3" s="5" t="s">
        <v>25</v>
      </c>
      <c r="K3" s="6" t="s">
        <v>26</v>
      </c>
    </row>
    <row r="4" spans="1:11" ht="9" customHeight="1">
      <c r="A4" s="98"/>
      <c r="B4" s="99"/>
      <c r="C4" s="118" t="s">
        <v>27</v>
      </c>
      <c r="D4" s="119"/>
      <c r="E4" s="119"/>
      <c r="F4" s="119"/>
      <c r="G4" s="119"/>
      <c r="H4" s="119"/>
      <c r="I4" s="119"/>
      <c r="J4" s="119"/>
      <c r="K4" s="120"/>
    </row>
    <row r="5" spans="1:11" ht="7.75" customHeight="1">
      <c r="A5" s="121" t="s">
        <v>28</v>
      </c>
      <c r="B5" s="122"/>
      <c r="C5" s="122"/>
      <c r="D5" s="122"/>
      <c r="E5" s="122"/>
      <c r="F5" s="122"/>
      <c r="G5" s="122"/>
      <c r="H5" s="122"/>
      <c r="I5" s="122"/>
      <c r="J5" s="122"/>
      <c r="K5" s="123"/>
    </row>
    <row r="6" spans="1:11" ht="8.15" customHeight="1">
      <c r="A6" s="124" t="s">
        <v>29</v>
      </c>
      <c r="B6" s="125"/>
      <c r="C6" s="126"/>
      <c r="D6" s="8" t="s">
        <v>30</v>
      </c>
      <c r="E6" s="8" t="s">
        <v>31</v>
      </c>
      <c r="F6" s="8" t="s">
        <v>32</v>
      </c>
      <c r="G6" s="8" t="s">
        <v>33</v>
      </c>
      <c r="H6" s="8" t="s">
        <v>34</v>
      </c>
      <c r="I6" s="8" t="s">
        <v>35</v>
      </c>
      <c r="J6" s="9" t="s">
        <v>36</v>
      </c>
      <c r="K6" s="10" t="s">
        <v>37</v>
      </c>
    </row>
    <row r="7" spans="1:11" ht="21.25" customHeight="1">
      <c r="A7" s="11" t="s">
        <v>38</v>
      </c>
      <c r="B7" s="127" t="s">
        <v>39</v>
      </c>
      <c r="C7" s="128"/>
      <c r="D7" s="1"/>
      <c r="E7" s="13" t="s">
        <v>40</v>
      </c>
      <c r="F7" s="13" t="s">
        <v>41</v>
      </c>
      <c r="G7" s="13" t="s">
        <v>42</v>
      </c>
      <c r="H7" s="13" t="s">
        <v>43</v>
      </c>
      <c r="I7" s="13" t="s">
        <v>44</v>
      </c>
      <c r="J7" s="14" t="s">
        <v>45</v>
      </c>
      <c r="K7" s="12" t="s">
        <v>46</v>
      </c>
    </row>
    <row r="8" spans="1:11" ht="21.25" customHeight="1">
      <c r="A8" s="11" t="s">
        <v>38</v>
      </c>
      <c r="B8" s="129" t="s">
        <v>47</v>
      </c>
      <c r="C8" s="130"/>
      <c r="D8" s="1"/>
      <c r="E8" s="13" t="s">
        <v>40</v>
      </c>
      <c r="F8" s="13" t="s">
        <v>41</v>
      </c>
      <c r="G8" s="13" t="s">
        <v>42</v>
      </c>
      <c r="H8" s="13" t="s">
        <v>43</v>
      </c>
      <c r="I8" s="13" t="s">
        <v>44</v>
      </c>
      <c r="J8" s="14" t="s">
        <v>45</v>
      </c>
      <c r="K8" s="12" t="s">
        <v>48</v>
      </c>
    </row>
    <row r="9" spans="1:11" ht="7" customHeight="1">
      <c r="A9" s="124" t="s">
        <v>49</v>
      </c>
      <c r="B9" s="125"/>
      <c r="C9" s="126"/>
      <c r="D9" s="8" t="s">
        <v>30</v>
      </c>
      <c r="E9" s="8" t="s">
        <v>31</v>
      </c>
      <c r="F9" s="8" t="s">
        <v>32</v>
      </c>
      <c r="G9" s="8" t="s">
        <v>33</v>
      </c>
      <c r="H9" s="8" t="s">
        <v>34</v>
      </c>
      <c r="I9" s="8" t="s">
        <v>35</v>
      </c>
      <c r="J9" s="9" t="s">
        <v>36</v>
      </c>
      <c r="K9" s="10" t="s">
        <v>37</v>
      </c>
    </row>
    <row r="10" spans="1:11" ht="21.25" customHeight="1">
      <c r="A10" s="15"/>
      <c r="B10" s="131"/>
      <c r="C10" s="132"/>
      <c r="D10" s="15"/>
      <c r="E10" s="15"/>
      <c r="F10" s="15"/>
      <c r="G10" s="15"/>
      <c r="H10" s="15"/>
      <c r="I10" s="15"/>
      <c r="J10" s="15"/>
      <c r="K10" s="15"/>
    </row>
    <row r="11" spans="1:11" ht="7" customHeight="1">
      <c r="A11" s="124" t="s">
        <v>50</v>
      </c>
      <c r="B11" s="125"/>
      <c r="C11" s="126"/>
      <c r="D11" s="8" t="s">
        <v>30</v>
      </c>
      <c r="E11" s="8" t="s">
        <v>31</v>
      </c>
      <c r="F11" s="8" t="s">
        <v>32</v>
      </c>
      <c r="G11" s="8" t="s">
        <v>33</v>
      </c>
      <c r="H11" s="8" t="s">
        <v>34</v>
      </c>
      <c r="I11" s="8" t="s">
        <v>35</v>
      </c>
      <c r="J11" s="9" t="s">
        <v>36</v>
      </c>
      <c r="K11" s="10" t="s">
        <v>37</v>
      </c>
    </row>
    <row r="12" spans="1:11" ht="21.25" customHeight="1">
      <c r="A12" s="1"/>
      <c r="B12" s="129" t="s">
        <v>51</v>
      </c>
      <c r="C12" s="130"/>
      <c r="D12" s="1"/>
      <c r="E12" s="1"/>
      <c r="F12" s="1"/>
      <c r="G12" s="1"/>
      <c r="H12" s="1"/>
      <c r="I12" s="1"/>
      <c r="J12" s="1"/>
      <c r="K12" s="12" t="s">
        <v>52</v>
      </c>
    </row>
    <row r="13" spans="1:11" ht="7" customHeight="1">
      <c r="A13" s="124" t="s">
        <v>53</v>
      </c>
      <c r="B13" s="125"/>
      <c r="C13" s="126"/>
      <c r="D13" s="8" t="s">
        <v>30</v>
      </c>
      <c r="E13" s="8" t="s">
        <v>31</v>
      </c>
      <c r="F13" s="8" t="s">
        <v>32</v>
      </c>
      <c r="G13" s="8" t="s">
        <v>33</v>
      </c>
      <c r="H13" s="8" t="s">
        <v>34</v>
      </c>
      <c r="I13" s="8" t="s">
        <v>35</v>
      </c>
      <c r="J13" s="9" t="s">
        <v>36</v>
      </c>
      <c r="K13" s="10" t="s">
        <v>37</v>
      </c>
    </row>
    <row r="14" spans="1:11" ht="21.25" customHeight="1">
      <c r="A14" s="11" t="s">
        <v>54</v>
      </c>
      <c r="B14" s="129" t="s">
        <v>55</v>
      </c>
      <c r="C14" s="130"/>
      <c r="D14" s="1"/>
      <c r="E14" s="13" t="s">
        <v>56</v>
      </c>
      <c r="F14" s="13" t="s">
        <v>56</v>
      </c>
      <c r="G14" s="13" t="s">
        <v>56</v>
      </c>
      <c r="H14" s="13" t="s">
        <v>56</v>
      </c>
      <c r="I14" s="13" t="s">
        <v>56</v>
      </c>
      <c r="J14" s="16" t="s">
        <v>56</v>
      </c>
      <c r="K14" s="12" t="s">
        <v>57</v>
      </c>
    </row>
    <row r="15" spans="1:11" ht="16.75" customHeight="1">
      <c r="A15" s="17" t="s">
        <v>58</v>
      </c>
      <c r="B15" s="133"/>
      <c r="C15" s="134"/>
      <c r="D15" s="134"/>
      <c r="E15" s="134"/>
      <c r="F15" s="134"/>
      <c r="G15" s="134"/>
      <c r="H15" s="134"/>
      <c r="I15" s="134"/>
      <c r="J15" s="134"/>
      <c r="K15" s="135"/>
    </row>
    <row r="16" spans="1:11" ht="7" customHeight="1">
      <c r="A16" s="136" t="s">
        <v>59</v>
      </c>
      <c r="B16" s="137"/>
      <c r="C16" s="138"/>
      <c r="D16" s="8" t="s">
        <v>30</v>
      </c>
      <c r="E16" s="8" t="s">
        <v>31</v>
      </c>
      <c r="F16" s="8" t="s">
        <v>32</v>
      </c>
      <c r="G16" s="8" t="s">
        <v>33</v>
      </c>
      <c r="H16" s="8" t="s">
        <v>34</v>
      </c>
      <c r="I16" s="8" t="s">
        <v>35</v>
      </c>
      <c r="J16" s="9" t="s">
        <v>36</v>
      </c>
      <c r="K16" s="10" t="s">
        <v>37</v>
      </c>
    </row>
    <row r="17" spans="1:11" ht="21.25" customHeight="1">
      <c r="A17" s="18"/>
      <c r="B17" s="139"/>
      <c r="C17" s="140"/>
      <c r="D17" s="18"/>
      <c r="E17" s="18"/>
      <c r="F17" s="18"/>
      <c r="G17" s="18"/>
      <c r="H17" s="18"/>
      <c r="I17" s="18"/>
      <c r="J17" s="18"/>
      <c r="K17" s="18"/>
    </row>
    <row r="18" spans="1:11" ht="21.25" customHeight="1">
      <c r="A18" s="18"/>
      <c r="B18" s="139"/>
      <c r="C18" s="140"/>
      <c r="D18" s="18"/>
      <c r="E18" s="18"/>
      <c r="F18" s="18"/>
      <c r="G18" s="18"/>
      <c r="H18" s="18"/>
      <c r="I18" s="18"/>
      <c r="J18" s="18"/>
      <c r="K18" s="18"/>
    </row>
    <row r="19" spans="1:11" ht="21.25" customHeight="1">
      <c r="A19" s="18"/>
      <c r="B19" s="139"/>
      <c r="C19" s="140"/>
      <c r="D19" s="18"/>
      <c r="E19" s="18"/>
      <c r="F19" s="18"/>
      <c r="G19" s="18"/>
      <c r="H19" s="18"/>
      <c r="I19" s="18"/>
      <c r="J19" s="18"/>
      <c r="K19" s="18"/>
    </row>
    <row r="20" spans="1:11" ht="21.25" customHeight="1">
      <c r="A20" s="18"/>
      <c r="B20" s="139"/>
      <c r="C20" s="140"/>
      <c r="D20" s="18"/>
      <c r="E20" s="18"/>
      <c r="F20" s="18"/>
      <c r="G20" s="18"/>
      <c r="H20" s="18"/>
      <c r="I20" s="18"/>
      <c r="J20" s="18"/>
      <c r="K20" s="18"/>
    </row>
    <row r="21" spans="1:11" ht="21.25" customHeight="1">
      <c r="A21" s="18"/>
      <c r="B21" s="139"/>
      <c r="C21" s="140"/>
      <c r="D21" s="18"/>
      <c r="E21" s="18"/>
      <c r="F21" s="18"/>
      <c r="G21" s="18"/>
      <c r="H21" s="18"/>
      <c r="I21" s="18"/>
      <c r="J21" s="18"/>
      <c r="K21" s="18"/>
    </row>
    <row r="22" spans="1:11" ht="21.25" customHeight="1">
      <c r="A22" s="18"/>
      <c r="B22" s="139"/>
      <c r="C22" s="140"/>
      <c r="D22" s="18"/>
      <c r="E22" s="18"/>
      <c r="F22" s="18"/>
      <c r="G22" s="18"/>
      <c r="H22" s="18"/>
      <c r="I22" s="18"/>
      <c r="J22" s="18"/>
      <c r="K22" s="18"/>
    </row>
    <row r="23" spans="1:11" ht="21.25" customHeight="1">
      <c r="A23" s="18"/>
      <c r="B23" s="139"/>
      <c r="C23" s="140"/>
      <c r="D23" s="18"/>
      <c r="E23" s="18"/>
      <c r="F23" s="18"/>
      <c r="G23" s="18"/>
      <c r="H23" s="18"/>
      <c r="I23" s="18"/>
      <c r="J23" s="18"/>
      <c r="K23" s="18"/>
    </row>
    <row r="24" spans="1:11" ht="22.75" customHeight="1">
      <c r="A24" s="18"/>
      <c r="B24" s="139"/>
      <c r="C24" s="140"/>
      <c r="D24" s="18"/>
      <c r="E24" s="18"/>
      <c r="F24" s="18"/>
      <c r="G24" s="18"/>
      <c r="H24" s="18"/>
      <c r="I24" s="18"/>
      <c r="J24" s="18"/>
      <c r="K24" s="18"/>
    </row>
  </sheetData>
  <mergeCells count="25">
    <mergeCell ref="B20:C20"/>
    <mergeCell ref="B21:C21"/>
    <mergeCell ref="B22:C22"/>
    <mergeCell ref="B23:C23"/>
    <mergeCell ref="B24:C24"/>
    <mergeCell ref="B15:K15"/>
    <mergeCell ref="A16:C16"/>
    <mergeCell ref="B17:C17"/>
    <mergeCell ref="B18:C18"/>
    <mergeCell ref="B19:C19"/>
    <mergeCell ref="B10:C10"/>
    <mergeCell ref="A11:C11"/>
    <mergeCell ref="B12:C12"/>
    <mergeCell ref="A13:C13"/>
    <mergeCell ref="B14:C14"/>
    <mergeCell ref="A5:K5"/>
    <mergeCell ref="A6:C6"/>
    <mergeCell ref="B7:C7"/>
    <mergeCell ref="B8:C8"/>
    <mergeCell ref="A9:C9"/>
    <mergeCell ref="A1:B4"/>
    <mergeCell ref="D1:I1"/>
    <mergeCell ref="D2:I2"/>
    <mergeCell ref="D3:I3"/>
    <mergeCell ref="C4:K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2"/>
  <sheetViews>
    <sheetView topLeftCell="A14" workbookViewId="0">
      <selection activeCell="L5" sqref="L5:L32"/>
    </sheetView>
  </sheetViews>
  <sheetFormatPr defaultRowHeight="13"/>
  <cols>
    <col min="1" max="1" width="15.69921875" customWidth="1"/>
    <col min="2" max="2" width="25.19921875" customWidth="1"/>
    <col min="3" max="3" width="11.296875" customWidth="1"/>
    <col min="4" max="4" width="12.796875" customWidth="1"/>
    <col min="5" max="5" width="12" customWidth="1"/>
    <col min="6" max="6" width="11.796875" customWidth="1"/>
    <col min="7" max="7" width="12.19921875" customWidth="1"/>
    <col min="8" max="8" width="12.296875" customWidth="1"/>
    <col min="9" max="9" width="11.796875" customWidth="1"/>
    <col min="10" max="10" width="10.69921875" customWidth="1"/>
    <col min="11" max="11" width="10.796875" customWidth="1"/>
    <col min="12" max="12" width="10.69921875" customWidth="1"/>
  </cols>
  <sheetData>
    <row r="1" spans="1:12" ht="12" customHeight="1">
      <c r="A1" s="113"/>
      <c r="B1" s="95"/>
      <c r="C1" s="19" t="s">
        <v>60</v>
      </c>
      <c r="D1" s="20" t="s">
        <v>61</v>
      </c>
      <c r="E1" s="21"/>
      <c r="F1" s="21"/>
      <c r="G1" s="22"/>
      <c r="H1" s="23" t="s">
        <v>62</v>
      </c>
      <c r="I1" s="142" t="s">
        <v>63</v>
      </c>
      <c r="J1" s="143"/>
      <c r="K1" s="143"/>
      <c r="L1" s="144"/>
    </row>
    <row r="2" spans="1:12" ht="12" customHeight="1">
      <c r="A2" s="141"/>
      <c r="B2" s="97"/>
      <c r="C2" s="19" t="s">
        <v>64</v>
      </c>
      <c r="D2" s="143" t="s">
        <v>65</v>
      </c>
      <c r="E2" s="143"/>
      <c r="F2" s="21"/>
      <c r="G2" s="22"/>
      <c r="H2" s="23" t="s">
        <v>66</v>
      </c>
      <c r="I2" s="142" t="s">
        <v>67</v>
      </c>
      <c r="J2" s="143"/>
      <c r="K2" s="143"/>
      <c r="L2" s="144"/>
    </row>
    <row r="3" spans="1:12" ht="12" customHeight="1">
      <c r="A3" s="141"/>
      <c r="B3" s="97"/>
      <c r="C3" s="19" t="s">
        <v>68</v>
      </c>
      <c r="D3" s="20" t="s">
        <v>69</v>
      </c>
      <c r="E3" s="21"/>
      <c r="F3" s="21"/>
      <c r="G3" s="22"/>
      <c r="H3" s="23" t="s">
        <v>70</v>
      </c>
      <c r="I3" s="142" t="s">
        <v>71</v>
      </c>
      <c r="J3" s="143"/>
      <c r="K3" s="143"/>
      <c r="L3" s="144"/>
    </row>
    <row r="4" spans="1:12" ht="13" customHeight="1">
      <c r="A4" s="114"/>
      <c r="B4" s="99"/>
      <c r="C4" s="145" t="s">
        <v>72</v>
      </c>
      <c r="D4" s="146"/>
      <c r="E4" s="146"/>
      <c r="F4" s="146"/>
      <c r="G4" s="146"/>
      <c r="H4" s="146"/>
      <c r="I4" s="146"/>
      <c r="J4" s="146"/>
      <c r="K4" s="146"/>
      <c r="L4" s="147"/>
    </row>
    <row r="5" spans="1:12" ht="18" customHeight="1">
      <c r="A5" s="148" t="s">
        <v>73</v>
      </c>
      <c r="B5" s="149"/>
      <c r="C5" s="24" t="s">
        <v>74</v>
      </c>
      <c r="D5" s="25" t="s">
        <v>75</v>
      </c>
      <c r="E5" s="7" t="s">
        <v>76</v>
      </c>
      <c r="F5" s="26" t="s">
        <v>77</v>
      </c>
      <c r="G5" s="7" t="s">
        <v>78</v>
      </c>
      <c r="H5" s="27" t="s">
        <v>79</v>
      </c>
      <c r="I5" s="7" t="s">
        <v>80</v>
      </c>
      <c r="J5" s="26" t="s">
        <v>77</v>
      </c>
      <c r="K5" s="7" t="s">
        <v>78</v>
      </c>
      <c r="L5" s="28" t="s">
        <v>81</v>
      </c>
    </row>
    <row r="6" spans="1:12" ht="10.75" customHeight="1">
      <c r="A6" s="29" t="s">
        <v>82</v>
      </c>
      <c r="B6" s="30"/>
      <c r="C6" s="31" t="s">
        <v>83</v>
      </c>
      <c r="D6" s="32">
        <v>25</v>
      </c>
      <c r="E6" s="33" t="s">
        <v>84</v>
      </c>
      <c r="F6" s="34"/>
      <c r="G6" s="34"/>
      <c r="H6" s="32">
        <v>25</v>
      </c>
      <c r="I6" s="35" t="s">
        <v>85</v>
      </c>
      <c r="J6" s="34"/>
      <c r="K6" s="34"/>
      <c r="L6" s="36">
        <v>25</v>
      </c>
    </row>
    <row r="7" spans="1:12" ht="10.75" customHeight="1">
      <c r="A7" s="37" t="s">
        <v>86</v>
      </c>
      <c r="B7" s="38" t="s">
        <v>87</v>
      </c>
      <c r="C7" s="31" t="s">
        <v>83</v>
      </c>
      <c r="D7" s="39" t="s">
        <v>88</v>
      </c>
      <c r="E7" s="33" t="s">
        <v>89</v>
      </c>
      <c r="F7" s="34"/>
      <c r="G7" s="34"/>
      <c r="H7" s="39" t="s">
        <v>88</v>
      </c>
      <c r="I7" s="40">
        <v>27</v>
      </c>
      <c r="J7" s="34"/>
      <c r="K7" s="34"/>
      <c r="L7" s="41" t="s">
        <v>88</v>
      </c>
    </row>
    <row r="8" spans="1:12" ht="10.75" customHeight="1">
      <c r="A8" s="37" t="s">
        <v>90</v>
      </c>
      <c r="B8" s="38" t="s">
        <v>91</v>
      </c>
      <c r="C8" s="31" t="s">
        <v>83</v>
      </c>
      <c r="D8" s="39" t="s">
        <v>92</v>
      </c>
      <c r="E8" s="33" t="s">
        <v>93</v>
      </c>
      <c r="F8" s="34"/>
      <c r="G8" s="34"/>
      <c r="H8" s="39" t="s">
        <v>94</v>
      </c>
      <c r="I8" s="42" t="s">
        <v>95</v>
      </c>
      <c r="J8" s="34"/>
      <c r="K8" s="34"/>
      <c r="L8" s="41" t="s">
        <v>94</v>
      </c>
    </row>
    <row r="9" spans="1:12" ht="10.75" customHeight="1">
      <c r="A9" s="37" t="s">
        <v>96</v>
      </c>
      <c r="B9" s="38" t="s">
        <v>97</v>
      </c>
      <c r="C9" s="31" t="s">
        <v>83</v>
      </c>
      <c r="D9" s="43">
        <v>28</v>
      </c>
      <c r="E9" s="44">
        <v>28</v>
      </c>
      <c r="F9" s="34"/>
      <c r="G9" s="34"/>
      <c r="H9" s="39" t="s">
        <v>98</v>
      </c>
      <c r="I9" s="35" t="s">
        <v>99</v>
      </c>
      <c r="J9" s="34"/>
      <c r="K9" s="34"/>
      <c r="L9" s="41" t="s">
        <v>100</v>
      </c>
    </row>
    <row r="10" spans="1:12" ht="10.75" customHeight="1">
      <c r="A10" s="45" t="s">
        <v>96</v>
      </c>
      <c r="B10" s="38" t="s">
        <v>101</v>
      </c>
      <c r="C10" s="31" t="s">
        <v>83</v>
      </c>
      <c r="D10" s="46"/>
      <c r="E10" s="34"/>
      <c r="F10" s="34"/>
      <c r="G10" s="34"/>
      <c r="H10" s="43">
        <v>24</v>
      </c>
      <c r="I10" s="42" t="s">
        <v>102</v>
      </c>
      <c r="J10" s="34"/>
      <c r="K10" s="34"/>
      <c r="L10" s="36">
        <v>24</v>
      </c>
    </row>
    <row r="11" spans="1:12" ht="10.75" customHeight="1">
      <c r="A11" s="37" t="s">
        <v>103</v>
      </c>
      <c r="B11" s="38" t="s">
        <v>104</v>
      </c>
      <c r="C11" s="31" t="s">
        <v>83</v>
      </c>
      <c r="D11" s="39" t="s">
        <v>105</v>
      </c>
      <c r="E11" s="33" t="s">
        <v>84</v>
      </c>
      <c r="F11" s="34"/>
      <c r="G11" s="34"/>
      <c r="H11" s="43">
        <v>23</v>
      </c>
      <c r="I11" s="35" t="s">
        <v>106</v>
      </c>
      <c r="J11" s="34"/>
      <c r="K11" s="34"/>
      <c r="L11" s="47">
        <v>21</v>
      </c>
    </row>
    <row r="12" spans="1:12" ht="10.75" customHeight="1">
      <c r="A12" s="150" t="s">
        <v>107</v>
      </c>
      <c r="B12" s="151"/>
      <c r="C12" s="31" t="s">
        <v>108</v>
      </c>
      <c r="D12" s="48" t="s">
        <v>109</v>
      </c>
      <c r="E12" s="33" t="s">
        <v>110</v>
      </c>
      <c r="F12" s="34"/>
      <c r="G12" s="34"/>
      <c r="H12" s="48" t="s">
        <v>109</v>
      </c>
      <c r="I12" s="49">
        <v>5</v>
      </c>
      <c r="J12" s="34"/>
      <c r="K12" s="34"/>
      <c r="L12" s="41" t="s">
        <v>109</v>
      </c>
    </row>
    <row r="13" spans="1:12" ht="10.75" customHeight="1">
      <c r="A13" s="37" t="s">
        <v>111</v>
      </c>
      <c r="B13" s="38" t="s">
        <v>112</v>
      </c>
      <c r="C13" s="31" t="s">
        <v>83</v>
      </c>
      <c r="D13" s="32">
        <v>30</v>
      </c>
      <c r="E13" s="44">
        <v>30</v>
      </c>
      <c r="F13" s="34"/>
      <c r="G13" s="34"/>
      <c r="H13" s="32">
        <v>30</v>
      </c>
      <c r="I13" s="40">
        <v>30</v>
      </c>
      <c r="J13" s="34"/>
      <c r="K13" s="34"/>
      <c r="L13" s="36">
        <v>30</v>
      </c>
    </row>
    <row r="14" spans="1:12" ht="10.75" customHeight="1">
      <c r="A14" s="29" t="s">
        <v>113</v>
      </c>
      <c r="B14" s="30"/>
      <c r="C14" s="31" t="s">
        <v>108</v>
      </c>
      <c r="D14" s="32">
        <v>12</v>
      </c>
      <c r="E14" s="26" t="s">
        <v>114</v>
      </c>
      <c r="F14" s="34"/>
      <c r="G14" s="34"/>
      <c r="H14" s="39" t="s">
        <v>115</v>
      </c>
      <c r="I14" s="35" t="s">
        <v>116</v>
      </c>
      <c r="J14" s="34"/>
      <c r="K14" s="34"/>
      <c r="L14" s="41" t="s">
        <v>117</v>
      </c>
    </row>
    <row r="15" spans="1:12" ht="10.75" customHeight="1">
      <c r="A15" s="37" t="s">
        <v>118</v>
      </c>
      <c r="B15" s="38" t="s">
        <v>119</v>
      </c>
      <c r="C15" s="31" t="s">
        <v>108</v>
      </c>
      <c r="D15" s="39" t="s">
        <v>120</v>
      </c>
      <c r="E15" s="33" t="s">
        <v>121</v>
      </c>
      <c r="F15" s="34"/>
      <c r="G15" s="34"/>
      <c r="H15" s="39" t="s">
        <v>122</v>
      </c>
      <c r="I15" s="35" t="s">
        <v>123</v>
      </c>
      <c r="J15" s="34"/>
      <c r="K15" s="34"/>
      <c r="L15" s="41" t="s">
        <v>124</v>
      </c>
    </row>
    <row r="16" spans="1:12" ht="10.75" customHeight="1">
      <c r="A16" s="37" t="s">
        <v>125</v>
      </c>
      <c r="B16" s="38" t="s">
        <v>126</v>
      </c>
      <c r="C16" s="31" t="s">
        <v>83</v>
      </c>
      <c r="D16" s="48" t="s">
        <v>127</v>
      </c>
      <c r="E16" s="33" t="s">
        <v>128</v>
      </c>
      <c r="F16" s="34"/>
      <c r="G16" s="34"/>
      <c r="H16" s="48" t="s">
        <v>127</v>
      </c>
      <c r="I16" s="35" t="s">
        <v>129</v>
      </c>
      <c r="J16" s="34"/>
      <c r="K16" s="34"/>
      <c r="L16" s="41" t="s">
        <v>127</v>
      </c>
    </row>
    <row r="17" spans="1:12" ht="10.75" customHeight="1">
      <c r="A17" s="150" t="s">
        <v>130</v>
      </c>
      <c r="B17" s="151"/>
      <c r="C17" s="31" t="s">
        <v>83</v>
      </c>
      <c r="D17" s="32">
        <v>24</v>
      </c>
      <c r="E17" s="33" t="s">
        <v>131</v>
      </c>
      <c r="F17" s="34"/>
      <c r="G17" s="34"/>
      <c r="H17" s="32">
        <v>24</v>
      </c>
      <c r="I17" s="35" t="s">
        <v>132</v>
      </c>
      <c r="J17" s="34"/>
      <c r="K17" s="34"/>
      <c r="L17" s="36">
        <v>24</v>
      </c>
    </row>
    <row r="18" spans="1:12" ht="10.75" customHeight="1">
      <c r="A18" s="37" t="s">
        <v>133</v>
      </c>
      <c r="B18" s="38" t="s">
        <v>134</v>
      </c>
      <c r="C18" s="31" t="s">
        <v>108</v>
      </c>
      <c r="D18" s="48" t="s">
        <v>135</v>
      </c>
      <c r="E18" s="44">
        <v>6</v>
      </c>
      <c r="F18" s="34"/>
      <c r="G18" s="34"/>
      <c r="H18" s="48" t="s">
        <v>135</v>
      </c>
      <c r="I18" s="35" t="s">
        <v>136</v>
      </c>
      <c r="J18" s="34"/>
      <c r="K18" s="34"/>
      <c r="L18" s="50" t="s">
        <v>135</v>
      </c>
    </row>
    <row r="19" spans="1:12" ht="10.75" customHeight="1">
      <c r="A19" s="37" t="s">
        <v>137</v>
      </c>
      <c r="B19" s="38" t="s">
        <v>138</v>
      </c>
      <c r="C19" s="31" t="s">
        <v>108</v>
      </c>
      <c r="D19" s="32">
        <v>4</v>
      </c>
      <c r="E19" s="40">
        <v>4</v>
      </c>
      <c r="F19" s="34"/>
      <c r="G19" s="34"/>
      <c r="H19" s="32">
        <v>4</v>
      </c>
      <c r="I19" s="40">
        <v>4</v>
      </c>
      <c r="J19" s="34"/>
      <c r="K19" s="34"/>
      <c r="L19" s="36">
        <v>4</v>
      </c>
    </row>
    <row r="20" spans="1:12" ht="10.75" customHeight="1">
      <c r="A20" s="29" t="s">
        <v>139</v>
      </c>
      <c r="B20" s="51" t="s">
        <v>112</v>
      </c>
      <c r="C20" s="31" t="s">
        <v>108</v>
      </c>
      <c r="D20" s="48" t="s">
        <v>140</v>
      </c>
      <c r="E20" s="33" t="s">
        <v>141</v>
      </c>
      <c r="F20" s="34"/>
      <c r="G20" s="34"/>
      <c r="H20" s="48" t="s">
        <v>140</v>
      </c>
      <c r="I20" s="35" t="s">
        <v>129</v>
      </c>
      <c r="J20" s="34"/>
      <c r="K20" s="34"/>
      <c r="L20" s="50" t="s">
        <v>140</v>
      </c>
    </row>
    <row r="21" spans="1:12" ht="10.75" customHeight="1">
      <c r="A21" s="150" t="s">
        <v>142</v>
      </c>
      <c r="B21" s="151"/>
      <c r="C21" s="31" t="s">
        <v>108</v>
      </c>
      <c r="D21" s="32">
        <v>4</v>
      </c>
      <c r="E21" s="33" t="s">
        <v>143</v>
      </c>
      <c r="F21" s="34"/>
      <c r="G21" s="34"/>
      <c r="H21" s="32">
        <v>4</v>
      </c>
      <c r="I21" s="35" t="s">
        <v>144</v>
      </c>
      <c r="J21" s="34"/>
      <c r="K21" s="34"/>
      <c r="L21" s="36">
        <v>4</v>
      </c>
    </row>
    <row r="22" spans="1:12" ht="10.75" customHeight="1">
      <c r="A22" s="29" t="s">
        <v>145</v>
      </c>
      <c r="B22" s="30"/>
      <c r="C22" s="31" t="s">
        <v>146</v>
      </c>
      <c r="D22" s="48" t="s">
        <v>147</v>
      </c>
      <c r="E22" s="52" t="s">
        <v>148</v>
      </c>
      <c r="F22" s="34"/>
      <c r="G22" s="34"/>
      <c r="H22" s="48" t="s">
        <v>147</v>
      </c>
      <c r="I22" s="52" t="s">
        <v>148</v>
      </c>
      <c r="J22" s="34"/>
      <c r="K22" s="34"/>
      <c r="L22" s="50" t="s">
        <v>147</v>
      </c>
    </row>
    <row r="23" spans="1:12" ht="10.75" customHeight="1">
      <c r="A23" s="150" t="s">
        <v>149</v>
      </c>
      <c r="B23" s="151"/>
      <c r="C23" s="31" t="s">
        <v>146</v>
      </c>
      <c r="D23" s="48" t="s">
        <v>150</v>
      </c>
      <c r="E23" s="33" t="s">
        <v>151</v>
      </c>
      <c r="F23" s="34"/>
      <c r="G23" s="34"/>
      <c r="H23" s="48" t="s">
        <v>150</v>
      </c>
      <c r="I23" s="35" t="s">
        <v>151</v>
      </c>
      <c r="J23" s="34"/>
      <c r="K23" s="34"/>
      <c r="L23" s="50" t="s">
        <v>150</v>
      </c>
    </row>
    <row r="24" spans="1:12" ht="10.75" customHeight="1">
      <c r="A24" s="150" t="s">
        <v>152</v>
      </c>
      <c r="B24" s="151"/>
      <c r="C24" s="31" t="s">
        <v>146</v>
      </c>
      <c r="D24" s="48" t="s">
        <v>150</v>
      </c>
      <c r="E24" s="33" t="s">
        <v>151</v>
      </c>
      <c r="F24" s="34"/>
      <c r="G24" s="34"/>
      <c r="H24" s="48" t="s">
        <v>150</v>
      </c>
      <c r="I24" s="35" t="s">
        <v>151</v>
      </c>
      <c r="J24" s="34"/>
      <c r="K24" s="34"/>
      <c r="L24" s="50" t="s">
        <v>150</v>
      </c>
    </row>
    <row r="25" spans="1:12" ht="10.75" customHeight="1">
      <c r="A25" s="150" t="s">
        <v>153</v>
      </c>
      <c r="B25" s="151"/>
      <c r="C25" s="31" t="s">
        <v>108</v>
      </c>
      <c r="D25" s="32">
        <v>15</v>
      </c>
      <c r="E25" s="40">
        <v>15</v>
      </c>
      <c r="F25" s="34"/>
      <c r="G25" s="34"/>
      <c r="H25" s="32">
        <v>15</v>
      </c>
      <c r="I25" s="35" t="s">
        <v>154</v>
      </c>
      <c r="J25" s="34"/>
      <c r="K25" s="34"/>
      <c r="L25" s="53">
        <v>15</v>
      </c>
    </row>
    <row r="26" spans="1:12" ht="10.75" customHeight="1">
      <c r="A26" s="29" t="s">
        <v>155</v>
      </c>
      <c r="B26" s="54" t="s">
        <v>156</v>
      </c>
      <c r="C26" s="31" t="s">
        <v>108</v>
      </c>
      <c r="D26" s="48" t="s">
        <v>140</v>
      </c>
      <c r="E26" s="33" t="s">
        <v>129</v>
      </c>
      <c r="F26" s="34"/>
      <c r="G26" s="34"/>
      <c r="H26" s="48" t="s">
        <v>140</v>
      </c>
      <c r="I26" s="35" t="s">
        <v>157</v>
      </c>
      <c r="J26" s="34"/>
      <c r="K26" s="34"/>
      <c r="L26" s="50" t="s">
        <v>140</v>
      </c>
    </row>
    <row r="27" spans="1:12" ht="10.75" customHeight="1">
      <c r="A27" s="150" t="s">
        <v>158</v>
      </c>
      <c r="B27" s="151"/>
      <c r="C27" s="31" t="s">
        <v>146</v>
      </c>
      <c r="D27" s="32">
        <v>1</v>
      </c>
      <c r="E27" s="40">
        <v>1</v>
      </c>
      <c r="F27" s="34"/>
      <c r="G27" s="34"/>
      <c r="H27" s="32">
        <v>1</v>
      </c>
      <c r="I27" s="40">
        <v>1</v>
      </c>
      <c r="J27" s="34"/>
      <c r="K27" s="34"/>
      <c r="L27" s="36">
        <v>1</v>
      </c>
    </row>
    <row r="28" spans="1:12" ht="10.75" customHeight="1">
      <c r="A28" s="150" t="s">
        <v>159</v>
      </c>
      <c r="B28" s="151"/>
      <c r="C28" s="31" t="s">
        <v>108</v>
      </c>
      <c r="D28" s="32">
        <v>9</v>
      </c>
      <c r="E28" s="26" t="s">
        <v>160</v>
      </c>
      <c r="F28" s="34"/>
      <c r="G28" s="34"/>
      <c r="H28" s="32">
        <v>9</v>
      </c>
      <c r="I28" s="40">
        <v>9</v>
      </c>
      <c r="J28" s="34"/>
      <c r="K28" s="34"/>
      <c r="L28" s="36">
        <v>9</v>
      </c>
    </row>
    <row r="29" spans="1:12" ht="10.75" customHeight="1">
      <c r="A29" s="150" t="s">
        <v>161</v>
      </c>
      <c r="B29" s="151"/>
      <c r="C29" s="31" t="s">
        <v>108</v>
      </c>
      <c r="D29" s="48" t="s">
        <v>162</v>
      </c>
      <c r="E29" s="55">
        <v>15</v>
      </c>
      <c r="F29" s="34"/>
      <c r="G29" s="34"/>
      <c r="H29" s="39" t="s">
        <v>162</v>
      </c>
      <c r="I29" s="35" t="s">
        <v>163</v>
      </c>
      <c r="J29" s="34"/>
      <c r="K29" s="34"/>
      <c r="L29" s="41" t="s">
        <v>162</v>
      </c>
    </row>
    <row r="30" spans="1:12" ht="10.75" customHeight="1">
      <c r="A30" s="150" t="s">
        <v>164</v>
      </c>
      <c r="B30" s="151"/>
      <c r="C30" s="31" t="s">
        <v>108</v>
      </c>
      <c r="D30" s="48" t="s">
        <v>165</v>
      </c>
      <c r="E30" s="33" t="s">
        <v>166</v>
      </c>
      <c r="F30" s="34"/>
      <c r="G30" s="34"/>
      <c r="H30" s="48" t="s">
        <v>165</v>
      </c>
      <c r="I30" s="35" t="s">
        <v>166</v>
      </c>
      <c r="J30" s="34"/>
      <c r="K30" s="34"/>
      <c r="L30" s="50" t="s">
        <v>165</v>
      </c>
    </row>
    <row r="31" spans="1:12" ht="10.75" customHeight="1">
      <c r="A31" s="150" t="s">
        <v>167</v>
      </c>
      <c r="B31" s="151"/>
      <c r="C31" s="31" t="s">
        <v>108</v>
      </c>
      <c r="D31" s="48" t="s">
        <v>168</v>
      </c>
      <c r="E31" s="33" t="s">
        <v>169</v>
      </c>
      <c r="F31" s="34"/>
      <c r="G31" s="34"/>
      <c r="H31" s="48" t="s">
        <v>168</v>
      </c>
      <c r="I31" s="35" t="s">
        <v>170</v>
      </c>
      <c r="J31" s="34"/>
      <c r="K31" s="34"/>
      <c r="L31" s="50" t="s">
        <v>168</v>
      </c>
    </row>
    <row r="32" spans="1:12" ht="11.25" customHeight="1">
      <c r="A32" s="150" t="s">
        <v>171</v>
      </c>
      <c r="B32" s="151"/>
      <c r="C32" s="31" t="s">
        <v>108</v>
      </c>
      <c r="D32" s="32">
        <v>9</v>
      </c>
      <c r="E32" s="33" t="s">
        <v>172</v>
      </c>
      <c r="F32" s="34"/>
      <c r="G32" s="34"/>
      <c r="H32" s="32">
        <v>9</v>
      </c>
      <c r="I32" s="40">
        <v>9</v>
      </c>
      <c r="J32" s="34"/>
      <c r="K32" s="34"/>
      <c r="L32" s="36">
        <v>9</v>
      </c>
    </row>
  </sheetData>
  <mergeCells count="19">
    <mergeCell ref="A30:B30"/>
    <mergeCell ref="A31:B31"/>
    <mergeCell ref="A32:B32"/>
    <mergeCell ref="A24:B24"/>
    <mergeCell ref="A25:B25"/>
    <mergeCell ref="A27:B27"/>
    <mergeCell ref="A28:B28"/>
    <mergeCell ref="A29:B29"/>
    <mergeCell ref="A5:B5"/>
    <mergeCell ref="A12:B12"/>
    <mergeCell ref="A17:B17"/>
    <mergeCell ref="A21:B21"/>
    <mergeCell ref="A23:B23"/>
    <mergeCell ref="A1:B4"/>
    <mergeCell ref="I1:L1"/>
    <mergeCell ref="D2:E2"/>
    <mergeCell ref="I2:L2"/>
    <mergeCell ref="I3:L3"/>
    <mergeCell ref="C4:L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1196F-A516-4990-A727-606B4611072E}">
  <sheetPr>
    <pageSetUpPr fitToPage="1"/>
  </sheetPr>
  <dimension ref="A1:L33"/>
  <sheetViews>
    <sheetView tabSelected="1" view="pageBreakPreview" topLeftCell="A11" zoomScale="60" zoomScaleNormal="100" workbookViewId="0">
      <selection activeCell="E21" sqref="E21"/>
    </sheetView>
  </sheetViews>
  <sheetFormatPr defaultRowHeight="13"/>
  <cols>
    <col min="1" max="1" width="29.5" customWidth="1"/>
    <col min="2" max="2" width="30" customWidth="1"/>
    <col min="3" max="3" width="13.19921875" customWidth="1"/>
    <col min="4" max="4" width="14.296875" style="65" customWidth="1"/>
    <col min="5" max="5" width="12.796875" customWidth="1"/>
    <col min="6" max="6" width="13.19921875" customWidth="1"/>
    <col min="7" max="7" width="12" customWidth="1"/>
    <col min="8" max="8" width="18.296875" customWidth="1"/>
    <col min="9" max="9" width="12.19921875" customWidth="1"/>
    <col min="10" max="11" width="12" customWidth="1"/>
    <col min="12" max="12" width="50.796875" customWidth="1"/>
  </cols>
  <sheetData>
    <row r="1" spans="1:12" ht="13.5" customHeight="1">
      <c r="A1" s="113"/>
      <c r="B1" s="95"/>
      <c r="C1" s="56" t="s">
        <v>173</v>
      </c>
      <c r="D1" s="63" t="s">
        <v>174</v>
      </c>
      <c r="E1" s="21"/>
      <c r="F1" s="22"/>
      <c r="G1" s="58" t="s">
        <v>175</v>
      </c>
      <c r="H1" s="158" t="s">
        <v>176</v>
      </c>
      <c r="I1" s="159"/>
      <c r="J1" s="159"/>
      <c r="K1" s="160"/>
    </row>
    <row r="2" spans="1:12" ht="13.5" customHeight="1">
      <c r="A2" s="141"/>
      <c r="B2" s="97"/>
      <c r="C2" s="56" t="s">
        <v>177</v>
      </c>
      <c r="D2" s="159" t="s">
        <v>178</v>
      </c>
      <c r="E2" s="159"/>
      <c r="F2" s="22"/>
      <c r="G2" s="58" t="s">
        <v>179</v>
      </c>
      <c r="H2" s="158" t="s">
        <v>180</v>
      </c>
      <c r="I2" s="159"/>
      <c r="J2" s="159"/>
      <c r="K2" s="160"/>
    </row>
    <row r="3" spans="1:12" ht="13.5" customHeight="1">
      <c r="A3" s="141"/>
      <c r="B3" s="97"/>
      <c r="C3" s="56" t="s">
        <v>181</v>
      </c>
      <c r="D3" s="63" t="s">
        <v>182</v>
      </c>
      <c r="E3" s="21"/>
      <c r="F3" s="22"/>
      <c r="G3" s="58" t="s">
        <v>183</v>
      </c>
      <c r="H3" s="158" t="s">
        <v>184</v>
      </c>
      <c r="I3" s="159"/>
      <c r="J3" s="159"/>
      <c r="K3" s="160"/>
    </row>
    <row r="4" spans="1:12" ht="14.5" customHeight="1">
      <c r="A4" s="114"/>
      <c r="B4" s="99"/>
      <c r="C4" s="161" t="s">
        <v>185</v>
      </c>
      <c r="D4" s="162"/>
      <c r="E4" s="162"/>
      <c r="F4" s="162"/>
      <c r="G4" s="162"/>
      <c r="H4" s="162"/>
      <c r="I4" s="162"/>
      <c r="J4" s="162"/>
      <c r="K4" s="163"/>
    </row>
    <row r="5" spans="1:12" ht="42" customHeight="1">
      <c r="A5" s="156" t="s">
        <v>237</v>
      </c>
      <c r="B5" s="157"/>
      <c r="C5" s="84" t="s">
        <v>238</v>
      </c>
      <c r="D5" s="83" t="s">
        <v>239</v>
      </c>
      <c r="E5" s="83" t="s">
        <v>240</v>
      </c>
      <c r="F5" s="83" t="s">
        <v>240</v>
      </c>
      <c r="G5" s="83" t="s">
        <v>241</v>
      </c>
      <c r="H5" s="85" t="s">
        <v>197</v>
      </c>
      <c r="I5" s="83" t="s">
        <v>242</v>
      </c>
      <c r="J5" s="83" t="s">
        <v>243</v>
      </c>
      <c r="K5" s="83" t="s">
        <v>244</v>
      </c>
    </row>
    <row r="6" spans="1:12" ht="21" customHeight="1">
      <c r="A6" s="72" t="s">
        <v>201</v>
      </c>
      <c r="B6" s="73"/>
      <c r="C6" s="74" t="s">
        <v>198</v>
      </c>
      <c r="D6" s="79">
        <v>1</v>
      </c>
      <c r="E6" s="66">
        <f>F6-D6</f>
        <v>22</v>
      </c>
      <c r="F6" s="66">
        <f>G6-D6</f>
        <v>23</v>
      </c>
      <c r="G6" s="66">
        <f>H6-D6</f>
        <v>24</v>
      </c>
      <c r="H6" s="67">
        <v>25</v>
      </c>
      <c r="I6" s="66">
        <f>H6+D6</f>
        <v>26</v>
      </c>
      <c r="J6" s="66">
        <f>I6+D6</f>
        <v>27</v>
      </c>
      <c r="K6" s="66">
        <f>J6+D6</f>
        <v>28</v>
      </c>
    </row>
    <row r="7" spans="1:12" ht="21" customHeight="1">
      <c r="A7" s="75" t="s">
        <v>202</v>
      </c>
      <c r="B7" s="76" t="s">
        <v>203</v>
      </c>
      <c r="C7" s="74" t="s">
        <v>198</v>
      </c>
      <c r="D7" s="79">
        <v>1</v>
      </c>
      <c r="E7" s="66">
        <f t="shared" ref="E7:E32" si="0">F7-D7</f>
        <v>23.5</v>
      </c>
      <c r="F7" s="66">
        <f t="shared" ref="F7:F27" si="1">G7-D7</f>
        <v>24.5</v>
      </c>
      <c r="G7" s="66">
        <f t="shared" ref="G7:G27" si="2">H7-D7</f>
        <v>25.5</v>
      </c>
      <c r="H7" s="67">
        <v>26.5</v>
      </c>
      <c r="I7" s="66">
        <f t="shared" ref="I7:I27" si="3">H7+D7</f>
        <v>27.5</v>
      </c>
      <c r="J7" s="66">
        <f t="shared" ref="J7:J27" si="4">I7+D7</f>
        <v>28.5</v>
      </c>
      <c r="K7" s="66">
        <f t="shared" ref="K7:K27" si="5">J7+D7</f>
        <v>29.5</v>
      </c>
    </row>
    <row r="8" spans="1:12" ht="21" customHeight="1">
      <c r="A8" s="75" t="s">
        <v>204</v>
      </c>
      <c r="B8" s="76" t="s">
        <v>205</v>
      </c>
      <c r="C8" s="74" t="s">
        <v>198</v>
      </c>
      <c r="D8" s="80">
        <v>0.75</v>
      </c>
      <c r="E8" s="68">
        <f t="shared" si="0"/>
        <v>26.375</v>
      </c>
      <c r="F8" s="68">
        <f t="shared" si="1"/>
        <v>27.125</v>
      </c>
      <c r="G8" s="68">
        <f t="shared" si="2"/>
        <v>27.875</v>
      </c>
      <c r="H8" s="69">
        <v>28.625</v>
      </c>
      <c r="I8" s="68">
        <f t="shared" si="3"/>
        <v>29.375</v>
      </c>
      <c r="J8" s="68">
        <f t="shared" si="4"/>
        <v>30.125</v>
      </c>
      <c r="K8" s="68">
        <f t="shared" si="5"/>
        <v>30.875</v>
      </c>
    </row>
    <row r="9" spans="1:12" ht="21" customHeight="1">
      <c r="A9" s="75" t="s">
        <v>206</v>
      </c>
      <c r="B9" s="76" t="s">
        <v>207</v>
      </c>
      <c r="C9" s="74" t="s">
        <v>198</v>
      </c>
      <c r="D9" s="80">
        <v>0.75</v>
      </c>
      <c r="E9" s="70">
        <f t="shared" si="0"/>
        <v>25.25</v>
      </c>
      <c r="F9" s="68">
        <f t="shared" si="1"/>
        <v>26</v>
      </c>
      <c r="G9" s="70">
        <f t="shared" si="2"/>
        <v>26.75</v>
      </c>
      <c r="H9" s="67">
        <v>27.5</v>
      </c>
      <c r="I9" s="70">
        <f t="shared" si="3"/>
        <v>28.25</v>
      </c>
      <c r="J9" s="68">
        <f t="shared" si="4"/>
        <v>29</v>
      </c>
      <c r="K9" s="70">
        <f t="shared" si="5"/>
        <v>29.75</v>
      </c>
    </row>
    <row r="10" spans="1:12" ht="46.5" customHeight="1">
      <c r="A10" s="86" t="s">
        <v>245</v>
      </c>
      <c r="B10" s="87" t="s">
        <v>246</v>
      </c>
      <c r="C10" s="88" t="s">
        <v>198</v>
      </c>
      <c r="D10" s="89">
        <v>0.875</v>
      </c>
      <c r="E10" s="90">
        <f t="shared" si="0"/>
        <v>21.375</v>
      </c>
      <c r="F10" s="91">
        <f t="shared" si="1"/>
        <v>22.25</v>
      </c>
      <c r="G10" s="90">
        <f t="shared" si="2"/>
        <v>23.125</v>
      </c>
      <c r="H10" s="92">
        <v>24</v>
      </c>
      <c r="I10" s="90">
        <f t="shared" si="3"/>
        <v>24.875</v>
      </c>
      <c r="J10" s="91">
        <f t="shared" si="4"/>
        <v>25.75</v>
      </c>
      <c r="K10" s="90">
        <f t="shared" si="5"/>
        <v>26.625</v>
      </c>
      <c r="L10" s="93" t="s">
        <v>247</v>
      </c>
    </row>
    <row r="11" spans="1:12" ht="21" customHeight="1">
      <c r="A11" s="75" t="s">
        <v>208</v>
      </c>
      <c r="B11" s="76" t="s">
        <v>209</v>
      </c>
      <c r="C11" s="74" t="s">
        <v>198</v>
      </c>
      <c r="D11" s="79">
        <v>1</v>
      </c>
      <c r="E11" s="66">
        <f t="shared" si="0"/>
        <v>18</v>
      </c>
      <c r="F11" s="66">
        <f t="shared" si="1"/>
        <v>19</v>
      </c>
      <c r="G11" s="66">
        <f t="shared" si="2"/>
        <v>20</v>
      </c>
      <c r="H11" s="67">
        <v>21</v>
      </c>
      <c r="I11" s="66">
        <f t="shared" si="3"/>
        <v>22</v>
      </c>
      <c r="J11" s="66">
        <f t="shared" si="4"/>
        <v>23</v>
      </c>
      <c r="K11" s="66">
        <f t="shared" si="5"/>
        <v>24</v>
      </c>
    </row>
    <row r="12" spans="1:12" ht="21" customHeight="1">
      <c r="A12" s="152" t="s">
        <v>210</v>
      </c>
      <c r="B12" s="153"/>
      <c r="C12" s="74" t="s">
        <v>199</v>
      </c>
      <c r="D12" s="79">
        <v>0</v>
      </c>
      <c r="E12" s="66">
        <f t="shared" si="0"/>
        <v>4.5</v>
      </c>
      <c r="F12" s="66">
        <f t="shared" si="1"/>
        <v>4.5</v>
      </c>
      <c r="G12" s="66">
        <f t="shared" si="2"/>
        <v>4.5</v>
      </c>
      <c r="H12" s="67">
        <v>4.5</v>
      </c>
      <c r="I12" s="66">
        <f t="shared" si="3"/>
        <v>4.5</v>
      </c>
      <c r="J12" s="66">
        <f t="shared" si="4"/>
        <v>4.5</v>
      </c>
      <c r="K12" s="66">
        <f t="shared" si="5"/>
        <v>4.5</v>
      </c>
    </row>
    <row r="13" spans="1:12" ht="21" customHeight="1">
      <c r="A13" s="75" t="s">
        <v>211</v>
      </c>
      <c r="B13" s="76" t="s">
        <v>212</v>
      </c>
      <c r="C13" s="74" t="s">
        <v>198</v>
      </c>
      <c r="D13" s="80">
        <v>0.75</v>
      </c>
      <c r="E13" s="70">
        <f t="shared" si="0"/>
        <v>27.75</v>
      </c>
      <c r="F13" s="66">
        <f t="shared" si="1"/>
        <v>28.5</v>
      </c>
      <c r="G13" s="70">
        <f t="shared" si="2"/>
        <v>29.25</v>
      </c>
      <c r="H13" s="67">
        <v>30</v>
      </c>
      <c r="I13" s="70">
        <f t="shared" si="3"/>
        <v>30.75</v>
      </c>
      <c r="J13" s="66">
        <f t="shared" si="4"/>
        <v>31.5</v>
      </c>
      <c r="K13" s="70">
        <f t="shared" si="5"/>
        <v>32.25</v>
      </c>
    </row>
    <row r="14" spans="1:12" ht="21" customHeight="1">
      <c r="A14" s="72" t="s">
        <v>213</v>
      </c>
      <c r="B14" s="73"/>
      <c r="C14" s="74" t="s">
        <v>199</v>
      </c>
      <c r="D14" s="79">
        <v>0.5</v>
      </c>
      <c r="E14" s="66">
        <f t="shared" si="0"/>
        <v>11</v>
      </c>
      <c r="F14" s="66">
        <f t="shared" si="1"/>
        <v>11.5</v>
      </c>
      <c r="G14" s="66">
        <f t="shared" si="2"/>
        <v>12</v>
      </c>
      <c r="H14" s="67">
        <v>12.5</v>
      </c>
      <c r="I14" s="66">
        <f t="shared" si="3"/>
        <v>13</v>
      </c>
      <c r="J14" s="66">
        <f t="shared" si="4"/>
        <v>13.5</v>
      </c>
      <c r="K14" s="66">
        <f t="shared" si="5"/>
        <v>14</v>
      </c>
    </row>
    <row r="15" spans="1:12" ht="21" customHeight="1">
      <c r="A15" s="75" t="s">
        <v>214</v>
      </c>
      <c r="B15" s="76" t="s">
        <v>215</v>
      </c>
      <c r="C15" s="74" t="s">
        <v>199</v>
      </c>
      <c r="D15" s="79">
        <v>0.5</v>
      </c>
      <c r="E15" s="70">
        <f t="shared" si="0"/>
        <v>10.75</v>
      </c>
      <c r="F15" s="70">
        <f t="shared" si="1"/>
        <v>11.25</v>
      </c>
      <c r="G15" s="70">
        <f t="shared" si="2"/>
        <v>11.75</v>
      </c>
      <c r="H15" s="71">
        <v>12.25</v>
      </c>
      <c r="I15" s="70">
        <f t="shared" si="3"/>
        <v>12.75</v>
      </c>
      <c r="J15" s="70">
        <f t="shared" si="4"/>
        <v>13.25</v>
      </c>
      <c r="K15" s="70">
        <f t="shared" si="5"/>
        <v>13.75</v>
      </c>
    </row>
    <row r="16" spans="1:12" ht="21" customHeight="1">
      <c r="A16" s="75" t="s">
        <v>216</v>
      </c>
      <c r="B16" s="76" t="s">
        <v>217</v>
      </c>
      <c r="C16" s="74" t="s">
        <v>198</v>
      </c>
      <c r="D16" s="79">
        <v>0.5</v>
      </c>
      <c r="E16" s="66">
        <f t="shared" si="0"/>
        <v>8</v>
      </c>
      <c r="F16" s="66">
        <f t="shared" si="1"/>
        <v>8.5</v>
      </c>
      <c r="G16" s="66">
        <f t="shared" si="2"/>
        <v>9</v>
      </c>
      <c r="H16" s="67">
        <v>9.5</v>
      </c>
      <c r="I16" s="66">
        <f t="shared" si="3"/>
        <v>10</v>
      </c>
      <c r="J16" s="66">
        <f t="shared" si="4"/>
        <v>10.5</v>
      </c>
      <c r="K16" s="66">
        <f t="shared" si="5"/>
        <v>11</v>
      </c>
    </row>
    <row r="17" spans="1:11" ht="21" customHeight="1">
      <c r="A17" s="152" t="s">
        <v>218</v>
      </c>
      <c r="B17" s="153"/>
      <c r="C17" s="74" t="s">
        <v>198</v>
      </c>
      <c r="D17" s="79">
        <v>0.5</v>
      </c>
      <c r="E17" s="66">
        <f t="shared" si="0"/>
        <v>22.5</v>
      </c>
      <c r="F17" s="66">
        <f t="shared" si="1"/>
        <v>23</v>
      </c>
      <c r="G17" s="66">
        <f t="shared" si="2"/>
        <v>23.5</v>
      </c>
      <c r="H17" s="67">
        <v>24</v>
      </c>
      <c r="I17" s="66">
        <f t="shared" si="3"/>
        <v>24.5</v>
      </c>
      <c r="J17" s="66">
        <f t="shared" si="4"/>
        <v>25</v>
      </c>
      <c r="K17" s="66">
        <f t="shared" si="5"/>
        <v>25.5</v>
      </c>
    </row>
    <row r="18" spans="1:11" ht="21" customHeight="1">
      <c r="A18" s="75" t="s">
        <v>219</v>
      </c>
      <c r="B18" s="76" t="s">
        <v>220</v>
      </c>
      <c r="C18" s="74" t="s">
        <v>199</v>
      </c>
      <c r="D18" s="80">
        <v>0.25</v>
      </c>
      <c r="E18" s="70">
        <f t="shared" si="0"/>
        <v>4.75</v>
      </c>
      <c r="F18" s="66">
        <f t="shared" si="1"/>
        <v>5</v>
      </c>
      <c r="G18" s="70">
        <f t="shared" si="2"/>
        <v>5.25</v>
      </c>
      <c r="H18" s="67">
        <v>5.5</v>
      </c>
      <c r="I18" s="70">
        <f t="shared" si="3"/>
        <v>5.75</v>
      </c>
      <c r="J18" s="66">
        <f t="shared" si="4"/>
        <v>6</v>
      </c>
      <c r="K18" s="70">
        <f t="shared" si="5"/>
        <v>6.25</v>
      </c>
    </row>
    <row r="19" spans="1:11" ht="21" customHeight="1">
      <c r="A19" s="75" t="s">
        <v>221</v>
      </c>
      <c r="B19" s="76" t="s">
        <v>222</v>
      </c>
      <c r="C19" s="74" t="s">
        <v>199</v>
      </c>
      <c r="D19" s="80">
        <v>0.25</v>
      </c>
      <c r="E19" s="70">
        <f t="shared" si="0"/>
        <v>3.25</v>
      </c>
      <c r="F19" s="66">
        <f t="shared" si="1"/>
        <v>3.5</v>
      </c>
      <c r="G19" s="70">
        <f t="shared" si="2"/>
        <v>3.75</v>
      </c>
      <c r="H19" s="67">
        <v>4</v>
      </c>
      <c r="I19" s="70">
        <f t="shared" si="3"/>
        <v>4.25</v>
      </c>
      <c r="J19" s="66">
        <f t="shared" si="4"/>
        <v>4.5</v>
      </c>
      <c r="K19" s="70">
        <f t="shared" si="5"/>
        <v>4.75</v>
      </c>
    </row>
    <row r="20" spans="1:11" ht="21" customHeight="1">
      <c r="A20" s="72" t="s">
        <v>223</v>
      </c>
      <c r="B20" s="77" t="s">
        <v>212</v>
      </c>
      <c r="C20" s="74" t="s">
        <v>199</v>
      </c>
      <c r="D20" s="80">
        <v>0.25</v>
      </c>
      <c r="E20" s="70">
        <f t="shared" si="0"/>
        <v>8.75</v>
      </c>
      <c r="F20" s="66">
        <f t="shared" si="1"/>
        <v>9</v>
      </c>
      <c r="G20" s="70">
        <f t="shared" si="2"/>
        <v>9.25</v>
      </c>
      <c r="H20" s="67">
        <v>9.5</v>
      </c>
      <c r="I20" s="70">
        <f t="shared" si="3"/>
        <v>9.75</v>
      </c>
      <c r="J20" s="66">
        <f t="shared" si="4"/>
        <v>10</v>
      </c>
      <c r="K20" s="70">
        <f t="shared" si="5"/>
        <v>10.25</v>
      </c>
    </row>
    <row r="21" spans="1:11" ht="21" customHeight="1">
      <c r="A21" s="152" t="s">
        <v>224</v>
      </c>
      <c r="B21" s="153"/>
      <c r="C21" s="74" t="s">
        <v>199</v>
      </c>
      <c r="D21" s="80">
        <v>0.25</v>
      </c>
      <c r="E21" s="70">
        <f t="shared" si="0"/>
        <v>3.25</v>
      </c>
      <c r="F21" s="66">
        <f t="shared" si="1"/>
        <v>3.5</v>
      </c>
      <c r="G21" s="70">
        <f t="shared" si="2"/>
        <v>3.75</v>
      </c>
      <c r="H21" s="67">
        <v>4</v>
      </c>
      <c r="I21" s="70">
        <f t="shared" si="3"/>
        <v>4.25</v>
      </c>
      <c r="J21" s="66">
        <f t="shared" si="4"/>
        <v>4.5</v>
      </c>
      <c r="K21" s="70">
        <f t="shared" si="5"/>
        <v>4.75</v>
      </c>
    </row>
    <row r="22" spans="1:11" ht="21" customHeight="1">
      <c r="A22" s="72" t="s">
        <v>225</v>
      </c>
      <c r="B22" s="73"/>
      <c r="C22" s="74" t="s">
        <v>200</v>
      </c>
      <c r="D22" s="79">
        <v>0</v>
      </c>
      <c r="E22" s="66">
        <f t="shared" si="0"/>
        <v>0.5</v>
      </c>
      <c r="F22" s="66">
        <f t="shared" si="1"/>
        <v>0.5</v>
      </c>
      <c r="G22" s="66">
        <f t="shared" si="2"/>
        <v>0.5</v>
      </c>
      <c r="H22" s="67">
        <v>0.5</v>
      </c>
      <c r="I22" s="66">
        <f t="shared" si="3"/>
        <v>0.5</v>
      </c>
      <c r="J22" s="66">
        <f t="shared" si="4"/>
        <v>0.5</v>
      </c>
      <c r="K22" s="66">
        <f t="shared" si="5"/>
        <v>0.5</v>
      </c>
    </row>
    <row r="23" spans="1:11" ht="21" customHeight="1">
      <c r="A23" s="152" t="s">
        <v>226</v>
      </c>
      <c r="B23" s="153"/>
      <c r="C23" s="74" t="s">
        <v>200</v>
      </c>
      <c r="D23" s="79">
        <v>0</v>
      </c>
      <c r="E23" s="66">
        <f t="shared" si="0"/>
        <v>2.5</v>
      </c>
      <c r="F23" s="66">
        <f t="shared" si="1"/>
        <v>2.5</v>
      </c>
      <c r="G23" s="66">
        <f t="shared" si="2"/>
        <v>2.5</v>
      </c>
      <c r="H23" s="67">
        <v>2.5</v>
      </c>
      <c r="I23" s="66">
        <f t="shared" si="3"/>
        <v>2.5</v>
      </c>
      <c r="J23" s="66">
        <f t="shared" si="4"/>
        <v>2.5</v>
      </c>
      <c r="K23" s="66">
        <f t="shared" si="5"/>
        <v>2.5</v>
      </c>
    </row>
    <row r="24" spans="1:11" ht="21" customHeight="1">
      <c r="A24" s="152" t="s">
        <v>227</v>
      </c>
      <c r="B24" s="153"/>
      <c r="C24" s="74" t="s">
        <v>200</v>
      </c>
      <c r="D24" s="79">
        <v>0</v>
      </c>
      <c r="E24" s="66">
        <f t="shared" si="0"/>
        <v>2.5</v>
      </c>
      <c r="F24" s="66">
        <f t="shared" si="1"/>
        <v>2.5</v>
      </c>
      <c r="G24" s="66">
        <f t="shared" si="2"/>
        <v>2.5</v>
      </c>
      <c r="H24" s="67">
        <v>2.5</v>
      </c>
      <c r="I24" s="66">
        <f t="shared" si="3"/>
        <v>2.5</v>
      </c>
      <c r="J24" s="66">
        <f t="shared" si="4"/>
        <v>2.5</v>
      </c>
      <c r="K24" s="66">
        <f t="shared" si="5"/>
        <v>2.5</v>
      </c>
    </row>
    <row r="25" spans="1:11" ht="21" customHeight="1">
      <c r="A25" s="152" t="s">
        <v>228</v>
      </c>
      <c r="B25" s="153"/>
      <c r="C25" s="74" t="s">
        <v>199</v>
      </c>
      <c r="D25" s="81">
        <v>0.375</v>
      </c>
      <c r="E25" s="68">
        <f t="shared" si="0"/>
        <v>13.875</v>
      </c>
      <c r="F25" s="70">
        <f t="shared" si="1"/>
        <v>14.25</v>
      </c>
      <c r="G25" s="68">
        <f t="shared" si="2"/>
        <v>14.625</v>
      </c>
      <c r="H25" s="67">
        <v>15</v>
      </c>
      <c r="I25" s="68">
        <f t="shared" si="3"/>
        <v>15.375</v>
      </c>
      <c r="J25" s="70">
        <f t="shared" si="4"/>
        <v>15.75</v>
      </c>
      <c r="K25" s="68">
        <f t="shared" si="5"/>
        <v>16.125</v>
      </c>
    </row>
    <row r="26" spans="1:11" ht="21" customHeight="1">
      <c r="A26" s="72" t="s">
        <v>229</v>
      </c>
      <c r="B26" s="78" t="s">
        <v>230</v>
      </c>
      <c r="C26" s="74" t="s">
        <v>199</v>
      </c>
      <c r="D26" s="80">
        <v>0.25</v>
      </c>
      <c r="E26" s="70">
        <f t="shared" si="0"/>
        <v>8.75</v>
      </c>
      <c r="F26" s="66">
        <f t="shared" si="1"/>
        <v>9</v>
      </c>
      <c r="G26" s="70">
        <f t="shared" si="2"/>
        <v>9.25</v>
      </c>
      <c r="H26" s="67">
        <v>9.5</v>
      </c>
      <c r="I26" s="70">
        <f t="shared" si="3"/>
        <v>9.75</v>
      </c>
      <c r="J26" s="66">
        <f t="shared" si="4"/>
        <v>10</v>
      </c>
      <c r="K26" s="70">
        <f t="shared" si="5"/>
        <v>10.25</v>
      </c>
    </row>
    <row r="27" spans="1:11" ht="21" customHeight="1">
      <c r="A27" s="152" t="s">
        <v>231</v>
      </c>
      <c r="B27" s="153"/>
      <c r="C27" s="74" t="s">
        <v>200</v>
      </c>
      <c r="D27" s="82">
        <v>0</v>
      </c>
      <c r="E27" s="66">
        <f t="shared" si="0"/>
        <v>1</v>
      </c>
      <c r="F27" s="66">
        <f t="shared" si="1"/>
        <v>1</v>
      </c>
      <c r="G27" s="66">
        <f t="shared" si="2"/>
        <v>1</v>
      </c>
      <c r="H27" s="67">
        <v>1</v>
      </c>
      <c r="I27" s="66">
        <f t="shared" si="3"/>
        <v>1</v>
      </c>
      <c r="J27" s="66">
        <f t="shared" si="4"/>
        <v>1</v>
      </c>
      <c r="K27" s="66">
        <f t="shared" si="5"/>
        <v>1</v>
      </c>
    </row>
    <row r="28" spans="1:11" ht="21" customHeight="1">
      <c r="A28" s="152" t="s">
        <v>232</v>
      </c>
      <c r="B28" s="153"/>
      <c r="C28" s="74" t="s">
        <v>199</v>
      </c>
      <c r="D28" s="79">
        <v>0.5</v>
      </c>
      <c r="E28" s="66">
        <f t="shared" si="0"/>
        <v>7.5</v>
      </c>
      <c r="F28" s="66">
        <f t="shared" ref="F28:F32" si="6">G28-D28</f>
        <v>8</v>
      </c>
      <c r="G28" s="66">
        <f t="shared" ref="G28:G32" si="7">H28-D28</f>
        <v>8.5</v>
      </c>
      <c r="H28" s="67">
        <v>9</v>
      </c>
      <c r="I28" s="66">
        <f t="shared" ref="I28:I32" si="8">H28+D28</f>
        <v>9.5</v>
      </c>
      <c r="J28" s="66">
        <f t="shared" ref="J28:J32" si="9">I28+D28</f>
        <v>10</v>
      </c>
      <c r="K28" s="66">
        <f t="shared" ref="K28:K32" si="10">J28+D28</f>
        <v>10.5</v>
      </c>
    </row>
    <row r="29" spans="1:11" s="170" customFormat="1" ht="21" customHeight="1">
      <c r="A29" s="166" t="s">
        <v>233</v>
      </c>
      <c r="B29" s="167"/>
      <c r="C29" s="168" t="s">
        <v>199</v>
      </c>
      <c r="D29" s="169">
        <v>0.5</v>
      </c>
      <c r="E29" s="66">
        <f t="shared" si="0"/>
        <v>13</v>
      </c>
      <c r="F29" s="66">
        <f t="shared" si="6"/>
        <v>13.5</v>
      </c>
      <c r="G29" s="66">
        <f t="shared" si="7"/>
        <v>14</v>
      </c>
      <c r="H29" s="66">
        <v>14.5</v>
      </c>
      <c r="I29" s="66">
        <f t="shared" si="8"/>
        <v>15</v>
      </c>
      <c r="J29" s="66">
        <f t="shared" si="9"/>
        <v>15.5</v>
      </c>
      <c r="K29" s="66">
        <f t="shared" si="10"/>
        <v>16</v>
      </c>
    </row>
    <row r="30" spans="1:11" ht="21" customHeight="1">
      <c r="A30" s="152" t="s">
        <v>234</v>
      </c>
      <c r="B30" s="153"/>
      <c r="C30" s="74" t="s">
        <v>199</v>
      </c>
      <c r="D30" s="80">
        <v>0.25</v>
      </c>
      <c r="E30" s="70">
        <f t="shared" si="0"/>
        <v>2.75</v>
      </c>
      <c r="F30" s="66">
        <f t="shared" si="6"/>
        <v>3</v>
      </c>
      <c r="G30" s="70">
        <f t="shared" si="7"/>
        <v>3.25</v>
      </c>
      <c r="H30" s="67">
        <v>3.5</v>
      </c>
      <c r="I30" s="70">
        <f t="shared" si="8"/>
        <v>3.75</v>
      </c>
      <c r="J30" s="66">
        <f t="shared" si="9"/>
        <v>4</v>
      </c>
      <c r="K30" s="70">
        <f t="shared" si="10"/>
        <v>4.25</v>
      </c>
    </row>
    <row r="31" spans="1:11" ht="21" customHeight="1">
      <c r="A31" s="152" t="s">
        <v>235</v>
      </c>
      <c r="B31" s="153"/>
      <c r="C31" s="74" t="s">
        <v>199</v>
      </c>
      <c r="D31" s="80">
        <v>0.25</v>
      </c>
      <c r="E31" s="70">
        <f t="shared" si="0"/>
        <v>5.75</v>
      </c>
      <c r="F31" s="66">
        <f t="shared" si="6"/>
        <v>6</v>
      </c>
      <c r="G31" s="70">
        <f t="shared" si="7"/>
        <v>6.25</v>
      </c>
      <c r="H31" s="67">
        <v>6.5</v>
      </c>
      <c r="I31" s="70">
        <f t="shared" si="8"/>
        <v>6.75</v>
      </c>
      <c r="J31" s="66">
        <f t="shared" si="9"/>
        <v>7</v>
      </c>
      <c r="K31" s="70">
        <f t="shared" si="10"/>
        <v>7.25</v>
      </c>
    </row>
    <row r="32" spans="1:11" ht="21" customHeight="1">
      <c r="A32" s="152" t="s">
        <v>236</v>
      </c>
      <c r="B32" s="153"/>
      <c r="C32" s="74" t="s">
        <v>199</v>
      </c>
      <c r="D32" s="79">
        <v>0.5</v>
      </c>
      <c r="E32" s="66">
        <f t="shared" si="0"/>
        <v>7.5</v>
      </c>
      <c r="F32" s="66">
        <f t="shared" si="6"/>
        <v>8</v>
      </c>
      <c r="G32" s="66">
        <f t="shared" si="7"/>
        <v>8.5</v>
      </c>
      <c r="H32" s="67">
        <v>9</v>
      </c>
      <c r="I32" s="66">
        <f t="shared" si="8"/>
        <v>9.5</v>
      </c>
      <c r="J32" s="66">
        <f t="shared" si="9"/>
        <v>10</v>
      </c>
      <c r="K32" s="66">
        <f t="shared" si="10"/>
        <v>10.5</v>
      </c>
    </row>
    <row r="33" spans="1:11" ht="21" customHeight="1">
      <c r="A33" s="154"/>
      <c r="B33" s="155"/>
      <c r="C33" s="34"/>
      <c r="D33" s="64"/>
      <c r="E33" s="34"/>
      <c r="F33" s="34"/>
      <c r="G33" s="34"/>
      <c r="H33" s="61"/>
      <c r="I33" s="34"/>
      <c r="J33" s="34"/>
      <c r="K33" s="34"/>
    </row>
  </sheetData>
  <mergeCells count="20">
    <mergeCell ref="A24:B24"/>
    <mergeCell ref="A1:B4"/>
    <mergeCell ref="H1:K1"/>
    <mergeCell ref="D2:E2"/>
    <mergeCell ref="H2:K2"/>
    <mergeCell ref="H3:K3"/>
    <mergeCell ref="C4:K4"/>
    <mergeCell ref="A5:B5"/>
    <mergeCell ref="A12:B12"/>
    <mergeCell ref="A17:B17"/>
    <mergeCell ref="A21:B21"/>
    <mergeCell ref="A23:B23"/>
    <mergeCell ref="A32:B32"/>
    <mergeCell ref="A33:B33"/>
    <mergeCell ref="A25:B25"/>
    <mergeCell ref="A27:B27"/>
    <mergeCell ref="A28:B28"/>
    <mergeCell ref="A29:B29"/>
    <mergeCell ref="A30:B30"/>
    <mergeCell ref="A31:B31"/>
  </mergeCells>
  <pageMargins left="0.7" right="0.7" top="0.75" bottom="0.75" header="0.3" footer="0.3"/>
  <pageSetup paperSize="9" scale="6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3"/>
  <sheetViews>
    <sheetView workbookViewId="0">
      <selection activeCell="H8" sqref="H8"/>
    </sheetView>
  </sheetViews>
  <sheetFormatPr defaultRowHeight="13"/>
  <cols>
    <col min="1" max="1" width="17.296875" customWidth="1"/>
    <col min="2" max="2" width="25.796875" customWidth="1"/>
    <col min="3" max="3" width="13.19921875" customWidth="1"/>
    <col min="4" max="4" width="14.296875" customWidth="1"/>
    <col min="5" max="5" width="12.796875" customWidth="1"/>
    <col min="6" max="6" width="13.19921875" customWidth="1"/>
    <col min="7" max="7" width="12" customWidth="1"/>
    <col min="8" max="8" width="12.796875" customWidth="1"/>
    <col min="9" max="9" width="12.19921875" customWidth="1"/>
    <col min="10" max="11" width="12" customWidth="1"/>
  </cols>
  <sheetData>
    <row r="1" spans="1:11" ht="13.5" customHeight="1">
      <c r="A1" s="113"/>
      <c r="B1" s="95"/>
      <c r="C1" s="56" t="s">
        <v>173</v>
      </c>
      <c r="D1" s="57" t="s">
        <v>174</v>
      </c>
      <c r="E1" s="21"/>
      <c r="F1" s="22"/>
      <c r="G1" s="58" t="s">
        <v>175</v>
      </c>
      <c r="H1" s="158" t="s">
        <v>176</v>
      </c>
      <c r="I1" s="159"/>
      <c r="J1" s="159"/>
      <c r="K1" s="160"/>
    </row>
    <row r="2" spans="1:11" ht="13.5" customHeight="1">
      <c r="A2" s="141"/>
      <c r="B2" s="97"/>
      <c r="C2" s="56" t="s">
        <v>177</v>
      </c>
      <c r="D2" s="159" t="s">
        <v>178</v>
      </c>
      <c r="E2" s="159"/>
      <c r="F2" s="22"/>
      <c r="G2" s="58" t="s">
        <v>179</v>
      </c>
      <c r="H2" s="158" t="s">
        <v>180</v>
      </c>
      <c r="I2" s="159"/>
      <c r="J2" s="159"/>
      <c r="K2" s="160"/>
    </row>
    <row r="3" spans="1:11" ht="13.5" customHeight="1">
      <c r="A3" s="141"/>
      <c r="B3" s="97"/>
      <c r="C3" s="56" t="s">
        <v>181</v>
      </c>
      <c r="D3" s="57" t="s">
        <v>182</v>
      </c>
      <c r="E3" s="21"/>
      <c r="F3" s="22"/>
      <c r="G3" s="58" t="s">
        <v>183</v>
      </c>
      <c r="H3" s="158" t="s">
        <v>184</v>
      </c>
      <c r="I3" s="159"/>
      <c r="J3" s="159"/>
      <c r="K3" s="160"/>
    </row>
    <row r="4" spans="1:11" ht="14.5" customHeight="1">
      <c r="A4" s="114"/>
      <c r="B4" s="99"/>
      <c r="C4" s="161" t="s">
        <v>185</v>
      </c>
      <c r="D4" s="162"/>
      <c r="E4" s="162"/>
      <c r="F4" s="162"/>
      <c r="G4" s="162"/>
      <c r="H4" s="162"/>
      <c r="I4" s="162"/>
      <c r="J4" s="162"/>
      <c r="K4" s="163"/>
    </row>
    <row r="5" spans="1:11" ht="32.5" customHeight="1">
      <c r="A5" s="164" t="s">
        <v>186</v>
      </c>
      <c r="B5" s="165"/>
      <c r="C5" s="60" t="s">
        <v>187</v>
      </c>
      <c r="D5" s="60" t="s">
        <v>188</v>
      </c>
      <c r="E5" s="59" t="s">
        <v>189</v>
      </c>
      <c r="F5" s="59" t="s">
        <v>189</v>
      </c>
      <c r="G5" s="59" t="s">
        <v>190</v>
      </c>
      <c r="H5" s="62" t="s">
        <v>197</v>
      </c>
      <c r="I5" s="59" t="s">
        <v>191</v>
      </c>
      <c r="J5" s="59" t="s">
        <v>192</v>
      </c>
      <c r="K5" s="59" t="s">
        <v>193</v>
      </c>
    </row>
    <row r="6" spans="1:11" ht="12" customHeight="1">
      <c r="A6" s="29" t="s">
        <v>82</v>
      </c>
      <c r="B6" s="30"/>
      <c r="C6" s="31" t="s">
        <v>83</v>
      </c>
      <c r="D6" s="34"/>
      <c r="E6" s="34"/>
      <c r="F6" s="34"/>
      <c r="G6" s="34"/>
      <c r="H6" s="36">
        <v>25</v>
      </c>
      <c r="I6" s="34"/>
      <c r="J6" s="34"/>
      <c r="K6" s="34"/>
    </row>
    <row r="7" spans="1:11" ht="12" customHeight="1">
      <c r="A7" s="37" t="s">
        <v>86</v>
      </c>
      <c r="B7" s="38" t="s">
        <v>87</v>
      </c>
      <c r="C7" s="31" t="s">
        <v>83</v>
      </c>
      <c r="D7" s="34"/>
      <c r="E7" s="34"/>
      <c r="F7" s="34"/>
      <c r="G7" s="34"/>
      <c r="H7" s="41" t="s">
        <v>88</v>
      </c>
      <c r="I7" s="34"/>
      <c r="J7" s="34"/>
      <c r="K7" s="34"/>
    </row>
    <row r="8" spans="1:11" ht="12" customHeight="1">
      <c r="A8" s="37" t="s">
        <v>90</v>
      </c>
      <c r="B8" s="38" t="s">
        <v>91</v>
      </c>
      <c r="C8" s="31" t="s">
        <v>83</v>
      </c>
      <c r="D8" s="34"/>
      <c r="E8" s="34"/>
      <c r="F8" s="34"/>
      <c r="G8" s="34"/>
      <c r="H8" s="41" t="s">
        <v>94</v>
      </c>
      <c r="I8" s="34"/>
      <c r="J8" s="34"/>
      <c r="K8" s="34"/>
    </row>
    <row r="9" spans="1:11" ht="12" customHeight="1">
      <c r="A9" s="37" t="s">
        <v>96</v>
      </c>
      <c r="B9" s="38" t="s">
        <v>97</v>
      </c>
      <c r="C9" s="31" t="s">
        <v>83</v>
      </c>
      <c r="D9" s="34"/>
      <c r="E9" s="34"/>
      <c r="F9" s="34"/>
      <c r="G9" s="34"/>
      <c r="H9" s="41" t="s">
        <v>100</v>
      </c>
      <c r="I9" s="34"/>
      <c r="J9" s="34"/>
      <c r="K9" s="34"/>
    </row>
    <row r="10" spans="1:11" ht="12" customHeight="1">
      <c r="A10" s="45" t="s">
        <v>96</v>
      </c>
      <c r="B10" s="38" t="s">
        <v>101</v>
      </c>
      <c r="C10" s="31" t="s">
        <v>83</v>
      </c>
      <c r="D10" s="34"/>
      <c r="E10" s="34"/>
      <c r="F10" s="34"/>
      <c r="G10" s="34"/>
      <c r="H10" s="36">
        <v>24</v>
      </c>
      <c r="I10" s="34"/>
      <c r="J10" s="34"/>
      <c r="K10" s="34"/>
    </row>
    <row r="11" spans="1:11" ht="12" customHeight="1">
      <c r="A11" s="37" t="s">
        <v>103</v>
      </c>
      <c r="B11" s="38" t="s">
        <v>104</v>
      </c>
      <c r="C11" s="31" t="s">
        <v>83</v>
      </c>
      <c r="D11" s="34"/>
      <c r="E11" s="34"/>
      <c r="F11" s="34"/>
      <c r="G11" s="34"/>
      <c r="H11" s="47">
        <v>21</v>
      </c>
      <c r="I11" s="34"/>
      <c r="J11" s="34"/>
      <c r="K11" s="34"/>
    </row>
    <row r="12" spans="1:11" ht="12" customHeight="1">
      <c r="A12" s="150" t="s">
        <v>107</v>
      </c>
      <c r="B12" s="151"/>
      <c r="C12" s="31" t="s">
        <v>108</v>
      </c>
      <c r="D12" s="34"/>
      <c r="E12" s="34"/>
      <c r="F12" s="34"/>
      <c r="G12" s="34"/>
      <c r="H12" s="41" t="s">
        <v>109</v>
      </c>
      <c r="I12" s="34"/>
      <c r="J12" s="34"/>
      <c r="K12" s="34"/>
    </row>
    <row r="13" spans="1:11" ht="12" customHeight="1">
      <c r="A13" s="37" t="s">
        <v>111</v>
      </c>
      <c r="B13" s="38" t="s">
        <v>112</v>
      </c>
      <c r="C13" s="31" t="s">
        <v>83</v>
      </c>
      <c r="D13" s="34"/>
      <c r="E13" s="34"/>
      <c r="F13" s="34"/>
      <c r="G13" s="34"/>
      <c r="H13" s="36">
        <v>30</v>
      </c>
      <c r="I13" s="34"/>
      <c r="J13" s="34"/>
      <c r="K13" s="34"/>
    </row>
    <row r="14" spans="1:11" ht="12" customHeight="1">
      <c r="A14" s="29" t="s">
        <v>113</v>
      </c>
      <c r="B14" s="30"/>
      <c r="C14" s="31" t="s">
        <v>108</v>
      </c>
      <c r="D14" s="34"/>
      <c r="E14" s="34"/>
      <c r="F14" s="34"/>
      <c r="G14" s="34"/>
      <c r="H14" s="41" t="s">
        <v>117</v>
      </c>
      <c r="I14" s="34"/>
      <c r="J14" s="34"/>
      <c r="K14" s="34"/>
    </row>
    <row r="15" spans="1:11" ht="12" customHeight="1">
      <c r="A15" s="37" t="s">
        <v>118</v>
      </c>
      <c r="B15" s="38" t="s">
        <v>119</v>
      </c>
      <c r="C15" s="31" t="s">
        <v>108</v>
      </c>
      <c r="D15" s="34"/>
      <c r="E15" s="34"/>
      <c r="F15" s="34"/>
      <c r="G15" s="34"/>
      <c r="H15" s="41" t="s">
        <v>124</v>
      </c>
      <c r="I15" s="34"/>
      <c r="J15" s="34"/>
      <c r="K15" s="34"/>
    </row>
    <row r="16" spans="1:11" ht="12" customHeight="1">
      <c r="A16" s="37" t="s">
        <v>125</v>
      </c>
      <c r="B16" s="38" t="s">
        <v>126</v>
      </c>
      <c r="C16" s="31" t="s">
        <v>83</v>
      </c>
      <c r="D16" s="34"/>
      <c r="E16" s="34"/>
      <c r="F16" s="34"/>
      <c r="G16" s="34"/>
      <c r="H16" s="41" t="s">
        <v>127</v>
      </c>
      <c r="I16" s="34"/>
      <c r="J16" s="34"/>
      <c r="K16" s="34"/>
    </row>
    <row r="17" spans="1:11" ht="12" customHeight="1">
      <c r="A17" s="150" t="s">
        <v>130</v>
      </c>
      <c r="B17" s="151"/>
      <c r="C17" s="31" t="s">
        <v>83</v>
      </c>
      <c r="D17" s="34"/>
      <c r="E17" s="34"/>
      <c r="F17" s="34"/>
      <c r="G17" s="34"/>
      <c r="H17" s="36">
        <v>24</v>
      </c>
      <c r="I17" s="34"/>
      <c r="J17" s="34"/>
      <c r="K17" s="34"/>
    </row>
    <row r="18" spans="1:11" ht="12" customHeight="1">
      <c r="A18" s="37" t="s">
        <v>133</v>
      </c>
      <c r="B18" s="38" t="s">
        <v>134</v>
      </c>
      <c r="C18" s="31" t="s">
        <v>108</v>
      </c>
      <c r="D18" s="34"/>
      <c r="E18" s="34"/>
      <c r="F18" s="34"/>
      <c r="G18" s="34"/>
      <c r="H18" s="50" t="s">
        <v>135</v>
      </c>
      <c r="I18" s="34"/>
      <c r="J18" s="34"/>
      <c r="K18" s="34"/>
    </row>
    <row r="19" spans="1:11" ht="12" customHeight="1">
      <c r="A19" s="37" t="s">
        <v>137</v>
      </c>
      <c r="B19" s="38" t="s">
        <v>138</v>
      </c>
      <c r="C19" s="31" t="s">
        <v>108</v>
      </c>
      <c r="D19" s="34"/>
      <c r="E19" s="34"/>
      <c r="F19" s="34"/>
      <c r="G19" s="34"/>
      <c r="H19" s="36">
        <v>4</v>
      </c>
      <c r="I19" s="34"/>
      <c r="J19" s="34"/>
      <c r="K19" s="34"/>
    </row>
    <row r="20" spans="1:11" ht="12" customHeight="1">
      <c r="A20" s="29" t="s">
        <v>139</v>
      </c>
      <c r="B20" s="51" t="s">
        <v>112</v>
      </c>
      <c r="C20" s="31" t="s">
        <v>108</v>
      </c>
      <c r="D20" s="34"/>
      <c r="E20" s="34"/>
      <c r="F20" s="34"/>
      <c r="G20" s="34"/>
      <c r="H20" s="50" t="s">
        <v>140</v>
      </c>
      <c r="I20" s="34"/>
      <c r="J20" s="34"/>
      <c r="K20" s="34"/>
    </row>
    <row r="21" spans="1:11" ht="12" customHeight="1">
      <c r="A21" s="150" t="s">
        <v>142</v>
      </c>
      <c r="B21" s="151"/>
      <c r="C21" s="31" t="s">
        <v>108</v>
      </c>
      <c r="D21" s="34"/>
      <c r="E21" s="34"/>
      <c r="F21" s="34"/>
      <c r="G21" s="34"/>
      <c r="H21" s="36">
        <v>4</v>
      </c>
      <c r="I21" s="34"/>
      <c r="J21" s="34"/>
      <c r="K21" s="34"/>
    </row>
    <row r="22" spans="1:11" ht="12" customHeight="1">
      <c r="A22" s="29" t="s">
        <v>145</v>
      </c>
      <c r="B22" s="30"/>
      <c r="C22" s="31" t="s">
        <v>146</v>
      </c>
      <c r="D22" s="34"/>
      <c r="E22" s="34"/>
      <c r="F22" s="34"/>
      <c r="G22" s="34"/>
      <c r="H22" s="50" t="s">
        <v>147</v>
      </c>
      <c r="I22" s="34"/>
      <c r="J22" s="34"/>
      <c r="K22" s="34"/>
    </row>
    <row r="23" spans="1:11" ht="12" customHeight="1">
      <c r="A23" s="150" t="s">
        <v>149</v>
      </c>
      <c r="B23" s="151"/>
      <c r="C23" s="31" t="s">
        <v>146</v>
      </c>
      <c r="D23" s="34"/>
      <c r="E23" s="34"/>
      <c r="F23" s="34"/>
      <c r="G23" s="34"/>
      <c r="H23" s="50" t="s">
        <v>150</v>
      </c>
      <c r="I23" s="34"/>
      <c r="J23" s="34"/>
      <c r="K23" s="34"/>
    </row>
    <row r="24" spans="1:11" ht="12" customHeight="1">
      <c r="A24" s="150" t="s">
        <v>152</v>
      </c>
      <c r="B24" s="151"/>
      <c r="C24" s="31" t="s">
        <v>146</v>
      </c>
      <c r="D24" s="34"/>
      <c r="E24" s="34"/>
      <c r="F24" s="34"/>
      <c r="G24" s="34"/>
      <c r="H24" s="50" t="s">
        <v>150</v>
      </c>
      <c r="I24" s="34"/>
      <c r="J24" s="34"/>
      <c r="K24" s="34"/>
    </row>
    <row r="25" spans="1:11" ht="12" customHeight="1">
      <c r="A25" s="150" t="s">
        <v>153</v>
      </c>
      <c r="B25" s="151"/>
      <c r="C25" s="31" t="s">
        <v>108</v>
      </c>
      <c r="D25" s="34"/>
      <c r="E25" s="34"/>
      <c r="F25" s="34"/>
      <c r="G25" s="34"/>
      <c r="H25" s="53">
        <v>15</v>
      </c>
      <c r="I25" s="34"/>
      <c r="J25" s="34"/>
      <c r="K25" s="34"/>
    </row>
    <row r="26" spans="1:11" ht="12" customHeight="1">
      <c r="A26" s="29" t="s">
        <v>155</v>
      </c>
      <c r="B26" s="54" t="s">
        <v>156</v>
      </c>
      <c r="C26" s="31" t="s">
        <v>108</v>
      </c>
      <c r="D26" s="34"/>
      <c r="E26" s="34"/>
      <c r="F26" s="34"/>
      <c r="G26" s="34"/>
      <c r="H26" s="50" t="s">
        <v>140</v>
      </c>
      <c r="I26" s="34"/>
      <c r="J26" s="34"/>
      <c r="K26" s="34"/>
    </row>
    <row r="27" spans="1:11" ht="12" customHeight="1">
      <c r="A27" s="150" t="s">
        <v>158</v>
      </c>
      <c r="B27" s="151"/>
      <c r="C27" s="31" t="s">
        <v>146</v>
      </c>
      <c r="D27" s="34"/>
      <c r="E27" s="34"/>
      <c r="F27" s="34"/>
      <c r="G27" s="34"/>
      <c r="H27" s="36">
        <v>1</v>
      </c>
      <c r="I27" s="34"/>
      <c r="J27" s="34"/>
      <c r="K27" s="34"/>
    </row>
    <row r="28" spans="1:11" ht="12" customHeight="1">
      <c r="A28" s="150" t="s">
        <v>159</v>
      </c>
      <c r="B28" s="151"/>
      <c r="C28" s="31" t="s">
        <v>108</v>
      </c>
      <c r="D28" s="34"/>
      <c r="E28" s="34"/>
      <c r="F28" s="34"/>
      <c r="G28" s="34"/>
      <c r="H28" s="36">
        <v>9</v>
      </c>
      <c r="I28" s="34"/>
      <c r="J28" s="34"/>
      <c r="K28" s="34"/>
    </row>
    <row r="29" spans="1:11" ht="12" customHeight="1">
      <c r="A29" s="150" t="s">
        <v>161</v>
      </c>
      <c r="B29" s="151"/>
      <c r="C29" s="31" t="s">
        <v>108</v>
      </c>
      <c r="D29" s="34"/>
      <c r="E29" s="34"/>
      <c r="F29" s="34"/>
      <c r="G29" s="34"/>
      <c r="H29" s="41" t="s">
        <v>162</v>
      </c>
      <c r="I29" s="34"/>
      <c r="J29" s="34"/>
      <c r="K29" s="34"/>
    </row>
    <row r="30" spans="1:11" ht="12" customHeight="1">
      <c r="A30" s="150" t="s">
        <v>164</v>
      </c>
      <c r="B30" s="151"/>
      <c r="C30" s="31" t="s">
        <v>108</v>
      </c>
      <c r="D30" s="34"/>
      <c r="E30" s="34"/>
      <c r="F30" s="34"/>
      <c r="G30" s="34"/>
      <c r="H30" s="50" t="s">
        <v>165</v>
      </c>
      <c r="I30" s="34"/>
      <c r="J30" s="34"/>
      <c r="K30" s="34"/>
    </row>
    <row r="31" spans="1:11" ht="12" customHeight="1">
      <c r="A31" s="150" t="s">
        <v>167</v>
      </c>
      <c r="B31" s="151"/>
      <c r="C31" s="31" t="s">
        <v>108</v>
      </c>
      <c r="D31" s="34"/>
      <c r="E31" s="34"/>
      <c r="F31" s="34"/>
      <c r="G31" s="34"/>
      <c r="H31" s="50" t="s">
        <v>168</v>
      </c>
      <c r="I31" s="34"/>
      <c r="J31" s="34"/>
      <c r="K31" s="34"/>
    </row>
    <row r="32" spans="1:11" ht="12" customHeight="1">
      <c r="A32" s="150" t="s">
        <v>171</v>
      </c>
      <c r="B32" s="151"/>
      <c r="C32" s="31" t="s">
        <v>108</v>
      </c>
      <c r="D32" s="34"/>
      <c r="E32" s="34"/>
      <c r="F32" s="34"/>
      <c r="G32" s="34"/>
      <c r="H32" s="36">
        <v>9</v>
      </c>
      <c r="I32" s="34"/>
      <c r="J32" s="34"/>
      <c r="K32" s="34"/>
    </row>
    <row r="33" spans="1:11" ht="12.65" customHeight="1">
      <c r="A33" s="154"/>
      <c r="B33" s="155"/>
      <c r="C33" s="34"/>
      <c r="D33" s="34"/>
      <c r="E33" s="34"/>
      <c r="F33" s="34"/>
      <c r="G33" s="34"/>
      <c r="H33" s="61"/>
      <c r="I33" s="34"/>
      <c r="J33" s="34"/>
      <c r="K33" s="34"/>
    </row>
  </sheetData>
  <mergeCells count="20">
    <mergeCell ref="A33:B33"/>
    <mergeCell ref="A24:B24"/>
    <mergeCell ref="A29:B29"/>
    <mergeCell ref="A31:B31"/>
    <mergeCell ref="A25:B25"/>
    <mergeCell ref="A27:B27"/>
    <mergeCell ref="A28:B28"/>
    <mergeCell ref="A30:B30"/>
    <mergeCell ref="A32:B32"/>
    <mergeCell ref="A17:B17"/>
    <mergeCell ref="A21:B21"/>
    <mergeCell ref="A23:B23"/>
    <mergeCell ref="A12:B12"/>
    <mergeCell ref="A5:B5"/>
    <mergeCell ref="A1:B4"/>
    <mergeCell ref="H1:K1"/>
    <mergeCell ref="D2:E2"/>
    <mergeCell ref="H2:K2"/>
    <mergeCell ref="H3:K3"/>
    <mergeCell ref="C4:K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2"/>
  <sheetViews>
    <sheetView workbookViewId="0">
      <selection sqref="A1:B4"/>
    </sheetView>
  </sheetViews>
  <sheetFormatPr defaultRowHeight="13"/>
  <cols>
    <col min="1" max="1" width="34.19921875" customWidth="1"/>
    <col min="2" max="2" width="17.69921875" customWidth="1"/>
    <col min="3" max="3" width="45.19921875" customWidth="1"/>
    <col min="4" max="4" width="18" customWidth="1"/>
    <col min="5" max="5" width="45.19921875" customWidth="1"/>
  </cols>
  <sheetData>
    <row r="1" spans="1:5" ht="12.75" customHeight="1">
      <c r="A1" s="108"/>
      <c r="B1" s="2" t="s">
        <v>0</v>
      </c>
      <c r="C1" s="3" t="s">
        <v>1</v>
      </c>
      <c r="D1" s="2" t="s">
        <v>2</v>
      </c>
      <c r="E1" s="3" t="s">
        <v>3</v>
      </c>
    </row>
    <row r="2" spans="1:5" ht="12.75" customHeight="1">
      <c r="A2" s="109"/>
      <c r="B2" s="2" t="s">
        <v>4</v>
      </c>
      <c r="C2" s="3" t="s">
        <v>5</v>
      </c>
      <c r="D2" s="2" t="s">
        <v>6</v>
      </c>
      <c r="E2" s="3" t="s">
        <v>7</v>
      </c>
    </row>
    <row r="3" spans="1:5" ht="12.75" customHeight="1">
      <c r="A3" s="109"/>
      <c r="B3" s="2" t="s">
        <v>8</v>
      </c>
      <c r="C3" s="3" t="s">
        <v>9</v>
      </c>
      <c r="D3" s="2" t="s">
        <v>10</v>
      </c>
      <c r="E3" s="3" t="s">
        <v>11</v>
      </c>
    </row>
    <row r="4" spans="1:5" ht="13.5" customHeight="1">
      <c r="A4" s="110"/>
      <c r="B4" s="102" t="s">
        <v>194</v>
      </c>
      <c r="C4" s="103"/>
      <c r="D4" s="103"/>
      <c r="E4" s="104"/>
    </row>
    <row r="5" spans="1:5" ht="409" customHeight="1">
      <c r="A5" s="94" t="s">
        <v>195</v>
      </c>
      <c r="B5" s="113"/>
      <c r="C5" s="113"/>
      <c r="D5" s="113"/>
      <c r="E5" s="95"/>
    </row>
    <row r="6" spans="1:5" ht="42.75" customHeight="1">
      <c r="A6" s="98"/>
      <c r="B6" s="114"/>
      <c r="C6" s="114"/>
      <c r="D6" s="114"/>
      <c r="E6" s="99"/>
    </row>
    <row r="7" spans="1:5" ht="12.75" customHeight="1">
      <c r="A7" s="108"/>
      <c r="B7" s="2" t="s">
        <v>0</v>
      </c>
      <c r="C7" s="3" t="s">
        <v>1</v>
      </c>
      <c r="D7" s="2" t="s">
        <v>2</v>
      </c>
      <c r="E7" s="3" t="s">
        <v>3</v>
      </c>
    </row>
    <row r="8" spans="1:5" ht="12.75" customHeight="1">
      <c r="A8" s="109"/>
      <c r="B8" s="2" t="s">
        <v>4</v>
      </c>
      <c r="C8" s="3" t="s">
        <v>5</v>
      </c>
      <c r="D8" s="2" t="s">
        <v>6</v>
      </c>
      <c r="E8" s="3" t="s">
        <v>7</v>
      </c>
    </row>
    <row r="9" spans="1:5" ht="12.75" customHeight="1">
      <c r="A9" s="109"/>
      <c r="B9" s="2" t="s">
        <v>8</v>
      </c>
      <c r="C9" s="3" t="s">
        <v>9</v>
      </c>
      <c r="D9" s="2" t="s">
        <v>10</v>
      </c>
      <c r="E9" s="3" t="s">
        <v>11</v>
      </c>
    </row>
    <row r="10" spans="1:5" ht="13.5" customHeight="1">
      <c r="A10" s="110"/>
      <c r="B10" s="102" t="s">
        <v>194</v>
      </c>
      <c r="C10" s="103"/>
      <c r="D10" s="103"/>
      <c r="E10" s="104"/>
    </row>
    <row r="11" spans="1:5" ht="409" customHeight="1">
      <c r="A11" s="94" t="s">
        <v>196</v>
      </c>
      <c r="B11" s="113"/>
      <c r="C11" s="113"/>
      <c r="D11" s="113"/>
      <c r="E11" s="95"/>
    </row>
    <row r="12" spans="1:5" ht="42.75" customHeight="1">
      <c r="A12" s="98"/>
      <c r="B12" s="114"/>
      <c r="C12" s="114"/>
      <c r="D12" s="114"/>
      <c r="E12" s="99"/>
    </row>
  </sheetData>
  <mergeCells count="6">
    <mergeCell ref="A11:E12"/>
    <mergeCell ref="A1:A4"/>
    <mergeCell ref="B4:E4"/>
    <mergeCell ref="A5:E6"/>
    <mergeCell ref="A7:A10"/>
    <mergeCell ref="B10:E1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C4C7DF-4158-4E55-8C90-F771350F5679}"/>
</file>

<file path=customXml/itemProps2.xml><?xml version="1.0" encoding="utf-8"?>
<ds:datastoreItem xmlns:ds="http://schemas.openxmlformats.org/officeDocument/2006/customXml" ds:itemID="{90FA3888-52CF-4C7F-8B70-847C06083E0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A2F36BC3-3E57-4470-B4D3-044DE46A52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Table 1</vt:lpstr>
      <vt:lpstr>Table 2</vt:lpstr>
      <vt:lpstr>Table 3</vt:lpstr>
      <vt:lpstr>FULLSIZE-22-02-2024</vt:lpstr>
      <vt:lpstr>Table 4</vt:lpstr>
      <vt:lpstr>Table 5</vt:lpstr>
      <vt:lpstr>'FULLSIZE-22-02-2024'!Print_Area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Taylor</dc:creator>
  <cp:lastModifiedBy>My Lai Thi Cham</cp:lastModifiedBy>
  <cp:lastPrinted>2024-02-22T07:58:48Z</cp:lastPrinted>
  <dcterms:created xsi:type="dcterms:W3CDTF">2024-02-22T02:44:10Z</dcterms:created>
  <dcterms:modified xsi:type="dcterms:W3CDTF">2024-05-23T03:19:00Z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2024-02-22T00:00:00Z</vt:filetime>
  </property>
  <property fmtid="{D5CDD505-2E9C-101B-9397-08002B2CF9AE}" pid="3" name="LastSaved">
    <vt:filetime>2024-02-22T00:00:00Z</vt:filetime>
  </property>
  <property fmtid="{D5CDD505-2E9C-101B-9397-08002B2CF9AE}" pid="4" name="Producer">
    <vt:lpwstr>3-Heights(TM) PDF Security Shell 4.8.25.2 (http://www.pdf-tools.com)</vt:lpwstr>
  </property>
  <property fmtid="{D5CDD505-2E9C-101B-9397-08002B2CF9AE}" pid="5" name="ContentTypeId">
    <vt:lpwstr>0x0101001AFD962EB702FD4AAE11AB5F7C60F514</vt:lpwstr>
  </property>
  <property fmtid="{D5CDD505-2E9C-101B-9397-08002B2CF9AE}" pid="6" name="MediaServiceImageTags">
    <vt:lpwstr/>
  </property>
</Properties>
</file>