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DREW HOUSE/2-FW24/1-SAMPLE/2-STYLE-FILE/4. SPEC/FINAL SPEC/HOLIDAY/"/>
    </mc:Choice>
  </mc:AlternateContent>
  <xr:revisionPtr revIDLastSave="0" documentId="13_ncr:1_{B4B41FDB-8AB4-46ED-BB7C-13A014483A97}" xr6:coauthVersionLast="47" xr6:coauthVersionMax="47" xr10:uidLastSave="{00000000-0000-0000-0000-000000000000}"/>
  <bookViews>
    <workbookView minimized="1" xWindow="4960" yWindow="3830" windowWidth="14400" windowHeight="7270" xr2:uid="{00000000-000D-0000-FFFF-FFFF00000000}"/>
  </bookViews>
  <sheets>
    <sheet name="HEAVYWEIGHT JERSEY" sheetId="6" r:id="rId1"/>
    <sheet name=" SVH 2110-02" sheetId="7" r:id="rId2"/>
  </sheets>
  <definedNames>
    <definedName name="_xlnm.Print_Area" localSheetId="1">' SVH 2110-02'!$A$1:$R$28</definedName>
    <definedName name="_xlnm.Print_Area" localSheetId="0">'HEAVYWEIGHT JERSEY'!$A$1:$R$28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7" l="1"/>
  <c r="O26" i="7" s="1"/>
  <c r="Q26" i="7" s="1"/>
  <c r="I26" i="7"/>
  <c r="G26" i="7" s="1"/>
  <c r="E26" i="7" s="1"/>
  <c r="O24" i="7"/>
  <c r="Q24" i="7" s="1"/>
  <c r="M24" i="7"/>
  <c r="I24" i="7"/>
  <c r="G24" i="7"/>
  <c r="E24" i="7" s="1"/>
  <c r="M23" i="7"/>
  <c r="O23" i="7" s="1"/>
  <c r="Q23" i="7" s="1"/>
  <c r="I23" i="7"/>
  <c r="G23" i="7" s="1"/>
  <c r="E23" i="7" s="1"/>
  <c r="O22" i="7"/>
  <c r="Q22" i="7" s="1"/>
  <c r="M22" i="7"/>
  <c r="I22" i="7"/>
  <c r="G22" i="7"/>
  <c r="E22" i="7"/>
  <c r="M21" i="7"/>
  <c r="O21" i="7" s="1"/>
  <c r="Q21" i="7" s="1"/>
  <c r="I21" i="7"/>
  <c r="G21" i="7" s="1"/>
  <c r="E21" i="7" s="1"/>
  <c r="O18" i="7"/>
  <c r="Q18" i="7" s="1"/>
  <c r="M18" i="7"/>
  <c r="I18" i="7"/>
  <c r="G18" i="7"/>
  <c r="E18" i="7" s="1"/>
  <c r="M17" i="7"/>
  <c r="O17" i="7" s="1"/>
  <c r="Q17" i="7" s="1"/>
  <c r="I17" i="7"/>
  <c r="G17" i="7" s="1"/>
  <c r="E17" i="7" s="1"/>
  <c r="O16" i="7"/>
  <c r="Q16" i="7" s="1"/>
  <c r="M16" i="7"/>
  <c r="I16" i="7"/>
  <c r="G16" i="7"/>
  <c r="E16" i="7"/>
  <c r="M13" i="7"/>
  <c r="O13" i="7" s="1"/>
  <c r="Q13" i="7" s="1"/>
  <c r="I13" i="7"/>
  <c r="G13" i="7" s="1"/>
  <c r="E13" i="7" s="1"/>
  <c r="O12" i="7"/>
  <c r="Q12" i="7" s="1"/>
  <c r="M12" i="7"/>
  <c r="I12" i="7"/>
  <c r="G12" i="7"/>
  <c r="E12" i="7"/>
  <c r="M10" i="7"/>
  <c r="O10" i="7" s="1"/>
  <c r="Q10" i="7" s="1"/>
  <c r="I10" i="7"/>
  <c r="G10" i="7" s="1"/>
  <c r="E10" i="7" s="1"/>
  <c r="O9" i="7"/>
  <c r="Q9" i="7" s="1"/>
  <c r="M9" i="7"/>
  <c r="I9" i="7"/>
  <c r="G9" i="7"/>
  <c r="E9" i="7"/>
  <c r="M8" i="7"/>
  <c r="O8" i="7" s="1"/>
  <c r="Q8" i="7" s="1"/>
  <c r="I8" i="7"/>
  <c r="G8" i="7" s="1"/>
  <c r="E8" i="7" s="1"/>
  <c r="O7" i="7"/>
  <c r="Q7" i="7" s="1"/>
  <c r="M7" i="7"/>
  <c r="I7" i="7"/>
  <c r="G7" i="7"/>
  <c r="E7" i="7"/>
  <c r="M6" i="7"/>
  <c r="O6" i="7" s="1"/>
  <c r="Q6" i="7" s="1"/>
  <c r="I6" i="7"/>
  <c r="G6" i="7" s="1"/>
  <c r="E6" i="7" s="1"/>
  <c r="M8" i="6" l="1"/>
  <c r="O8" i="6" s="1"/>
  <c r="Q8" i="6" s="1"/>
  <c r="I8" i="6"/>
  <c r="G8" i="6" s="1"/>
  <c r="E8" i="6" s="1"/>
  <c r="M26" i="6" l="1"/>
  <c r="O26" i="6" s="1"/>
  <c r="Q26" i="6" s="1"/>
  <c r="I26" i="6"/>
  <c r="G26" i="6" s="1"/>
  <c r="E26" i="6" s="1"/>
  <c r="M24" i="6"/>
  <c r="O24" i="6" s="1"/>
  <c r="Q24" i="6" s="1"/>
  <c r="I24" i="6"/>
  <c r="G24" i="6" s="1"/>
  <c r="E24" i="6" s="1"/>
  <c r="M23" i="6"/>
  <c r="O23" i="6" s="1"/>
  <c r="Q23" i="6" s="1"/>
  <c r="I23" i="6"/>
  <c r="G23" i="6"/>
  <c r="E23" i="6" s="1"/>
  <c r="M22" i="6"/>
  <c r="O22" i="6" s="1"/>
  <c r="Q22" i="6" s="1"/>
  <c r="I22" i="6"/>
  <c r="G22" i="6" s="1"/>
  <c r="E22" i="6" s="1"/>
  <c r="M21" i="6"/>
  <c r="O21" i="6" s="1"/>
  <c r="Q21" i="6" s="1"/>
  <c r="I21" i="6"/>
  <c r="G21" i="6" s="1"/>
  <c r="E21" i="6" s="1"/>
  <c r="M18" i="6"/>
  <c r="O18" i="6" s="1"/>
  <c r="Q18" i="6" s="1"/>
  <c r="I18" i="6"/>
  <c r="G18" i="6" s="1"/>
  <c r="E18" i="6" s="1"/>
  <c r="M17" i="6"/>
  <c r="O17" i="6" s="1"/>
  <c r="Q17" i="6" s="1"/>
  <c r="I17" i="6"/>
  <c r="G17" i="6"/>
  <c r="E17" i="6" s="1"/>
  <c r="M16" i="6"/>
  <c r="O16" i="6" s="1"/>
  <c r="Q16" i="6" s="1"/>
  <c r="I16" i="6"/>
  <c r="G16" i="6" s="1"/>
  <c r="E16" i="6" s="1"/>
  <c r="M13" i="6"/>
  <c r="O13" i="6" s="1"/>
  <c r="Q13" i="6" s="1"/>
  <c r="I13" i="6"/>
  <c r="G13" i="6" s="1"/>
  <c r="E13" i="6" s="1"/>
  <c r="M12" i="6"/>
  <c r="O12" i="6" s="1"/>
  <c r="Q12" i="6" s="1"/>
  <c r="I12" i="6"/>
  <c r="G12" i="6" s="1"/>
  <c r="E12" i="6" s="1"/>
  <c r="M10" i="6"/>
  <c r="O10" i="6" s="1"/>
  <c r="Q10" i="6" s="1"/>
  <c r="I10" i="6"/>
  <c r="G10" i="6" s="1"/>
  <c r="E10" i="6" s="1"/>
  <c r="M9" i="6"/>
  <c r="O9" i="6" s="1"/>
  <c r="Q9" i="6" s="1"/>
  <c r="I9" i="6"/>
  <c r="G9" i="6" s="1"/>
  <c r="E9" i="6" s="1"/>
  <c r="M7" i="6"/>
  <c r="O7" i="6" s="1"/>
  <c r="Q7" i="6" s="1"/>
  <c r="I7" i="6"/>
  <c r="G7" i="6" s="1"/>
  <c r="E7" i="6" s="1"/>
  <c r="M6" i="6"/>
  <c r="O6" i="6" s="1"/>
  <c r="Q6" i="6" s="1"/>
  <c r="I6" i="6"/>
  <c r="G6" i="6" s="1"/>
  <c r="E6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Hanh Nguyen Thi</author>
  </authors>
  <commentList>
    <comment ref="O16" authorId="0" shapeId="0" xr:uid="{5C175EEB-9766-413F-BF6D-EF3F3B0BC1B9}">
      <text>
        <r>
          <rPr>
            <b/>
            <sz val="9"/>
            <color indexed="81"/>
            <rFont val="Tahoma"/>
            <family val="2"/>
          </rPr>
          <t>Hanh Nguyen Thi: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Hanh Nguyen Thi</author>
  </authors>
  <commentList>
    <comment ref="O16" authorId="0" shapeId="0" xr:uid="{522634B6-A023-441D-9894-986DEBF15121}">
      <text>
        <r>
          <rPr>
            <b/>
            <sz val="9"/>
            <color indexed="81"/>
            <rFont val="Tahoma"/>
            <family val="2"/>
          </rPr>
          <t>Hanh Nguyen Thi: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<sst xmlns="http://schemas.openxmlformats.org/spreadsheetml/2006/main" count="136" uniqueCount="58">
  <si>
    <r>
      <rPr>
        <b/>
        <sz val="9.5"/>
        <rFont val="Carlito"/>
        <family val="2"/>
      </rPr>
      <t>SEASON:</t>
    </r>
  </si>
  <si>
    <r>
      <rPr>
        <sz val="9.5"/>
        <rFont val="Carlito"/>
        <family val="2"/>
      </rPr>
      <t>BASICS</t>
    </r>
  </si>
  <si>
    <r>
      <rPr>
        <b/>
        <sz val="9.5"/>
        <rFont val="Carlito"/>
        <family val="2"/>
      </rPr>
      <t>VENDOR:</t>
    </r>
  </si>
  <si>
    <r>
      <rPr>
        <sz val="9.5"/>
        <rFont val="Carlito"/>
        <family val="2"/>
      </rPr>
      <t>UNAVAILABLE</t>
    </r>
  </si>
  <si>
    <r>
      <rPr>
        <b/>
        <sz val="9.5"/>
        <rFont val="Carlito"/>
        <family val="2"/>
      </rPr>
      <t>STYLE NAME:</t>
    </r>
  </si>
  <si>
    <r>
      <rPr>
        <b/>
        <sz val="9.5"/>
        <rFont val="Carlito"/>
        <family val="2"/>
      </rPr>
      <t>FABRIC:</t>
    </r>
  </si>
  <si>
    <r>
      <rPr>
        <b/>
        <sz val="9.5"/>
        <rFont val="Carlito"/>
        <family val="2"/>
      </rPr>
      <t>STYLE #:</t>
    </r>
  </si>
  <si>
    <r>
      <rPr>
        <sz val="9.5"/>
        <rFont val="Carlito"/>
        <family val="2"/>
      </rPr>
      <t>TBD</t>
    </r>
  </si>
  <si>
    <r>
      <rPr>
        <b/>
        <sz val="9.5"/>
        <rFont val="Carlito"/>
        <family val="2"/>
      </rPr>
      <t>SIZE RANGE:</t>
    </r>
  </si>
  <si>
    <r>
      <rPr>
        <sz val="9.5"/>
        <rFont val="Carlito"/>
        <family val="2"/>
      </rPr>
      <t>XXS-XXL</t>
    </r>
  </si>
  <si>
    <r>
      <rPr>
        <b/>
        <u/>
        <sz val="9.5"/>
        <rFont val="Carlito"/>
        <family val="2"/>
      </rPr>
      <t>GRADED SPEC</t>
    </r>
  </si>
  <si>
    <r>
      <rPr>
        <b/>
        <sz val="8"/>
        <rFont val="Carlito"/>
        <family val="2"/>
      </rPr>
      <t>DESCRIPTION</t>
    </r>
  </si>
  <si>
    <r>
      <rPr>
        <b/>
        <sz val="8"/>
        <rFont val="Carlito"/>
        <family val="2"/>
      </rPr>
      <t>TOL (+ / -)</t>
    </r>
  </si>
  <si>
    <r>
      <rPr>
        <b/>
        <sz val="8"/>
        <rFont val="Carlito"/>
        <family val="2"/>
      </rPr>
      <t>GRADE RULE</t>
    </r>
  </si>
  <si>
    <r>
      <rPr>
        <b/>
        <sz val="8"/>
        <rFont val="Carlito"/>
        <family val="2"/>
      </rPr>
      <t>XXS</t>
    </r>
  </si>
  <si>
    <r>
      <rPr>
        <b/>
        <sz val="8"/>
        <rFont val="Carlito"/>
        <family val="2"/>
      </rPr>
      <t>XS</t>
    </r>
  </si>
  <si>
    <r>
      <rPr>
        <b/>
        <sz val="8"/>
        <rFont val="Carlito"/>
        <family val="2"/>
      </rPr>
      <t>S</t>
    </r>
  </si>
  <si>
    <r>
      <rPr>
        <b/>
        <sz val="8"/>
        <rFont val="Carlito"/>
        <family val="2"/>
      </rPr>
      <t>M</t>
    </r>
  </si>
  <si>
    <r>
      <rPr>
        <b/>
        <sz val="8"/>
        <rFont val="Carlito"/>
        <family val="2"/>
      </rPr>
      <t>L</t>
    </r>
  </si>
  <si>
    <r>
      <rPr>
        <b/>
        <sz val="8"/>
        <rFont val="Carlito"/>
        <family val="2"/>
      </rPr>
      <t>XL</t>
    </r>
  </si>
  <si>
    <r>
      <rPr>
        <b/>
        <sz val="8"/>
        <rFont val="Carlito"/>
        <family val="2"/>
      </rPr>
      <t>XXL</t>
    </r>
  </si>
  <si>
    <t>1/2</t>
  </si>
  <si>
    <t>1/4</t>
  </si>
  <si>
    <t>1/8</t>
  </si>
  <si>
    <t>BICEP</t>
  </si>
  <si>
    <t xml:space="preserve">ELLOW 13" DOWN FROM SHOULDER SEAM </t>
  </si>
  <si>
    <t>SLEEVES WIDTH 1" UP FROM CUFF</t>
  </si>
  <si>
    <t>SLEEVE OPENING</t>
  </si>
  <si>
    <t>SLEEVES RIB</t>
  </si>
  <si>
    <t>LS TEE</t>
  </si>
  <si>
    <t xml:space="preserve">BOTTOM </t>
  </si>
  <si>
    <r>
      <rPr>
        <b/>
        <sz val="8"/>
        <rFont val="Carlito"/>
        <family val="2"/>
      </rPr>
      <t>FRONT HPS LENGTH</t>
    </r>
  </si>
  <si>
    <r>
      <rPr>
        <b/>
        <sz val="8"/>
        <rFont val="Carlito"/>
        <family val="2"/>
      </rPr>
      <t>CHEST</t>
    </r>
  </si>
  <si>
    <r>
      <rPr>
        <b/>
        <i/>
        <sz val="8"/>
        <rFont val="Carlito"/>
        <family val="2"/>
      </rPr>
      <t>1” BELOW AH</t>
    </r>
  </si>
  <si>
    <r>
      <rPr>
        <b/>
        <sz val="8"/>
        <rFont val="Carlito"/>
        <family val="2"/>
      </rPr>
      <t>ACROSS FRONT</t>
    </r>
  </si>
  <si>
    <r>
      <rPr>
        <b/>
        <i/>
        <sz val="8"/>
        <rFont val="Carlito"/>
        <family val="2"/>
      </rPr>
      <t>5 1/2” DOWN FROM HPS</t>
    </r>
  </si>
  <si>
    <r>
      <rPr>
        <b/>
        <sz val="8"/>
        <rFont val="Carlito"/>
        <family val="2"/>
      </rPr>
      <t>ACROSS BACK</t>
    </r>
  </si>
  <si>
    <r>
      <rPr>
        <b/>
        <i/>
        <sz val="8"/>
        <rFont val="Carlito"/>
        <family val="2"/>
      </rPr>
      <t>6" DOWN FROM CB NECK SEAM</t>
    </r>
  </si>
  <si>
    <r>
      <rPr>
        <b/>
        <sz val="8"/>
        <rFont val="Carlito"/>
        <family val="2"/>
      </rPr>
      <t>BOTTOM SWEEP</t>
    </r>
  </si>
  <si>
    <r>
      <rPr>
        <b/>
        <i/>
        <sz val="8"/>
        <rFont val="Carlito"/>
        <family val="2"/>
      </rPr>
      <t>EDGE TO EDGE</t>
    </r>
  </si>
  <si>
    <r>
      <rPr>
        <b/>
        <sz val="8"/>
        <rFont val="Carlito"/>
        <family val="2"/>
      </rPr>
      <t>SHOULDER SLOPE</t>
    </r>
  </si>
  <si>
    <r>
      <rPr>
        <b/>
        <sz val="8"/>
        <rFont val="Carlito"/>
        <family val="2"/>
      </rPr>
      <t>SHOULDER SEAM FWD</t>
    </r>
  </si>
  <si>
    <r>
      <rPr>
        <b/>
        <sz val="8"/>
        <rFont val="Carlito"/>
        <family val="2"/>
      </rPr>
      <t>ACROSS SHOULDER</t>
    </r>
  </si>
  <si>
    <r>
      <rPr>
        <b/>
        <i/>
        <sz val="8"/>
        <rFont val="Carlito"/>
        <family val="2"/>
      </rPr>
      <t>SEAM TO SEAM</t>
    </r>
  </si>
  <si>
    <r>
      <rPr>
        <b/>
        <sz val="8"/>
        <rFont val="Carlito"/>
        <family val="2"/>
      </rPr>
      <t>SLEEVE LENGTH</t>
    </r>
  </si>
  <si>
    <r>
      <rPr>
        <b/>
        <i/>
        <sz val="8"/>
        <rFont val="Carlito"/>
        <family val="2"/>
      </rPr>
      <t>OVERARM</t>
    </r>
  </si>
  <si>
    <r>
      <rPr>
        <b/>
        <i/>
        <sz val="8"/>
        <rFont val="Carlito"/>
        <family val="2"/>
      </rPr>
      <t>UNDERARM</t>
    </r>
  </si>
  <si>
    <r>
      <rPr>
        <b/>
        <sz val="8"/>
        <rFont val="Carlito"/>
        <family val="2"/>
      </rPr>
      <t>AH STRAIGHT</t>
    </r>
  </si>
  <si>
    <r>
      <rPr>
        <b/>
        <i/>
        <sz val="8"/>
        <rFont val="Carlito"/>
        <family val="2"/>
      </rPr>
      <t>1" FROM AH</t>
    </r>
  </si>
  <si>
    <r>
      <rPr>
        <b/>
        <sz val="8"/>
        <rFont val="Carlito"/>
        <family val="2"/>
      </rPr>
      <t>NECK WIDTH</t>
    </r>
  </si>
  <si>
    <r>
      <rPr>
        <b/>
        <sz val="8"/>
        <rFont val="Carlito"/>
        <family val="2"/>
      </rPr>
      <t>NECK DROP</t>
    </r>
  </si>
  <si>
    <r>
      <rPr>
        <b/>
        <i/>
        <sz val="8"/>
        <rFont val="Carlito"/>
        <family val="2"/>
      </rPr>
      <t>FRONT</t>
    </r>
  </si>
  <si>
    <r>
      <rPr>
        <b/>
        <i/>
        <sz val="8"/>
        <rFont val="Carlito"/>
        <family val="2"/>
      </rPr>
      <t>BACK</t>
    </r>
  </si>
  <si>
    <r>
      <rPr>
        <b/>
        <sz val="8"/>
        <rFont val="Carlito"/>
        <family val="2"/>
      </rPr>
      <t>NECK RIB</t>
    </r>
  </si>
  <si>
    <r>
      <rPr>
        <b/>
        <i/>
        <sz val="8"/>
        <rFont val="Carlito"/>
        <family val="2"/>
      </rPr>
      <t>HEIGHT</t>
    </r>
  </si>
  <si>
    <r>
      <rPr>
        <b/>
        <sz val="8"/>
        <rFont val="Carlito"/>
        <family val="2"/>
      </rPr>
      <t>HEM</t>
    </r>
  </si>
  <si>
    <t>HEAVYWEIGHT JERSEY</t>
  </si>
  <si>
    <t xml:space="preserve"> SVH 2110-02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</si>
</sst>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/4"/>
    <numFmt numFmtId="165" formatCode="#\ ?/2"/>
    <numFmt numFmtId="166" formatCode="#\ ?/8"/>
  </numFmts>
  <fonts count="22">
    <font>
      <sz val="10"/>
      <color rgb="FF000000"/>
      <name val="Times New Roman"/>
      <charset val="204"/>
    </font>
    <font>
      <b/>
      <sz val="9.5"/>
      <name val="Carlito"/>
    </font>
    <font>
      <sz val="9.5"/>
      <name val="Carlito"/>
    </font>
    <font>
      <b/>
      <sz val="8"/>
      <name val="Carlito"/>
    </font>
    <font>
      <b/>
      <sz val="9.5"/>
      <name val="Carlito"/>
      <family val="2"/>
    </font>
    <font>
      <sz val="9.5"/>
      <name val="Carlito"/>
      <family val="2"/>
    </font>
    <font>
      <b/>
      <u/>
      <sz val="9.5"/>
      <name val="Carlito"/>
      <family val="2"/>
    </font>
    <font>
      <b/>
      <sz val="8"/>
      <name val="Carlito"/>
      <family val="2"/>
    </font>
    <font>
      <b/>
      <sz val="10"/>
      <name val="Carlito"/>
    </font>
    <font>
      <sz val="10"/>
      <name val="Carlito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  <charset val="163"/>
    </font>
    <font>
      <sz val="8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8"/>
      <color rgb="FF000000"/>
      <name val="Times New Roman"/>
      <family val="1"/>
    </font>
    <font>
      <sz val="8"/>
      <name val="Carlito"/>
    </font>
    <font>
      <sz val="8"/>
      <color rgb="FF000000"/>
      <name val="Times New Roman"/>
      <family val="1"/>
      <charset val="163"/>
    </font>
    <font>
      <b/>
      <i/>
      <sz val="8"/>
      <name val="Carlito"/>
    </font>
    <font>
      <b/>
      <i/>
      <sz val="8"/>
      <name val="Carlito"/>
      <family val="2"/>
    </font>
    <font>
      <b/>
      <sz val="8"/>
      <name val="Muli"/>
    </font>
  </fonts>
  <fills count="5">
    <fill>
      <patternFill patternType="none"/>
    </fill>
    <fill>
      <patternFill patternType="gray125"/>
    </fill>
    <fill>
      <patternFill patternType="solid">
        <fgColor rgb="FFD5DCE3"/>
      </patternFill>
    </fill>
    <fill>
      <patternFill patternType="solid">
        <fgColor rgb="FFA9D08E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/>
      <bottom style="thin">
        <color rgb="FF000000"/>
      </bottom>
      <diagonal/>
    </border>
    <border>
      <left/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0" borderId="17" xfId="0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5" fontId="17" fillId="0" borderId="17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6" fontId="16" fillId="0" borderId="7" xfId="0" applyNumberFormat="1" applyFont="1" applyBorder="1" applyAlignment="1">
      <alignment horizontal="center" vertical="center" wrapText="1"/>
    </xf>
    <xf numFmtId="0" fontId="21" fillId="0" borderId="6" xfId="1" applyFont="1" applyBorder="1" applyAlignment="1">
      <alignment vertical="center"/>
    </xf>
    <xf numFmtId="0" fontId="21" fillId="0" borderId="8" xfId="1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0" fontId="21" fillId="0" borderId="9" xfId="1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164" fontId="17" fillId="0" borderId="1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164" fontId="17" fillId="0" borderId="17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6" xfId="0" applyFont="1" applyBorder="1" applyAlignment="1">
      <alignment horizontal="left" wrapText="1"/>
    </xf>
    <xf numFmtId="0" fontId="1" fillId="2" borderId="20" xfId="0" applyFont="1" applyFill="1" applyBorder="1" applyAlignment="1">
      <alignment horizontal="center" vertical="top" wrapText="1"/>
    </xf>
    <xf numFmtId="165" fontId="18" fillId="0" borderId="20" xfId="0" applyNumberFormat="1" applyFont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 wrapText="1"/>
    </xf>
    <xf numFmtId="165" fontId="17" fillId="0" borderId="20" xfId="0" applyNumberFormat="1" applyFont="1" applyBorder="1" applyAlignment="1">
      <alignment horizontal="center" vertical="center" wrapText="1"/>
    </xf>
    <xf numFmtId="166" fontId="18" fillId="0" borderId="20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165" fontId="13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1" fillId="0" borderId="6" xfId="1" applyFont="1" applyBorder="1" applyAlignment="1">
      <alignment horizontal="left" vertical="center" wrapText="1"/>
    </xf>
    <xf numFmtId="0" fontId="21" fillId="0" borderId="13" xfId="1" applyFont="1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2">
    <cellStyle name="Normal" xfId="0" builtinId="0"/>
    <cellStyle name="Normal 7" xfId="1" xr:uid="{5DC4F476-F790-4FF9-A1EC-8C6C907C54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373513</xdr:colOff>
      <xdr:row>0</xdr:row>
      <xdr:rowOff>167210</xdr:rowOff>
    </xdr:from>
    <xdr:ext cx="1631913" cy="277836"/>
    <xdr:pic>
      <xdr:nvPicPr>
        <xdr:cNvPr id="2" name="image1.jpeg">
          <a:extLst>
            <a:ext uri="{FF2B5EF4-FFF2-40B4-BE49-F238E27FC236}">
              <a16:creationId xmlns:a16="http://schemas.microsoft.com/office/drawing/2014/main" id="{0FC920DA-7B9D-4B7A-B772-D5048A89C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13" y="167210"/>
          <a:ext cx="1631913" cy="2778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373513</xdr:colOff>
      <xdr:row>0</xdr:row>
      <xdr:rowOff>167210</xdr:rowOff>
    </xdr:from>
    <xdr:ext cx="1631913" cy="277836"/>
    <xdr:pic>
      <xdr:nvPicPr>
        <xdr:cNvPr id="2" name="image1.jpeg">
          <a:extLst>
            <a:ext uri="{FF2B5EF4-FFF2-40B4-BE49-F238E27FC236}">
              <a16:creationId xmlns:a16="http://schemas.microsoft.com/office/drawing/2014/main" id="{286DE300-0153-4079-B2C2-82B09EA0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13" y="167210"/>
          <a:ext cx="1631913" cy="2778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00344-3D4A-44F5-BED1-2A2EBE753C24}">
  <sheetPr>
    <pageSetUpPr fitToPage="1"/>
  </sheetPr>
  <dimension ref="A1:T28"/>
  <sheetViews>
    <sheetView tabSelected="1" view="pageBreakPreview" topLeftCell="A14" zoomScale="80" zoomScaleNormal="100" zoomScaleSheetLayoutView="80" workbookViewId="0">
      <selection activeCell="U19" sqref="U19"/>
    </sheetView>
  </sheetViews>
  <sheetFormatPr defaultRowHeight="13"/>
  <cols>
    <col min="1" max="1" width="23.5" customWidth="1"/>
    <col min="2" max="2" width="21.69921875" customWidth="1"/>
    <col min="3" max="3" width="13.296875" style="10" customWidth="1"/>
    <col min="4" max="4" width="7.09765625" style="7" customWidth="1"/>
    <col min="5" max="5" width="9.296875" customWidth="1"/>
    <col min="6" max="6" width="8" customWidth="1"/>
    <col min="7" max="7" width="9.296875" customWidth="1"/>
    <col min="8" max="8" width="7.3984375" customWidth="1"/>
    <col min="9" max="9" width="9.296875" customWidth="1"/>
    <col min="10" max="10" width="7" customWidth="1"/>
    <col min="11" max="11" width="9.296875" customWidth="1"/>
    <col min="12" max="12" width="7.19921875" customWidth="1"/>
    <col min="13" max="13" width="9.296875" customWidth="1"/>
    <col min="14" max="14" width="7.296875" customWidth="1"/>
    <col min="15" max="15" width="9.296875" customWidth="1"/>
    <col min="16" max="16" width="6.8984375" customWidth="1"/>
    <col min="17" max="17" width="9.296875" customWidth="1"/>
    <col min="18" max="18" width="6.8984375" customWidth="1"/>
  </cols>
  <sheetData>
    <row r="1" spans="1:20" ht="14.25" customHeight="1">
      <c r="A1" s="84"/>
      <c r="B1" s="85"/>
      <c r="C1" s="50" t="s">
        <v>0</v>
      </c>
      <c r="D1" s="39" t="s">
        <v>1</v>
      </c>
      <c r="E1" s="1"/>
      <c r="F1" s="58"/>
      <c r="G1" s="1"/>
      <c r="H1" s="2"/>
      <c r="I1" s="5" t="s">
        <v>2</v>
      </c>
      <c r="J1" s="41"/>
      <c r="K1" s="70" t="s">
        <v>3</v>
      </c>
      <c r="L1" s="71"/>
      <c r="M1" s="71"/>
      <c r="N1" s="71"/>
      <c r="O1" s="71"/>
      <c r="P1" s="71"/>
      <c r="Q1" s="72"/>
      <c r="R1" s="42"/>
    </row>
    <row r="2" spans="1:20" ht="14.25" customHeight="1">
      <c r="A2" s="86"/>
      <c r="B2" s="87"/>
      <c r="C2" s="51" t="s">
        <v>4</v>
      </c>
      <c r="D2" s="40" t="s">
        <v>29</v>
      </c>
      <c r="E2" s="38"/>
      <c r="F2" s="59"/>
      <c r="G2" s="4"/>
      <c r="H2" s="3"/>
      <c r="I2" s="5" t="s">
        <v>5</v>
      </c>
      <c r="J2" s="41"/>
      <c r="K2" s="73" t="s">
        <v>56</v>
      </c>
      <c r="L2" s="71"/>
      <c r="M2" s="71"/>
      <c r="N2" s="71"/>
      <c r="O2" s="71"/>
      <c r="P2" s="71"/>
      <c r="Q2" s="72"/>
      <c r="R2" s="42"/>
    </row>
    <row r="3" spans="1:20" ht="14.25" customHeight="1">
      <c r="A3" s="86"/>
      <c r="B3" s="87"/>
      <c r="C3" s="51" t="s">
        <v>6</v>
      </c>
      <c r="D3" s="39" t="s">
        <v>7</v>
      </c>
      <c r="E3" s="4"/>
      <c r="F3" s="16"/>
      <c r="G3" s="4"/>
      <c r="H3" s="3"/>
      <c r="I3" s="5" t="s">
        <v>8</v>
      </c>
      <c r="J3" s="41"/>
      <c r="K3" s="70" t="s">
        <v>9</v>
      </c>
      <c r="L3" s="71"/>
      <c r="M3" s="71"/>
      <c r="N3" s="71"/>
      <c r="O3" s="71"/>
      <c r="P3" s="71"/>
      <c r="Q3" s="72"/>
      <c r="R3" s="42"/>
    </row>
    <row r="4" spans="1:20" ht="15" customHeight="1">
      <c r="A4" s="88"/>
      <c r="B4" s="89"/>
      <c r="C4" s="74" t="s">
        <v>10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44"/>
    </row>
    <row r="5" spans="1:20" s="57" customFormat="1" ht="21" customHeight="1">
      <c r="A5" s="76" t="s">
        <v>11</v>
      </c>
      <c r="B5" s="77"/>
      <c r="C5" s="53" t="s">
        <v>12</v>
      </c>
      <c r="D5" s="9" t="s">
        <v>13</v>
      </c>
      <c r="E5" s="54" t="s">
        <v>14</v>
      </c>
      <c r="F5" s="54"/>
      <c r="G5" s="54" t="s">
        <v>15</v>
      </c>
      <c r="H5" s="54"/>
      <c r="I5" s="54" t="s">
        <v>16</v>
      </c>
      <c r="J5" s="54"/>
      <c r="K5" s="55" t="s">
        <v>17</v>
      </c>
      <c r="L5" s="55"/>
      <c r="M5" s="54" t="s">
        <v>18</v>
      </c>
      <c r="N5" s="54"/>
      <c r="O5" s="54" t="s">
        <v>19</v>
      </c>
      <c r="P5" s="54"/>
      <c r="Q5" s="52" t="s">
        <v>20</v>
      </c>
      <c r="R5" s="56"/>
    </row>
    <row r="6" spans="1:20" ht="24.75" customHeight="1">
      <c r="A6" s="17" t="s">
        <v>31</v>
      </c>
      <c r="B6" s="18"/>
      <c r="C6" s="19" t="s">
        <v>21</v>
      </c>
      <c r="D6" s="20">
        <v>1</v>
      </c>
      <c r="E6" s="60">
        <f>G6-D6</f>
        <v>24.5</v>
      </c>
      <c r="F6" s="60"/>
      <c r="G6" s="60">
        <f>I6-D6</f>
        <v>25.5</v>
      </c>
      <c r="H6" s="60"/>
      <c r="I6" s="60">
        <f>K6-D6</f>
        <v>26.5</v>
      </c>
      <c r="J6" s="60"/>
      <c r="K6" s="61">
        <v>27.5</v>
      </c>
      <c r="L6" s="61"/>
      <c r="M6" s="60">
        <f>K6+D6</f>
        <v>28.5</v>
      </c>
      <c r="N6" s="60"/>
      <c r="O6" s="60">
        <f>M6+D6</f>
        <v>29.5</v>
      </c>
      <c r="P6" s="60"/>
      <c r="Q6" s="62">
        <f>O6+D6</f>
        <v>30.5</v>
      </c>
      <c r="R6" s="45"/>
    </row>
    <row r="7" spans="1:20" ht="24.75" customHeight="1">
      <c r="A7" s="21" t="s">
        <v>32</v>
      </c>
      <c r="B7" s="22" t="s">
        <v>33</v>
      </c>
      <c r="C7" s="19" t="s">
        <v>21</v>
      </c>
      <c r="D7" s="20">
        <v>1</v>
      </c>
      <c r="E7" s="60">
        <f t="shared" ref="E7:E26" si="0">G7-D7</f>
        <v>21</v>
      </c>
      <c r="F7" s="60"/>
      <c r="G7" s="60">
        <f t="shared" ref="G7:G26" si="1">I7-D7</f>
        <v>22</v>
      </c>
      <c r="H7" s="60"/>
      <c r="I7" s="60">
        <f t="shared" ref="I7:I26" si="2">K7-D7</f>
        <v>23</v>
      </c>
      <c r="J7" s="60"/>
      <c r="K7" s="61">
        <v>24</v>
      </c>
      <c r="L7" s="61"/>
      <c r="M7" s="60">
        <f t="shared" ref="M7:M26" si="3">K7+D7</f>
        <v>25</v>
      </c>
      <c r="N7" s="60"/>
      <c r="O7" s="60">
        <f t="shared" ref="O7:O26" si="4">M7+D7</f>
        <v>26</v>
      </c>
      <c r="P7" s="60"/>
      <c r="Q7" s="62">
        <f t="shared" ref="Q7:Q26" si="5">O7+D7</f>
        <v>27</v>
      </c>
      <c r="R7" s="45"/>
    </row>
    <row r="8" spans="1:20" ht="24.75" customHeight="1">
      <c r="A8" s="17" t="s">
        <v>34</v>
      </c>
      <c r="B8" s="23" t="s">
        <v>35</v>
      </c>
      <c r="C8" s="24">
        <v>0.5</v>
      </c>
      <c r="D8" s="25">
        <v>0.75</v>
      </c>
      <c r="E8" s="63">
        <f t="shared" ref="E8" si="6">G8-D8</f>
        <v>20.25</v>
      </c>
      <c r="F8" s="63"/>
      <c r="G8" s="60">
        <f t="shared" ref="G8" si="7">I8-D8</f>
        <v>21</v>
      </c>
      <c r="H8" s="60"/>
      <c r="I8" s="63">
        <f t="shared" ref="I8" si="8">K8-D8</f>
        <v>21.75</v>
      </c>
      <c r="J8" s="63"/>
      <c r="K8" s="61">
        <v>22.5</v>
      </c>
      <c r="L8" s="61"/>
      <c r="M8" s="63">
        <f t="shared" ref="M8" si="9">K8+D8</f>
        <v>23.25</v>
      </c>
      <c r="N8" s="63"/>
      <c r="O8" s="60">
        <f t="shared" ref="O8" si="10">M8+D8</f>
        <v>24</v>
      </c>
      <c r="P8" s="60"/>
      <c r="Q8" s="64">
        <f t="shared" ref="Q8" si="11">O8+D8</f>
        <v>24.75</v>
      </c>
      <c r="R8" s="46"/>
    </row>
    <row r="9" spans="1:20" ht="24.75" customHeight="1">
      <c r="A9" s="21" t="s">
        <v>36</v>
      </c>
      <c r="B9" s="22" t="s">
        <v>37</v>
      </c>
      <c r="C9" s="24">
        <v>0.5</v>
      </c>
      <c r="D9" s="25">
        <v>0.75</v>
      </c>
      <c r="E9" s="63">
        <f t="shared" si="0"/>
        <v>20.25</v>
      </c>
      <c r="F9" s="63"/>
      <c r="G9" s="60">
        <f t="shared" si="1"/>
        <v>21</v>
      </c>
      <c r="H9" s="60"/>
      <c r="I9" s="63">
        <f t="shared" si="2"/>
        <v>21.75</v>
      </c>
      <c r="J9" s="63"/>
      <c r="K9" s="61">
        <v>22.5</v>
      </c>
      <c r="L9" s="61"/>
      <c r="M9" s="63">
        <f t="shared" si="3"/>
        <v>23.25</v>
      </c>
      <c r="N9" s="63"/>
      <c r="O9" s="60">
        <f t="shared" si="4"/>
        <v>24</v>
      </c>
      <c r="P9" s="60"/>
      <c r="Q9" s="64">
        <f t="shared" si="5"/>
        <v>24.75</v>
      </c>
      <c r="R9" s="46"/>
    </row>
    <row r="10" spans="1:20" ht="24.75" customHeight="1">
      <c r="A10" s="21" t="s">
        <v>38</v>
      </c>
      <c r="B10" s="22" t="s">
        <v>39</v>
      </c>
      <c r="C10" s="19" t="s">
        <v>21</v>
      </c>
      <c r="D10" s="20">
        <v>1</v>
      </c>
      <c r="E10" s="60">
        <f t="shared" si="0"/>
        <v>20.5</v>
      </c>
      <c r="F10" s="60"/>
      <c r="G10" s="60">
        <f t="shared" si="1"/>
        <v>21.5</v>
      </c>
      <c r="H10" s="60"/>
      <c r="I10" s="60">
        <f t="shared" si="2"/>
        <v>22.5</v>
      </c>
      <c r="J10" s="60"/>
      <c r="K10" s="61">
        <v>23.5</v>
      </c>
      <c r="L10" s="61"/>
      <c r="M10" s="60">
        <f t="shared" si="3"/>
        <v>24.5</v>
      </c>
      <c r="N10" s="60"/>
      <c r="O10" s="60">
        <f t="shared" si="4"/>
        <v>25.5</v>
      </c>
      <c r="P10" s="60"/>
      <c r="Q10" s="62">
        <f t="shared" si="5"/>
        <v>26.5</v>
      </c>
      <c r="R10" s="45"/>
    </row>
    <row r="11" spans="1:20" ht="24.75" customHeight="1">
      <c r="A11" s="78" t="s">
        <v>40</v>
      </c>
      <c r="B11" s="79"/>
      <c r="C11" s="19" t="s">
        <v>23</v>
      </c>
      <c r="D11" s="26">
        <v>0</v>
      </c>
      <c r="E11" s="65">
        <v>2.5</v>
      </c>
      <c r="F11" s="65"/>
      <c r="G11" s="65">
        <v>2.5</v>
      </c>
      <c r="H11" s="65"/>
      <c r="I11" s="65">
        <v>2.5</v>
      </c>
      <c r="J11" s="65"/>
      <c r="K11" s="61">
        <v>2.5</v>
      </c>
      <c r="L11" s="61"/>
      <c r="M11" s="65">
        <v>2.5</v>
      </c>
      <c r="N11" s="65"/>
      <c r="O11" s="65">
        <v>2.5</v>
      </c>
      <c r="P11" s="65"/>
      <c r="Q11" s="66">
        <v>2.5</v>
      </c>
      <c r="R11" s="47"/>
    </row>
    <row r="12" spans="1:20" ht="24.75" customHeight="1">
      <c r="A12" s="17" t="s">
        <v>41</v>
      </c>
      <c r="B12" s="18"/>
      <c r="C12" s="19" t="s">
        <v>23</v>
      </c>
      <c r="D12" s="26">
        <v>0</v>
      </c>
      <c r="E12" s="63">
        <f t="shared" si="0"/>
        <v>0.75</v>
      </c>
      <c r="F12" s="63"/>
      <c r="G12" s="63">
        <f t="shared" si="1"/>
        <v>0.75</v>
      </c>
      <c r="H12" s="63"/>
      <c r="I12" s="63">
        <f t="shared" si="2"/>
        <v>0.75</v>
      </c>
      <c r="J12" s="63"/>
      <c r="K12" s="67">
        <v>0.75</v>
      </c>
      <c r="L12" s="67"/>
      <c r="M12" s="63">
        <f t="shared" si="3"/>
        <v>0.75</v>
      </c>
      <c r="N12" s="63"/>
      <c r="O12" s="63">
        <f t="shared" si="4"/>
        <v>0.75</v>
      </c>
      <c r="P12" s="63"/>
      <c r="Q12" s="64">
        <f t="shared" si="5"/>
        <v>0.75</v>
      </c>
      <c r="R12" s="46"/>
      <c r="T12" s="11"/>
    </row>
    <row r="13" spans="1:20" ht="24.75" customHeight="1">
      <c r="A13" s="21" t="s">
        <v>42</v>
      </c>
      <c r="B13" s="22" t="s">
        <v>43</v>
      </c>
      <c r="C13" s="24">
        <v>0.5</v>
      </c>
      <c r="D13" s="25">
        <v>0.75</v>
      </c>
      <c r="E13" s="63">
        <f t="shared" si="0"/>
        <v>22.25</v>
      </c>
      <c r="F13" s="63"/>
      <c r="G13" s="60">
        <f t="shared" si="1"/>
        <v>23</v>
      </c>
      <c r="H13" s="60"/>
      <c r="I13" s="63">
        <f t="shared" si="2"/>
        <v>23.75</v>
      </c>
      <c r="J13" s="63"/>
      <c r="K13" s="61">
        <v>24.5</v>
      </c>
      <c r="L13" s="61"/>
      <c r="M13" s="63">
        <f t="shared" si="3"/>
        <v>25.25</v>
      </c>
      <c r="N13" s="63"/>
      <c r="O13" s="60">
        <f t="shared" si="4"/>
        <v>26</v>
      </c>
      <c r="P13" s="60"/>
      <c r="Q13" s="64">
        <f t="shared" si="5"/>
        <v>26.75</v>
      </c>
      <c r="R13" s="46"/>
    </row>
    <row r="14" spans="1:20" ht="24.75" customHeight="1">
      <c r="A14" s="21" t="s">
        <v>44</v>
      </c>
      <c r="B14" s="22" t="s">
        <v>45</v>
      </c>
      <c r="C14" s="24">
        <v>0.5</v>
      </c>
      <c r="D14" s="20">
        <v>0.5</v>
      </c>
      <c r="E14" s="63">
        <v>24.75</v>
      </c>
      <c r="F14" s="63"/>
      <c r="G14" s="63">
        <v>25.25</v>
      </c>
      <c r="H14" s="63"/>
      <c r="I14" s="63">
        <v>25.75</v>
      </c>
      <c r="J14" s="63"/>
      <c r="K14" s="67">
        <v>26.25</v>
      </c>
      <c r="L14" s="67"/>
      <c r="M14" s="63">
        <v>26.75</v>
      </c>
      <c r="N14" s="63"/>
      <c r="O14" s="63">
        <v>27.25</v>
      </c>
      <c r="P14" s="63"/>
      <c r="Q14" s="64">
        <v>27.75</v>
      </c>
      <c r="R14" s="46"/>
    </row>
    <row r="15" spans="1:20" s="12" customFormat="1" ht="24.75" customHeight="1">
      <c r="A15" s="21" t="s">
        <v>44</v>
      </c>
      <c r="B15" s="22" t="s">
        <v>46</v>
      </c>
      <c r="C15" s="27">
        <v>0.375</v>
      </c>
      <c r="D15" s="20">
        <v>0.5</v>
      </c>
      <c r="E15" s="63">
        <v>22.75</v>
      </c>
      <c r="F15" s="63"/>
      <c r="G15" s="63">
        <v>23.25</v>
      </c>
      <c r="H15" s="63"/>
      <c r="I15" s="63">
        <v>23.75</v>
      </c>
      <c r="J15" s="63"/>
      <c r="K15" s="67">
        <v>24.25</v>
      </c>
      <c r="L15" s="67"/>
      <c r="M15" s="63">
        <v>24.75</v>
      </c>
      <c r="N15" s="63"/>
      <c r="O15" s="63">
        <v>25.25</v>
      </c>
      <c r="P15" s="63"/>
      <c r="Q15" s="64">
        <v>25.75</v>
      </c>
      <c r="R15" s="46"/>
    </row>
    <row r="16" spans="1:20" ht="24.75" customHeight="1">
      <c r="A16" s="17" t="s">
        <v>47</v>
      </c>
      <c r="B16" s="18"/>
      <c r="C16" s="19" t="s">
        <v>22</v>
      </c>
      <c r="D16" s="27">
        <v>0.375</v>
      </c>
      <c r="E16" s="68">
        <f t="shared" si="0"/>
        <v>11.375</v>
      </c>
      <c r="F16" s="68"/>
      <c r="G16" s="63">
        <f t="shared" si="1"/>
        <v>11.75</v>
      </c>
      <c r="H16" s="63"/>
      <c r="I16" s="68">
        <f t="shared" si="2"/>
        <v>12.125</v>
      </c>
      <c r="J16" s="68"/>
      <c r="K16" s="61">
        <v>12.5</v>
      </c>
      <c r="L16" s="61"/>
      <c r="M16" s="68">
        <f t="shared" si="3"/>
        <v>12.875</v>
      </c>
      <c r="N16" s="68"/>
      <c r="O16" s="63">
        <f t="shared" si="4"/>
        <v>13.25</v>
      </c>
      <c r="P16" s="63"/>
      <c r="Q16" s="69">
        <f t="shared" si="5"/>
        <v>13.625</v>
      </c>
      <c r="R16" s="48"/>
    </row>
    <row r="17" spans="1:18" ht="24.75" customHeight="1">
      <c r="A17" s="21" t="s">
        <v>24</v>
      </c>
      <c r="B17" s="22" t="s">
        <v>48</v>
      </c>
      <c r="C17" s="19" t="s">
        <v>22</v>
      </c>
      <c r="D17" s="27">
        <v>0.375</v>
      </c>
      <c r="E17" s="68">
        <f t="shared" si="0"/>
        <v>11.125</v>
      </c>
      <c r="F17" s="68"/>
      <c r="G17" s="60">
        <f t="shared" si="1"/>
        <v>11.5</v>
      </c>
      <c r="H17" s="60"/>
      <c r="I17" s="68">
        <f t="shared" si="2"/>
        <v>11.875</v>
      </c>
      <c r="J17" s="68"/>
      <c r="K17" s="67">
        <v>12.25</v>
      </c>
      <c r="L17" s="67"/>
      <c r="M17" s="68">
        <f t="shared" si="3"/>
        <v>12.625</v>
      </c>
      <c r="N17" s="68"/>
      <c r="O17" s="68">
        <f t="shared" si="4"/>
        <v>13</v>
      </c>
      <c r="P17" s="68"/>
      <c r="Q17" s="69">
        <f t="shared" si="5"/>
        <v>13.375</v>
      </c>
      <c r="R17" s="48"/>
    </row>
    <row r="18" spans="1:18" ht="24.75" customHeight="1">
      <c r="A18" s="28" t="s">
        <v>25</v>
      </c>
      <c r="B18" s="29"/>
      <c r="C18" s="19" t="s">
        <v>22</v>
      </c>
      <c r="D18" s="27">
        <v>0.375</v>
      </c>
      <c r="E18" s="68">
        <f t="shared" si="0"/>
        <v>8.375</v>
      </c>
      <c r="F18" s="68"/>
      <c r="G18" s="63">
        <f t="shared" si="1"/>
        <v>8.75</v>
      </c>
      <c r="H18" s="63"/>
      <c r="I18" s="68">
        <f t="shared" si="2"/>
        <v>9.125</v>
      </c>
      <c r="J18" s="68"/>
      <c r="K18" s="61">
        <v>9.5</v>
      </c>
      <c r="L18" s="61"/>
      <c r="M18" s="68">
        <f t="shared" si="3"/>
        <v>9.875</v>
      </c>
      <c r="N18" s="68"/>
      <c r="O18" s="63">
        <f t="shared" si="4"/>
        <v>10.25</v>
      </c>
      <c r="P18" s="63"/>
      <c r="Q18" s="69">
        <f t="shared" si="5"/>
        <v>10.625</v>
      </c>
      <c r="R18" s="48"/>
    </row>
    <row r="19" spans="1:18" ht="24.75" customHeight="1">
      <c r="A19" s="30" t="s">
        <v>26</v>
      </c>
      <c r="B19" s="31"/>
      <c r="C19" s="19" t="s">
        <v>22</v>
      </c>
      <c r="D19" s="25">
        <v>0.25</v>
      </c>
      <c r="E19" s="63">
        <v>4.75</v>
      </c>
      <c r="F19" s="63"/>
      <c r="G19" s="63">
        <v>5</v>
      </c>
      <c r="H19" s="63"/>
      <c r="I19" s="63">
        <v>5.25</v>
      </c>
      <c r="J19" s="63"/>
      <c r="K19" s="61">
        <v>5.5</v>
      </c>
      <c r="L19" s="61"/>
      <c r="M19" s="63">
        <v>5.75</v>
      </c>
      <c r="N19" s="63"/>
      <c r="O19" s="63">
        <v>6</v>
      </c>
      <c r="P19" s="63"/>
      <c r="Q19" s="64">
        <v>6.25</v>
      </c>
      <c r="R19" s="46"/>
    </row>
    <row r="20" spans="1:18" ht="24.75" customHeight="1">
      <c r="A20" s="32" t="s">
        <v>27</v>
      </c>
      <c r="B20" s="32"/>
      <c r="C20" s="33">
        <v>0.25</v>
      </c>
      <c r="D20" s="25">
        <v>0.25</v>
      </c>
      <c r="E20" s="63">
        <v>3.25</v>
      </c>
      <c r="F20" s="63"/>
      <c r="G20" s="60">
        <v>3.5</v>
      </c>
      <c r="H20" s="60"/>
      <c r="I20" s="63">
        <v>3.75</v>
      </c>
      <c r="J20" s="63"/>
      <c r="K20" s="61">
        <v>4</v>
      </c>
      <c r="L20" s="61"/>
      <c r="M20" s="63">
        <v>4.25</v>
      </c>
      <c r="N20" s="63"/>
      <c r="O20" s="60">
        <v>4.5</v>
      </c>
      <c r="P20" s="60"/>
      <c r="Q20" s="64">
        <v>4.75</v>
      </c>
      <c r="R20" s="46"/>
    </row>
    <row r="21" spans="1:18" ht="24.75" customHeight="1">
      <c r="A21" s="34" t="s">
        <v>49</v>
      </c>
      <c r="B21" s="35"/>
      <c r="C21" s="33">
        <v>0.25</v>
      </c>
      <c r="D21" s="25">
        <v>0.25</v>
      </c>
      <c r="E21" s="63">
        <f t="shared" si="0"/>
        <v>6.75</v>
      </c>
      <c r="F21" s="63"/>
      <c r="G21" s="60">
        <f t="shared" si="1"/>
        <v>7</v>
      </c>
      <c r="H21" s="60"/>
      <c r="I21" s="63">
        <f t="shared" si="2"/>
        <v>7.25</v>
      </c>
      <c r="J21" s="63"/>
      <c r="K21" s="61">
        <v>7.5</v>
      </c>
      <c r="L21" s="61"/>
      <c r="M21" s="63">
        <f t="shared" si="3"/>
        <v>7.75</v>
      </c>
      <c r="N21" s="63"/>
      <c r="O21" s="60">
        <f t="shared" si="4"/>
        <v>8</v>
      </c>
      <c r="P21" s="60"/>
      <c r="Q21" s="64">
        <f t="shared" si="5"/>
        <v>8.25</v>
      </c>
      <c r="R21" s="46"/>
    </row>
    <row r="22" spans="1:18" ht="24.75" customHeight="1">
      <c r="A22" s="21" t="s">
        <v>50</v>
      </c>
      <c r="B22" s="22" t="s">
        <v>51</v>
      </c>
      <c r="C22" s="36">
        <v>0.25</v>
      </c>
      <c r="D22" s="25">
        <v>0.25</v>
      </c>
      <c r="E22" s="63">
        <f t="shared" si="0"/>
        <v>3.75</v>
      </c>
      <c r="F22" s="63"/>
      <c r="G22" s="63">
        <f t="shared" si="1"/>
        <v>4</v>
      </c>
      <c r="H22" s="63"/>
      <c r="I22" s="63">
        <f t="shared" si="2"/>
        <v>4.25</v>
      </c>
      <c r="J22" s="63"/>
      <c r="K22" s="61">
        <v>4.5</v>
      </c>
      <c r="L22" s="61"/>
      <c r="M22" s="63">
        <f t="shared" si="3"/>
        <v>4.75</v>
      </c>
      <c r="N22" s="63"/>
      <c r="O22" s="63">
        <f t="shared" si="4"/>
        <v>5</v>
      </c>
      <c r="P22" s="63"/>
      <c r="Q22" s="64">
        <f t="shared" si="5"/>
        <v>5.25</v>
      </c>
      <c r="R22" s="46"/>
    </row>
    <row r="23" spans="1:18" ht="24.75" customHeight="1">
      <c r="A23" s="17" t="s">
        <v>50</v>
      </c>
      <c r="B23" s="23" t="s">
        <v>52</v>
      </c>
      <c r="C23" s="36">
        <v>0.25</v>
      </c>
      <c r="D23" s="26">
        <v>0</v>
      </c>
      <c r="E23" s="60">
        <f t="shared" si="0"/>
        <v>0.5</v>
      </c>
      <c r="F23" s="60"/>
      <c r="G23" s="60">
        <f t="shared" si="1"/>
        <v>0.5</v>
      </c>
      <c r="H23" s="60"/>
      <c r="I23" s="60">
        <f t="shared" si="2"/>
        <v>0.5</v>
      </c>
      <c r="J23" s="60"/>
      <c r="K23" s="61">
        <v>0.5</v>
      </c>
      <c r="L23" s="61"/>
      <c r="M23" s="60">
        <f t="shared" si="3"/>
        <v>0.5</v>
      </c>
      <c r="N23" s="60"/>
      <c r="O23" s="60">
        <f t="shared" si="4"/>
        <v>0.5</v>
      </c>
      <c r="P23" s="60"/>
      <c r="Q23" s="62">
        <f t="shared" si="5"/>
        <v>0.5</v>
      </c>
      <c r="R23" s="45"/>
    </row>
    <row r="24" spans="1:18" ht="24.75" customHeight="1">
      <c r="A24" s="21" t="s">
        <v>53</v>
      </c>
      <c r="B24" s="22" t="s">
        <v>54</v>
      </c>
      <c r="C24" s="19" t="s">
        <v>23</v>
      </c>
      <c r="D24" s="26">
        <v>0</v>
      </c>
      <c r="E24" s="60">
        <f t="shared" si="0"/>
        <v>1</v>
      </c>
      <c r="F24" s="60"/>
      <c r="G24" s="60">
        <f t="shared" si="1"/>
        <v>1</v>
      </c>
      <c r="H24" s="60"/>
      <c r="I24" s="60">
        <f t="shared" si="2"/>
        <v>1</v>
      </c>
      <c r="J24" s="60"/>
      <c r="K24" s="61">
        <v>1</v>
      </c>
      <c r="L24" s="61"/>
      <c r="M24" s="60">
        <f t="shared" si="3"/>
        <v>1</v>
      </c>
      <c r="N24" s="60"/>
      <c r="O24" s="60">
        <f t="shared" si="4"/>
        <v>1</v>
      </c>
      <c r="P24" s="60"/>
      <c r="Q24" s="62">
        <f t="shared" si="5"/>
        <v>1</v>
      </c>
      <c r="R24" s="45"/>
    </row>
    <row r="25" spans="1:18" ht="24.75" customHeight="1">
      <c r="A25" s="82" t="s">
        <v>28</v>
      </c>
      <c r="B25" s="83"/>
      <c r="C25" s="19" t="s">
        <v>23</v>
      </c>
      <c r="D25" s="26">
        <v>0</v>
      </c>
      <c r="E25" s="65">
        <v>2.5</v>
      </c>
      <c r="F25" s="65"/>
      <c r="G25" s="65">
        <v>2.5</v>
      </c>
      <c r="H25" s="65"/>
      <c r="I25" s="65">
        <v>2.5</v>
      </c>
      <c r="J25" s="65"/>
      <c r="K25" s="61">
        <v>2.5</v>
      </c>
      <c r="L25" s="61"/>
      <c r="M25" s="65">
        <v>2.5</v>
      </c>
      <c r="N25" s="65"/>
      <c r="O25" s="65">
        <v>2.5</v>
      </c>
      <c r="P25" s="65"/>
      <c r="Q25" s="66">
        <v>2.5</v>
      </c>
      <c r="R25" s="47"/>
    </row>
    <row r="26" spans="1:18" ht="24.75" customHeight="1">
      <c r="A26" s="17" t="s">
        <v>55</v>
      </c>
      <c r="B26" s="37" t="s">
        <v>30</v>
      </c>
      <c r="C26" s="19" t="s">
        <v>23</v>
      </c>
      <c r="D26" s="26">
        <v>0</v>
      </c>
      <c r="E26" s="60">
        <f t="shared" si="0"/>
        <v>1</v>
      </c>
      <c r="F26" s="60"/>
      <c r="G26" s="60">
        <f t="shared" si="1"/>
        <v>1</v>
      </c>
      <c r="H26" s="60"/>
      <c r="I26" s="60">
        <f t="shared" si="2"/>
        <v>1</v>
      </c>
      <c r="J26" s="60"/>
      <c r="K26" s="61">
        <v>1</v>
      </c>
      <c r="L26" s="61"/>
      <c r="M26" s="60">
        <f t="shared" si="3"/>
        <v>1</v>
      </c>
      <c r="N26" s="60"/>
      <c r="O26" s="60">
        <f t="shared" si="4"/>
        <v>1</v>
      </c>
      <c r="P26" s="60"/>
      <c r="Q26" s="62">
        <f t="shared" si="5"/>
        <v>1</v>
      </c>
      <c r="R26" s="45"/>
    </row>
    <row r="27" spans="1:18" ht="24.75" customHeight="1">
      <c r="A27" s="6"/>
      <c r="B27" s="8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3"/>
      <c r="R27" s="49"/>
    </row>
    <row r="28" spans="1:18" ht="24.75" customHeight="1">
      <c r="A28" s="80"/>
      <c r="B28" s="81"/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3"/>
      <c r="R28" s="49"/>
    </row>
  </sheetData>
  <mergeCells count="9">
    <mergeCell ref="A11:B11"/>
    <mergeCell ref="A28:B28"/>
    <mergeCell ref="A25:B25"/>
    <mergeCell ref="A1:B4"/>
    <mergeCell ref="K1:Q1"/>
    <mergeCell ref="K2:Q2"/>
    <mergeCell ref="K3:Q3"/>
    <mergeCell ref="C4:Q4"/>
    <mergeCell ref="A5:B5"/>
  </mergeCells>
  <phoneticPr fontId="14" type="noConversion"/>
  <pageMargins left="0" right="0" top="0" bottom="0" header="0.3" footer="0.3"/>
  <pageSetup paperSize="9" scale="88" orientation="landscape" r:id="rId1"/>
  <colBreaks count="1" manualBreakCount="1">
    <brk id="1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CB25-2AEB-4D70-A36F-B7DCEF92FFAA}">
  <sheetPr>
    <pageSetUpPr fitToPage="1"/>
  </sheetPr>
  <dimension ref="A1:T28"/>
  <sheetViews>
    <sheetView view="pageBreakPreview" zoomScale="80" zoomScaleNormal="100" zoomScaleSheetLayoutView="80" workbookViewId="0">
      <selection activeCell="K2" sqref="K2:Q2"/>
    </sheetView>
  </sheetViews>
  <sheetFormatPr defaultRowHeight="13"/>
  <cols>
    <col min="1" max="1" width="23.5" customWidth="1"/>
    <col min="2" max="2" width="21.69921875" customWidth="1"/>
    <col min="3" max="3" width="13.296875" style="10" customWidth="1"/>
    <col min="4" max="4" width="7.09765625" style="7" customWidth="1"/>
    <col min="5" max="5" width="9.296875" customWidth="1"/>
    <col min="6" max="6" width="8" customWidth="1"/>
    <col min="7" max="7" width="9.296875" customWidth="1"/>
    <col min="8" max="8" width="7.3984375" customWidth="1"/>
    <col min="9" max="9" width="9.296875" customWidth="1"/>
    <col min="10" max="10" width="7" customWidth="1"/>
    <col min="11" max="11" width="9.296875" customWidth="1"/>
    <col min="12" max="12" width="7.19921875" customWidth="1"/>
    <col min="13" max="13" width="9.296875" customWidth="1"/>
    <col min="14" max="14" width="7.296875" customWidth="1"/>
    <col min="15" max="15" width="9.296875" customWidth="1"/>
    <col min="16" max="16" width="6.8984375" customWidth="1"/>
    <col min="17" max="17" width="9.296875" customWidth="1"/>
    <col min="18" max="18" width="6.8984375" customWidth="1"/>
  </cols>
  <sheetData>
    <row r="1" spans="1:20" ht="14.25" customHeight="1">
      <c r="A1" s="84"/>
      <c r="B1" s="85"/>
      <c r="C1" s="50" t="s">
        <v>0</v>
      </c>
      <c r="D1" s="39" t="s">
        <v>1</v>
      </c>
      <c r="E1" s="1"/>
      <c r="F1" s="58"/>
      <c r="G1" s="1"/>
      <c r="H1" s="2"/>
      <c r="I1" s="5" t="s">
        <v>2</v>
      </c>
      <c r="J1" s="41"/>
      <c r="K1" s="70" t="s">
        <v>3</v>
      </c>
      <c r="L1" s="71"/>
      <c r="M1" s="71"/>
      <c r="N1" s="71"/>
      <c r="O1" s="71"/>
      <c r="P1" s="71"/>
      <c r="Q1" s="72"/>
      <c r="R1" s="42"/>
    </row>
    <row r="2" spans="1:20" ht="14.25" customHeight="1">
      <c r="A2" s="86"/>
      <c r="B2" s="87"/>
      <c r="C2" s="51" t="s">
        <v>4</v>
      </c>
      <c r="D2" s="40" t="s">
        <v>29</v>
      </c>
      <c r="E2" s="38"/>
      <c r="F2" s="59"/>
      <c r="G2" s="4"/>
      <c r="H2" s="3"/>
      <c r="I2" s="5" t="s">
        <v>5</v>
      </c>
      <c r="J2" s="41"/>
      <c r="K2" s="73" t="s">
        <v>57</v>
      </c>
      <c r="L2" s="71"/>
      <c r="M2" s="71"/>
      <c r="N2" s="71"/>
      <c r="O2" s="71"/>
      <c r="P2" s="71"/>
      <c r="Q2" s="72"/>
      <c r="R2" s="42"/>
    </row>
    <row r="3" spans="1:20" ht="14.25" customHeight="1">
      <c r="A3" s="86"/>
      <c r="B3" s="87"/>
      <c r="C3" s="51" t="s">
        <v>6</v>
      </c>
      <c r="D3" s="39" t="s">
        <v>7</v>
      </c>
      <c r="E3" s="4"/>
      <c r="F3" s="16"/>
      <c r="G3" s="4"/>
      <c r="H3" s="3"/>
      <c r="I3" s="5" t="s">
        <v>8</v>
      </c>
      <c r="J3" s="41"/>
      <c r="K3" s="70" t="s">
        <v>9</v>
      </c>
      <c r="L3" s="71"/>
      <c r="M3" s="71"/>
      <c r="N3" s="71"/>
      <c r="O3" s="71"/>
      <c r="P3" s="71"/>
      <c r="Q3" s="72"/>
      <c r="R3" s="42"/>
    </row>
    <row r="4" spans="1:20" ht="15" customHeight="1">
      <c r="A4" s="88"/>
      <c r="B4" s="89"/>
      <c r="C4" s="74" t="s">
        <v>10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44"/>
    </row>
    <row r="5" spans="1:20" s="57" customFormat="1" ht="21" customHeight="1">
      <c r="A5" s="76" t="s">
        <v>11</v>
      </c>
      <c r="B5" s="77"/>
      <c r="C5" s="53" t="s">
        <v>12</v>
      </c>
      <c r="D5" s="9" t="s">
        <v>13</v>
      </c>
      <c r="E5" s="54" t="s">
        <v>14</v>
      </c>
      <c r="F5" s="54"/>
      <c r="G5" s="54" t="s">
        <v>15</v>
      </c>
      <c r="H5" s="54"/>
      <c r="I5" s="54" t="s">
        <v>16</v>
      </c>
      <c r="J5" s="54"/>
      <c r="K5" s="55" t="s">
        <v>17</v>
      </c>
      <c r="L5" s="55"/>
      <c r="M5" s="54" t="s">
        <v>18</v>
      </c>
      <c r="N5" s="54"/>
      <c r="O5" s="54" t="s">
        <v>19</v>
      </c>
      <c r="P5" s="54"/>
      <c r="Q5" s="52" t="s">
        <v>20</v>
      </c>
      <c r="R5" s="56"/>
    </row>
    <row r="6" spans="1:20" ht="24.75" customHeight="1">
      <c r="A6" s="17" t="s">
        <v>31</v>
      </c>
      <c r="B6" s="18"/>
      <c r="C6" s="19" t="s">
        <v>21</v>
      </c>
      <c r="D6" s="20">
        <v>1</v>
      </c>
      <c r="E6" s="60">
        <f>G6-D6</f>
        <v>24.5</v>
      </c>
      <c r="F6" s="60"/>
      <c r="G6" s="60">
        <f>I6-D6</f>
        <v>25.5</v>
      </c>
      <c r="H6" s="60"/>
      <c r="I6" s="60">
        <f>K6-D6</f>
        <v>26.5</v>
      </c>
      <c r="J6" s="60"/>
      <c r="K6" s="61">
        <v>27.5</v>
      </c>
      <c r="L6" s="61"/>
      <c r="M6" s="60">
        <f>K6+D6</f>
        <v>28.5</v>
      </c>
      <c r="N6" s="60"/>
      <c r="O6" s="60">
        <f>M6+D6</f>
        <v>29.5</v>
      </c>
      <c r="P6" s="60"/>
      <c r="Q6" s="62">
        <f>O6+D6</f>
        <v>30.5</v>
      </c>
      <c r="R6" s="45"/>
    </row>
    <row r="7" spans="1:20" ht="24.75" customHeight="1">
      <c r="A7" s="21" t="s">
        <v>32</v>
      </c>
      <c r="B7" s="22" t="s">
        <v>33</v>
      </c>
      <c r="C7" s="19" t="s">
        <v>21</v>
      </c>
      <c r="D7" s="20">
        <v>1</v>
      </c>
      <c r="E7" s="60">
        <f t="shared" ref="E7:E26" si="0">G7-D7</f>
        <v>21</v>
      </c>
      <c r="F7" s="60"/>
      <c r="G7" s="60">
        <f t="shared" ref="G7:G26" si="1">I7-D7</f>
        <v>22</v>
      </c>
      <c r="H7" s="60"/>
      <c r="I7" s="60">
        <f t="shared" ref="I7:I26" si="2">K7-D7</f>
        <v>23</v>
      </c>
      <c r="J7" s="60"/>
      <c r="K7" s="61">
        <v>24</v>
      </c>
      <c r="L7" s="61"/>
      <c r="M7" s="60">
        <f t="shared" ref="M7:M26" si="3">K7+D7</f>
        <v>25</v>
      </c>
      <c r="N7" s="60"/>
      <c r="O7" s="60">
        <f t="shared" ref="O7:O26" si="4">M7+D7</f>
        <v>26</v>
      </c>
      <c r="P7" s="60"/>
      <c r="Q7" s="62">
        <f t="shared" ref="Q7:Q26" si="5">O7+D7</f>
        <v>27</v>
      </c>
      <c r="R7" s="45"/>
    </row>
    <row r="8" spans="1:20" ht="24.75" customHeight="1">
      <c r="A8" s="17" t="s">
        <v>34</v>
      </c>
      <c r="B8" s="23" t="s">
        <v>35</v>
      </c>
      <c r="C8" s="24">
        <v>0.5</v>
      </c>
      <c r="D8" s="25">
        <v>0.75</v>
      </c>
      <c r="E8" s="63">
        <f t="shared" si="0"/>
        <v>20.25</v>
      </c>
      <c r="F8" s="63"/>
      <c r="G8" s="60">
        <f t="shared" si="1"/>
        <v>21</v>
      </c>
      <c r="H8" s="60"/>
      <c r="I8" s="63">
        <f t="shared" si="2"/>
        <v>21.75</v>
      </c>
      <c r="J8" s="63"/>
      <c r="K8" s="61">
        <v>22.5</v>
      </c>
      <c r="L8" s="61"/>
      <c r="M8" s="63">
        <f t="shared" si="3"/>
        <v>23.25</v>
      </c>
      <c r="N8" s="63"/>
      <c r="O8" s="60">
        <f t="shared" si="4"/>
        <v>24</v>
      </c>
      <c r="P8" s="60"/>
      <c r="Q8" s="64">
        <f t="shared" si="5"/>
        <v>24.75</v>
      </c>
      <c r="R8" s="46"/>
    </row>
    <row r="9" spans="1:20" ht="24.75" customHeight="1">
      <c r="A9" s="21" t="s">
        <v>36</v>
      </c>
      <c r="B9" s="22" t="s">
        <v>37</v>
      </c>
      <c r="C9" s="24">
        <v>0.5</v>
      </c>
      <c r="D9" s="25">
        <v>0.75</v>
      </c>
      <c r="E9" s="63">
        <f t="shared" si="0"/>
        <v>20.25</v>
      </c>
      <c r="F9" s="63"/>
      <c r="G9" s="60">
        <f t="shared" si="1"/>
        <v>21</v>
      </c>
      <c r="H9" s="60"/>
      <c r="I9" s="63">
        <f t="shared" si="2"/>
        <v>21.75</v>
      </c>
      <c r="J9" s="63"/>
      <c r="K9" s="61">
        <v>22.5</v>
      </c>
      <c r="L9" s="61"/>
      <c r="M9" s="63">
        <f t="shared" si="3"/>
        <v>23.25</v>
      </c>
      <c r="N9" s="63"/>
      <c r="O9" s="60">
        <f t="shared" si="4"/>
        <v>24</v>
      </c>
      <c r="P9" s="60"/>
      <c r="Q9" s="64">
        <f t="shared" si="5"/>
        <v>24.75</v>
      </c>
      <c r="R9" s="46"/>
    </row>
    <row r="10" spans="1:20" ht="24.75" customHeight="1">
      <c r="A10" s="21" t="s">
        <v>38</v>
      </c>
      <c r="B10" s="22" t="s">
        <v>39</v>
      </c>
      <c r="C10" s="19" t="s">
        <v>21</v>
      </c>
      <c r="D10" s="20">
        <v>1</v>
      </c>
      <c r="E10" s="60">
        <f t="shared" si="0"/>
        <v>20.5</v>
      </c>
      <c r="F10" s="60"/>
      <c r="G10" s="60">
        <f t="shared" si="1"/>
        <v>21.5</v>
      </c>
      <c r="H10" s="60"/>
      <c r="I10" s="60">
        <f t="shared" si="2"/>
        <v>22.5</v>
      </c>
      <c r="J10" s="60"/>
      <c r="K10" s="61">
        <v>23.5</v>
      </c>
      <c r="L10" s="61"/>
      <c r="M10" s="60">
        <f t="shared" si="3"/>
        <v>24.5</v>
      </c>
      <c r="N10" s="60"/>
      <c r="O10" s="60">
        <f t="shared" si="4"/>
        <v>25.5</v>
      </c>
      <c r="P10" s="60"/>
      <c r="Q10" s="62">
        <f t="shared" si="5"/>
        <v>26.5</v>
      </c>
      <c r="R10" s="45"/>
    </row>
    <row r="11" spans="1:20" ht="24.75" customHeight="1">
      <c r="A11" s="78" t="s">
        <v>40</v>
      </c>
      <c r="B11" s="79"/>
      <c r="C11" s="19" t="s">
        <v>23</v>
      </c>
      <c r="D11" s="26">
        <v>0</v>
      </c>
      <c r="E11" s="65">
        <v>2.5</v>
      </c>
      <c r="F11" s="65"/>
      <c r="G11" s="65">
        <v>2.5</v>
      </c>
      <c r="H11" s="65"/>
      <c r="I11" s="65">
        <v>2.5</v>
      </c>
      <c r="J11" s="65"/>
      <c r="K11" s="61">
        <v>2.5</v>
      </c>
      <c r="L11" s="61"/>
      <c r="M11" s="65">
        <v>2.5</v>
      </c>
      <c r="N11" s="65"/>
      <c r="O11" s="65">
        <v>2.5</v>
      </c>
      <c r="P11" s="65"/>
      <c r="Q11" s="66">
        <v>2.5</v>
      </c>
      <c r="R11" s="47"/>
    </row>
    <row r="12" spans="1:20" ht="24.75" customHeight="1">
      <c r="A12" s="17" t="s">
        <v>41</v>
      </c>
      <c r="B12" s="18"/>
      <c r="C12" s="19" t="s">
        <v>23</v>
      </c>
      <c r="D12" s="26">
        <v>0</v>
      </c>
      <c r="E12" s="63">
        <f t="shared" si="0"/>
        <v>0.75</v>
      </c>
      <c r="F12" s="63"/>
      <c r="G12" s="63">
        <f t="shared" si="1"/>
        <v>0.75</v>
      </c>
      <c r="H12" s="63"/>
      <c r="I12" s="63">
        <f t="shared" si="2"/>
        <v>0.75</v>
      </c>
      <c r="J12" s="63"/>
      <c r="K12" s="67">
        <v>0.75</v>
      </c>
      <c r="L12" s="67"/>
      <c r="M12" s="63">
        <f t="shared" si="3"/>
        <v>0.75</v>
      </c>
      <c r="N12" s="63"/>
      <c r="O12" s="63">
        <f t="shared" si="4"/>
        <v>0.75</v>
      </c>
      <c r="P12" s="63"/>
      <c r="Q12" s="64">
        <f t="shared" si="5"/>
        <v>0.75</v>
      </c>
      <c r="R12" s="46"/>
      <c r="T12" s="11"/>
    </row>
    <row r="13" spans="1:20" ht="24.75" customHeight="1">
      <c r="A13" s="21" t="s">
        <v>42</v>
      </c>
      <c r="B13" s="22" t="s">
        <v>43</v>
      </c>
      <c r="C13" s="24">
        <v>0.5</v>
      </c>
      <c r="D13" s="25">
        <v>0.75</v>
      </c>
      <c r="E13" s="63">
        <f t="shared" si="0"/>
        <v>22.25</v>
      </c>
      <c r="F13" s="63"/>
      <c r="G13" s="60">
        <f t="shared" si="1"/>
        <v>23</v>
      </c>
      <c r="H13" s="60"/>
      <c r="I13" s="63">
        <f t="shared" si="2"/>
        <v>23.75</v>
      </c>
      <c r="J13" s="63"/>
      <c r="K13" s="61">
        <v>24.5</v>
      </c>
      <c r="L13" s="61"/>
      <c r="M13" s="63">
        <f t="shared" si="3"/>
        <v>25.25</v>
      </c>
      <c r="N13" s="63"/>
      <c r="O13" s="60">
        <f t="shared" si="4"/>
        <v>26</v>
      </c>
      <c r="P13" s="60"/>
      <c r="Q13" s="64">
        <f t="shared" si="5"/>
        <v>26.75</v>
      </c>
      <c r="R13" s="46"/>
    </row>
    <row r="14" spans="1:20" ht="24.75" customHeight="1">
      <c r="A14" s="21" t="s">
        <v>44</v>
      </c>
      <c r="B14" s="22" t="s">
        <v>45</v>
      </c>
      <c r="C14" s="24">
        <v>0.5</v>
      </c>
      <c r="D14" s="20">
        <v>0.5</v>
      </c>
      <c r="E14" s="63">
        <v>24.75</v>
      </c>
      <c r="F14" s="63"/>
      <c r="G14" s="63">
        <v>25.25</v>
      </c>
      <c r="H14" s="63"/>
      <c r="I14" s="63">
        <v>25.75</v>
      </c>
      <c r="J14" s="63"/>
      <c r="K14" s="67">
        <v>26.25</v>
      </c>
      <c r="L14" s="67"/>
      <c r="M14" s="63">
        <v>26.75</v>
      </c>
      <c r="N14" s="63"/>
      <c r="O14" s="63">
        <v>27.25</v>
      </c>
      <c r="P14" s="63"/>
      <c r="Q14" s="64">
        <v>27.75</v>
      </c>
      <c r="R14" s="46"/>
    </row>
    <row r="15" spans="1:20" s="12" customFormat="1" ht="24.75" customHeight="1">
      <c r="A15" s="21" t="s">
        <v>44</v>
      </c>
      <c r="B15" s="22" t="s">
        <v>46</v>
      </c>
      <c r="C15" s="27">
        <v>0.375</v>
      </c>
      <c r="D15" s="20">
        <v>0.5</v>
      </c>
      <c r="E15" s="63">
        <v>22.75</v>
      </c>
      <c r="F15" s="63"/>
      <c r="G15" s="63">
        <v>23.25</v>
      </c>
      <c r="H15" s="63"/>
      <c r="I15" s="63">
        <v>23.75</v>
      </c>
      <c r="J15" s="63"/>
      <c r="K15" s="67">
        <v>24.25</v>
      </c>
      <c r="L15" s="67"/>
      <c r="M15" s="63">
        <v>24.75</v>
      </c>
      <c r="N15" s="63"/>
      <c r="O15" s="63">
        <v>25.25</v>
      </c>
      <c r="P15" s="63"/>
      <c r="Q15" s="64">
        <v>25.75</v>
      </c>
      <c r="R15" s="46"/>
    </row>
    <row r="16" spans="1:20" ht="24.75" customHeight="1">
      <c r="A16" s="17" t="s">
        <v>47</v>
      </c>
      <c r="B16" s="18"/>
      <c r="C16" s="19" t="s">
        <v>22</v>
      </c>
      <c r="D16" s="27">
        <v>0.375</v>
      </c>
      <c r="E16" s="68">
        <f t="shared" si="0"/>
        <v>11.375</v>
      </c>
      <c r="F16" s="68"/>
      <c r="G16" s="63">
        <f t="shared" si="1"/>
        <v>11.75</v>
      </c>
      <c r="H16" s="63"/>
      <c r="I16" s="68">
        <f t="shared" si="2"/>
        <v>12.125</v>
      </c>
      <c r="J16" s="68"/>
      <c r="K16" s="61">
        <v>12.5</v>
      </c>
      <c r="L16" s="61"/>
      <c r="M16" s="68">
        <f t="shared" si="3"/>
        <v>12.875</v>
      </c>
      <c r="N16" s="68"/>
      <c r="O16" s="63">
        <f t="shared" si="4"/>
        <v>13.25</v>
      </c>
      <c r="P16" s="63"/>
      <c r="Q16" s="69">
        <f t="shared" si="5"/>
        <v>13.625</v>
      </c>
      <c r="R16" s="48"/>
    </row>
    <row r="17" spans="1:18" ht="24.75" customHeight="1">
      <c r="A17" s="21" t="s">
        <v>24</v>
      </c>
      <c r="B17" s="22" t="s">
        <v>48</v>
      </c>
      <c r="C17" s="19" t="s">
        <v>22</v>
      </c>
      <c r="D17" s="27">
        <v>0.375</v>
      </c>
      <c r="E17" s="68">
        <f t="shared" si="0"/>
        <v>11.125</v>
      </c>
      <c r="F17" s="68"/>
      <c r="G17" s="60">
        <f t="shared" si="1"/>
        <v>11.5</v>
      </c>
      <c r="H17" s="60"/>
      <c r="I17" s="68">
        <f t="shared" si="2"/>
        <v>11.875</v>
      </c>
      <c r="J17" s="68"/>
      <c r="K17" s="67">
        <v>12.25</v>
      </c>
      <c r="L17" s="67"/>
      <c r="M17" s="68">
        <f t="shared" si="3"/>
        <v>12.625</v>
      </c>
      <c r="N17" s="68"/>
      <c r="O17" s="68">
        <f t="shared" si="4"/>
        <v>13</v>
      </c>
      <c r="P17" s="68"/>
      <c r="Q17" s="69">
        <f t="shared" si="5"/>
        <v>13.375</v>
      </c>
      <c r="R17" s="48"/>
    </row>
    <row r="18" spans="1:18" ht="24.75" customHeight="1">
      <c r="A18" s="28" t="s">
        <v>25</v>
      </c>
      <c r="B18" s="29"/>
      <c r="C18" s="19" t="s">
        <v>22</v>
      </c>
      <c r="D18" s="27">
        <v>0.375</v>
      </c>
      <c r="E18" s="68">
        <f t="shared" si="0"/>
        <v>8.375</v>
      </c>
      <c r="F18" s="68"/>
      <c r="G18" s="63">
        <f t="shared" si="1"/>
        <v>8.75</v>
      </c>
      <c r="H18" s="63"/>
      <c r="I18" s="68">
        <f t="shared" si="2"/>
        <v>9.125</v>
      </c>
      <c r="J18" s="68"/>
      <c r="K18" s="61">
        <v>9.5</v>
      </c>
      <c r="L18" s="61"/>
      <c r="M18" s="68">
        <f t="shared" si="3"/>
        <v>9.875</v>
      </c>
      <c r="N18" s="68"/>
      <c r="O18" s="63">
        <f t="shared" si="4"/>
        <v>10.25</v>
      </c>
      <c r="P18" s="63"/>
      <c r="Q18" s="69">
        <f t="shared" si="5"/>
        <v>10.625</v>
      </c>
      <c r="R18" s="48"/>
    </row>
    <row r="19" spans="1:18" ht="24.75" customHeight="1">
      <c r="A19" s="30" t="s">
        <v>26</v>
      </c>
      <c r="B19" s="31"/>
      <c r="C19" s="19" t="s">
        <v>22</v>
      </c>
      <c r="D19" s="25">
        <v>0.25</v>
      </c>
      <c r="E19" s="63">
        <v>4.75</v>
      </c>
      <c r="F19" s="63"/>
      <c r="G19" s="63">
        <v>5</v>
      </c>
      <c r="H19" s="63"/>
      <c r="I19" s="63">
        <v>5.25</v>
      </c>
      <c r="J19" s="63"/>
      <c r="K19" s="61">
        <v>5.5</v>
      </c>
      <c r="L19" s="61"/>
      <c r="M19" s="63">
        <v>5.75</v>
      </c>
      <c r="N19" s="63"/>
      <c r="O19" s="63">
        <v>6</v>
      </c>
      <c r="P19" s="63"/>
      <c r="Q19" s="64">
        <v>6.25</v>
      </c>
      <c r="R19" s="46"/>
    </row>
    <row r="20" spans="1:18" ht="24.75" customHeight="1">
      <c r="A20" s="32" t="s">
        <v>27</v>
      </c>
      <c r="B20" s="32"/>
      <c r="C20" s="33">
        <v>0.25</v>
      </c>
      <c r="D20" s="25">
        <v>0.25</v>
      </c>
      <c r="E20" s="63">
        <v>3.25</v>
      </c>
      <c r="F20" s="63"/>
      <c r="G20" s="60">
        <v>3.5</v>
      </c>
      <c r="H20" s="60"/>
      <c r="I20" s="63">
        <v>3.75</v>
      </c>
      <c r="J20" s="63"/>
      <c r="K20" s="61">
        <v>4</v>
      </c>
      <c r="L20" s="61"/>
      <c r="M20" s="63">
        <v>4.25</v>
      </c>
      <c r="N20" s="63"/>
      <c r="O20" s="60">
        <v>4.5</v>
      </c>
      <c r="P20" s="60"/>
      <c r="Q20" s="64">
        <v>4.75</v>
      </c>
      <c r="R20" s="46"/>
    </row>
    <row r="21" spans="1:18" ht="24.75" customHeight="1">
      <c r="A21" s="34" t="s">
        <v>49</v>
      </c>
      <c r="B21" s="35"/>
      <c r="C21" s="33">
        <v>0.25</v>
      </c>
      <c r="D21" s="25">
        <v>0.25</v>
      </c>
      <c r="E21" s="63">
        <f t="shared" si="0"/>
        <v>6.75</v>
      </c>
      <c r="F21" s="63"/>
      <c r="G21" s="60">
        <f t="shared" si="1"/>
        <v>7</v>
      </c>
      <c r="H21" s="60"/>
      <c r="I21" s="63">
        <f t="shared" si="2"/>
        <v>7.25</v>
      </c>
      <c r="J21" s="63"/>
      <c r="K21" s="61">
        <v>7.5</v>
      </c>
      <c r="L21" s="61"/>
      <c r="M21" s="63">
        <f t="shared" si="3"/>
        <v>7.75</v>
      </c>
      <c r="N21" s="63"/>
      <c r="O21" s="60">
        <f t="shared" si="4"/>
        <v>8</v>
      </c>
      <c r="P21" s="60"/>
      <c r="Q21" s="64">
        <f t="shared" si="5"/>
        <v>8.25</v>
      </c>
      <c r="R21" s="46"/>
    </row>
    <row r="22" spans="1:18" ht="24.75" customHeight="1">
      <c r="A22" s="21" t="s">
        <v>50</v>
      </c>
      <c r="B22" s="22" t="s">
        <v>51</v>
      </c>
      <c r="C22" s="36">
        <v>0.25</v>
      </c>
      <c r="D22" s="25">
        <v>0.25</v>
      </c>
      <c r="E22" s="63">
        <f t="shared" si="0"/>
        <v>3.75</v>
      </c>
      <c r="F22" s="63"/>
      <c r="G22" s="63">
        <f t="shared" si="1"/>
        <v>4</v>
      </c>
      <c r="H22" s="63"/>
      <c r="I22" s="63">
        <f t="shared" si="2"/>
        <v>4.25</v>
      </c>
      <c r="J22" s="63"/>
      <c r="K22" s="61">
        <v>4.5</v>
      </c>
      <c r="L22" s="61"/>
      <c r="M22" s="63">
        <f t="shared" si="3"/>
        <v>4.75</v>
      </c>
      <c r="N22" s="63"/>
      <c r="O22" s="63">
        <f t="shared" si="4"/>
        <v>5</v>
      </c>
      <c r="P22" s="63"/>
      <c r="Q22" s="64">
        <f t="shared" si="5"/>
        <v>5.25</v>
      </c>
      <c r="R22" s="46"/>
    </row>
    <row r="23" spans="1:18" ht="24.75" customHeight="1">
      <c r="A23" s="17" t="s">
        <v>50</v>
      </c>
      <c r="B23" s="23" t="s">
        <v>52</v>
      </c>
      <c r="C23" s="36">
        <v>0.25</v>
      </c>
      <c r="D23" s="26">
        <v>0</v>
      </c>
      <c r="E23" s="60">
        <f t="shared" si="0"/>
        <v>0.5</v>
      </c>
      <c r="F23" s="60"/>
      <c r="G23" s="60">
        <f t="shared" si="1"/>
        <v>0.5</v>
      </c>
      <c r="H23" s="60"/>
      <c r="I23" s="60">
        <f t="shared" si="2"/>
        <v>0.5</v>
      </c>
      <c r="J23" s="60"/>
      <c r="K23" s="61">
        <v>0.5</v>
      </c>
      <c r="L23" s="61"/>
      <c r="M23" s="60">
        <f t="shared" si="3"/>
        <v>0.5</v>
      </c>
      <c r="N23" s="60"/>
      <c r="O23" s="60">
        <f t="shared" si="4"/>
        <v>0.5</v>
      </c>
      <c r="P23" s="60"/>
      <c r="Q23" s="62">
        <f t="shared" si="5"/>
        <v>0.5</v>
      </c>
      <c r="R23" s="45"/>
    </row>
    <row r="24" spans="1:18" ht="24.75" customHeight="1">
      <c r="A24" s="21" t="s">
        <v>53</v>
      </c>
      <c r="B24" s="22" t="s">
        <v>54</v>
      </c>
      <c r="C24" s="19" t="s">
        <v>23</v>
      </c>
      <c r="D24" s="26">
        <v>0</v>
      </c>
      <c r="E24" s="60">
        <f t="shared" si="0"/>
        <v>1</v>
      </c>
      <c r="F24" s="60"/>
      <c r="G24" s="60">
        <f t="shared" si="1"/>
        <v>1</v>
      </c>
      <c r="H24" s="60"/>
      <c r="I24" s="60">
        <f t="shared" si="2"/>
        <v>1</v>
      </c>
      <c r="J24" s="60"/>
      <c r="K24" s="61">
        <v>1</v>
      </c>
      <c r="L24" s="61"/>
      <c r="M24" s="60">
        <f t="shared" si="3"/>
        <v>1</v>
      </c>
      <c r="N24" s="60"/>
      <c r="O24" s="60">
        <f t="shared" si="4"/>
        <v>1</v>
      </c>
      <c r="P24" s="60"/>
      <c r="Q24" s="62">
        <f t="shared" si="5"/>
        <v>1</v>
      </c>
      <c r="R24" s="45"/>
    </row>
    <row r="25" spans="1:18" ht="24.75" customHeight="1">
      <c r="A25" s="82" t="s">
        <v>28</v>
      </c>
      <c r="B25" s="83"/>
      <c r="C25" s="19" t="s">
        <v>23</v>
      </c>
      <c r="D25" s="26">
        <v>0</v>
      </c>
      <c r="E25" s="65">
        <v>2.5</v>
      </c>
      <c r="F25" s="65"/>
      <c r="G25" s="65">
        <v>2.5</v>
      </c>
      <c r="H25" s="65"/>
      <c r="I25" s="65">
        <v>2.5</v>
      </c>
      <c r="J25" s="65"/>
      <c r="K25" s="61">
        <v>2.5</v>
      </c>
      <c r="L25" s="61"/>
      <c r="M25" s="65">
        <v>2.5</v>
      </c>
      <c r="N25" s="65"/>
      <c r="O25" s="65">
        <v>2.5</v>
      </c>
      <c r="P25" s="65"/>
      <c r="Q25" s="66">
        <v>2.5</v>
      </c>
      <c r="R25" s="47"/>
    </row>
    <row r="26" spans="1:18" ht="24.75" customHeight="1">
      <c r="A26" s="17" t="s">
        <v>55</v>
      </c>
      <c r="B26" s="37" t="s">
        <v>30</v>
      </c>
      <c r="C26" s="19" t="s">
        <v>23</v>
      </c>
      <c r="D26" s="26">
        <v>0</v>
      </c>
      <c r="E26" s="60">
        <f t="shared" si="0"/>
        <v>1</v>
      </c>
      <c r="F26" s="60"/>
      <c r="G26" s="60">
        <f t="shared" si="1"/>
        <v>1</v>
      </c>
      <c r="H26" s="60"/>
      <c r="I26" s="60">
        <f t="shared" si="2"/>
        <v>1</v>
      </c>
      <c r="J26" s="60"/>
      <c r="K26" s="61">
        <v>1</v>
      </c>
      <c r="L26" s="61"/>
      <c r="M26" s="60">
        <f t="shared" si="3"/>
        <v>1</v>
      </c>
      <c r="N26" s="60"/>
      <c r="O26" s="60">
        <f t="shared" si="4"/>
        <v>1</v>
      </c>
      <c r="P26" s="60"/>
      <c r="Q26" s="62">
        <f t="shared" si="5"/>
        <v>1</v>
      </c>
      <c r="R26" s="45"/>
    </row>
    <row r="27" spans="1:18" ht="24.75" customHeight="1">
      <c r="A27" s="6"/>
      <c r="B27" s="8"/>
      <c r="C27" s="13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3"/>
      <c r="R27" s="49"/>
    </row>
    <row r="28" spans="1:18" ht="24.75" customHeight="1">
      <c r="A28" s="80"/>
      <c r="B28" s="81"/>
      <c r="C28" s="13"/>
      <c r="D28" s="1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3"/>
      <c r="R28" s="49"/>
    </row>
  </sheetData>
  <mergeCells count="9">
    <mergeCell ref="A11:B11"/>
    <mergeCell ref="A25:B25"/>
    <mergeCell ref="A28:B28"/>
    <mergeCell ref="A1:B4"/>
    <mergeCell ref="K1:Q1"/>
    <mergeCell ref="K2:Q2"/>
    <mergeCell ref="K3:Q3"/>
    <mergeCell ref="C4:Q4"/>
    <mergeCell ref="A5:B5"/>
  </mergeCells>
  <pageMargins left="0" right="0" top="0" bottom="0" header="0.3" footer="0.3"/>
  <pageSetup paperSize="9" scale="88" orientation="landscape" r:id="rId1"/>
  <colBreaks count="1" manualBreakCount="1">
    <brk id="18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5FAE7-F64E-41CE-9D0A-B9C02B6D5F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A22C0-2071-41AD-950C-6BF1AF8BF76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8D5DF9B7-3DFA-47C8-A66B-E575FA4D6C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HEAVYWEIGHT JERSEY</vt:lpstr>
      <vt:lpstr> SVH 2110-02</vt:lpstr>
      <vt:lpstr>' SVH 2110-02'!Print_Area</vt:lpstr>
      <vt:lpstr>'HEAVYWEIGHT JERSEY'!Print_Area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Taylor</dc:creator>
  <cp:lastModifiedBy>My Lai Thi Cham</cp:lastModifiedBy>
  <cp:lastPrinted>2024-02-20T01:53:21Z</cp:lastPrinted>
  <dcterms:created xsi:type="dcterms:W3CDTF">2024-01-25T08:45:37Z</dcterms:created>
  <dcterms:modified xsi:type="dcterms:W3CDTF">2024-07-16T02:53:57Z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2024-01-23T00:00:00Z</vt:filetime>
  </property>
  <property fmtid="{D5CDD505-2E9C-101B-9397-08002B2CF9AE}" pid="3" name="LastSaved">
    <vt:filetime>2024-01-25T00:00:00Z</vt:filetime>
  </property>
  <property fmtid="{D5CDD505-2E9C-101B-9397-08002B2CF9AE}" pid="4" name="Producer">
    <vt:lpwstr>3-Heights(TM) PDF Security Shell 4.8.25.2 (http://www.pdf-tools.com)</vt:lpwstr>
  </property>
  <property fmtid="{D5CDD505-2E9C-101B-9397-08002B2CF9AE}" pid="5" name="ContentTypeId">
    <vt:lpwstr>0x0101001AFD962EB702FD4AAE11AB5F7C60F514</vt:lpwstr>
  </property>
  <property fmtid="{D5CDD505-2E9C-101B-9397-08002B2CF9AE}" pid="6" name="MediaServiceImageTags">
    <vt:lpwstr/>
  </property>
</Properties>
</file>