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DREW HOUSE/2-FW24/1-SAMPLE/2-STYLE-FILE/4. SPEC/FINAL SPEC/"/>
    </mc:Choice>
  </mc:AlternateContent>
  <xr:revisionPtr revIDLastSave="9" documentId="13_ncr:1_{8088544B-6B47-4BC5-ADB5-1223D849C422}" xr6:coauthVersionLast="47" xr6:coauthVersionMax="47" xr10:uidLastSave="{7C3FA544-8705-4D3D-923E-0BC91A1EB116}"/>
  <bookViews>
    <workbookView xWindow="-110" yWindow="-110" windowWidth="19420" windowHeight="10300" xr2:uid="{00000000-000D-0000-FFFF-FFFF00000000}"/>
  </bookViews>
  <sheets>
    <sheet name="fullsize-25-01-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4" l="1"/>
  <c r="O7" i="4" s="1"/>
  <c r="Q7" i="4" s="1"/>
  <c r="M8" i="4"/>
  <c r="O8" i="4" s="1"/>
  <c r="Q8" i="4" s="1"/>
  <c r="M9" i="4"/>
  <c r="O9" i="4" s="1"/>
  <c r="Q9" i="4" s="1"/>
  <c r="M10" i="4"/>
  <c r="O10" i="4" s="1"/>
  <c r="Q10" i="4" s="1"/>
  <c r="M11" i="4"/>
  <c r="O11" i="4" s="1"/>
  <c r="Q11" i="4" s="1"/>
  <c r="M12" i="4"/>
  <c r="O12" i="4" s="1"/>
  <c r="Q12" i="4" s="1"/>
  <c r="M13" i="4"/>
  <c r="O13" i="4" s="1"/>
  <c r="Q13" i="4" s="1"/>
  <c r="M14" i="4"/>
  <c r="O14" i="4" s="1"/>
  <c r="Q14" i="4" s="1"/>
  <c r="M15" i="4"/>
  <c r="O15" i="4" s="1"/>
  <c r="Q15" i="4" s="1"/>
  <c r="M16" i="4"/>
  <c r="O16" i="4" s="1"/>
  <c r="Q16" i="4" s="1"/>
  <c r="M17" i="4"/>
  <c r="O17" i="4" s="1"/>
  <c r="Q17" i="4" s="1"/>
  <c r="M18" i="4"/>
  <c r="O18" i="4" s="1"/>
  <c r="Q18" i="4" s="1"/>
  <c r="M19" i="4"/>
  <c r="O19" i="4" s="1"/>
  <c r="Q19" i="4" s="1"/>
  <c r="M20" i="4"/>
  <c r="O20" i="4" s="1"/>
  <c r="Q20" i="4" s="1"/>
  <c r="M21" i="4"/>
  <c r="O21" i="4" s="1"/>
  <c r="Q21" i="4" s="1"/>
  <c r="M22" i="4"/>
  <c r="O22" i="4" s="1"/>
  <c r="Q22" i="4" s="1"/>
  <c r="M23" i="4"/>
  <c r="O23" i="4" s="1"/>
  <c r="Q23" i="4" s="1"/>
  <c r="I7" i="4"/>
  <c r="G7" i="4" s="1"/>
  <c r="E7" i="4" s="1"/>
  <c r="I8" i="4"/>
  <c r="G8" i="4" s="1"/>
  <c r="E8" i="4" s="1"/>
  <c r="I9" i="4"/>
  <c r="G9" i="4" s="1"/>
  <c r="E9" i="4" s="1"/>
  <c r="I10" i="4"/>
  <c r="G10" i="4" s="1"/>
  <c r="E10" i="4" s="1"/>
  <c r="I11" i="4"/>
  <c r="G11" i="4" s="1"/>
  <c r="E11" i="4" s="1"/>
  <c r="I12" i="4"/>
  <c r="G12" i="4" s="1"/>
  <c r="E12" i="4" s="1"/>
  <c r="I13" i="4"/>
  <c r="G13" i="4" s="1"/>
  <c r="E13" i="4" s="1"/>
  <c r="I14" i="4"/>
  <c r="G14" i="4" s="1"/>
  <c r="E14" i="4" s="1"/>
  <c r="I15" i="4"/>
  <c r="G15" i="4" s="1"/>
  <c r="E15" i="4" s="1"/>
  <c r="I16" i="4"/>
  <c r="G16" i="4" s="1"/>
  <c r="E16" i="4" s="1"/>
  <c r="I17" i="4"/>
  <c r="G17" i="4" s="1"/>
  <c r="E17" i="4" s="1"/>
  <c r="I18" i="4"/>
  <c r="G18" i="4" s="1"/>
  <c r="E18" i="4" s="1"/>
  <c r="I19" i="4"/>
  <c r="G19" i="4" s="1"/>
  <c r="E19" i="4" s="1"/>
  <c r="I20" i="4"/>
  <c r="G20" i="4" s="1"/>
  <c r="E20" i="4" s="1"/>
  <c r="I21" i="4"/>
  <c r="G21" i="4" s="1"/>
  <c r="E21" i="4" s="1"/>
  <c r="I22" i="4"/>
  <c r="G22" i="4" s="1"/>
  <c r="E22" i="4" s="1"/>
  <c r="I23" i="4"/>
  <c r="G23" i="4" s="1"/>
  <c r="E23" i="4" s="1"/>
  <c r="M6" i="4"/>
  <c r="O6" i="4" s="1"/>
  <c r="Q6" i="4" s="1"/>
  <c r="I6" i="4"/>
  <c r="G6" i="4" s="1"/>
  <c r="E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Hanh Nguyen Thi</author>
  </authors>
  <commentList>
    <comment ref="O16" authorId="0" shapeId="0" xr:uid="{6712C109-29BF-4C6E-854B-A5B0CDDF92CC}">
      <text>
        <r>
          <rPr>
            <b/>
            <sz val="9"/>
            <color indexed="81"/>
            <rFont val="Tahoma"/>
            <family val="2"/>
          </rPr>
          <t>Hanh Nguyen Thi: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<sst xmlns="http://schemas.openxmlformats.org/spreadsheetml/2006/main" count="67" uniqueCount="55">
  <si>
    <r>
      <rPr>
        <b/>
        <sz val="9.5"/>
        <rFont val="Carlito"/>
        <family val="2"/>
      </rPr>
      <t>SEASON:</t>
    </r>
  </si>
  <si>
    <r>
      <rPr>
        <sz val="9.5"/>
        <rFont val="Carlito"/>
        <family val="2"/>
      </rPr>
      <t>BASICS</t>
    </r>
  </si>
  <si>
    <r>
      <rPr>
        <b/>
        <sz val="9.5"/>
        <rFont val="Carlito"/>
        <family val="2"/>
      </rPr>
      <t>VENDOR:</t>
    </r>
  </si>
  <si>
    <r>
      <rPr>
        <sz val="9.5"/>
        <rFont val="Carlito"/>
        <family val="2"/>
      </rPr>
      <t>UNAVAILABLE</t>
    </r>
  </si>
  <si>
    <r>
      <rPr>
        <b/>
        <sz val="9.5"/>
        <rFont val="Carlito"/>
        <family val="2"/>
      </rPr>
      <t>STYLE NAME:</t>
    </r>
  </si>
  <si>
    <r>
      <rPr>
        <b/>
        <sz val="9.5"/>
        <rFont val="Carlito"/>
        <family val="2"/>
      </rPr>
      <t>FABRIC:</t>
    </r>
  </si>
  <si>
    <r>
      <rPr>
        <sz val="9.5"/>
        <rFont val="Carlito"/>
        <family val="2"/>
      </rPr>
      <t>HEAVYWEIGHT JERSEY</t>
    </r>
  </si>
  <si>
    <r>
      <rPr>
        <b/>
        <sz val="9.5"/>
        <rFont val="Carlito"/>
        <family val="2"/>
      </rPr>
      <t>STYLE #:</t>
    </r>
  </si>
  <si>
    <r>
      <rPr>
        <sz val="9.5"/>
        <rFont val="Carlito"/>
        <family val="2"/>
      </rPr>
      <t>TBD</t>
    </r>
  </si>
  <si>
    <r>
      <rPr>
        <b/>
        <sz val="9.5"/>
        <rFont val="Carlito"/>
        <family val="2"/>
      </rPr>
      <t>SIZE RANGE:</t>
    </r>
  </si>
  <si>
    <r>
      <rPr>
        <sz val="9.5"/>
        <rFont val="Carlito"/>
        <family val="2"/>
      </rPr>
      <t>XXS-XXL</t>
    </r>
  </si>
  <si>
    <r>
      <rPr>
        <b/>
        <u/>
        <sz val="9.5"/>
        <rFont val="Carlito"/>
        <family val="2"/>
      </rPr>
      <t>GRADED SPEC</t>
    </r>
  </si>
  <si>
    <r>
      <rPr>
        <b/>
        <sz val="8"/>
        <rFont val="Carlito"/>
        <family val="2"/>
      </rPr>
      <t>DESCRIPTION</t>
    </r>
  </si>
  <si>
    <r>
      <rPr>
        <b/>
        <sz val="8"/>
        <rFont val="Carlito"/>
        <family val="2"/>
      </rPr>
      <t>TOL (+ / -)</t>
    </r>
  </si>
  <si>
    <r>
      <rPr>
        <b/>
        <sz val="8"/>
        <rFont val="Carlito"/>
        <family val="2"/>
      </rPr>
      <t>GRADE RULE</t>
    </r>
  </si>
  <si>
    <r>
      <rPr>
        <b/>
        <sz val="8"/>
        <rFont val="Carlito"/>
        <family val="2"/>
      </rPr>
      <t>XXS</t>
    </r>
  </si>
  <si>
    <r>
      <rPr>
        <b/>
        <sz val="8"/>
        <rFont val="Carlito"/>
        <family val="2"/>
      </rPr>
      <t>XS</t>
    </r>
  </si>
  <si>
    <r>
      <rPr>
        <b/>
        <sz val="8"/>
        <rFont val="Carlito"/>
        <family val="2"/>
      </rPr>
      <t>S</t>
    </r>
  </si>
  <si>
    <r>
      <rPr>
        <b/>
        <sz val="8"/>
        <rFont val="Carlito"/>
        <family val="2"/>
      </rPr>
      <t>M</t>
    </r>
  </si>
  <si>
    <r>
      <rPr>
        <b/>
        <sz val="8"/>
        <rFont val="Carlito"/>
        <family val="2"/>
      </rPr>
      <t>L</t>
    </r>
  </si>
  <si>
    <r>
      <rPr>
        <b/>
        <sz val="8"/>
        <rFont val="Carlito"/>
        <family val="2"/>
      </rPr>
      <t>XL</t>
    </r>
  </si>
  <si>
    <r>
      <rPr>
        <b/>
        <sz val="8"/>
        <rFont val="Carlito"/>
        <family val="2"/>
      </rPr>
      <t>XXL</t>
    </r>
  </si>
  <si>
    <t>1/2</t>
  </si>
  <si>
    <t>1/4</t>
  </si>
  <si>
    <t>1/8</t>
  </si>
  <si>
    <r>
      <rPr>
        <b/>
        <sz val="10"/>
        <rFont val="Carlito"/>
        <family val="2"/>
      </rPr>
      <t>FRONT HPS LENGTH</t>
    </r>
  </si>
  <si>
    <r>
      <rPr>
        <b/>
        <sz val="10"/>
        <rFont val="Carlito"/>
        <family val="2"/>
      </rPr>
      <t>CHEST</t>
    </r>
  </si>
  <si>
    <r>
      <rPr>
        <b/>
        <sz val="10"/>
        <rFont val="Carlito"/>
        <family val="2"/>
      </rPr>
      <t>ACROSS FRONT</t>
    </r>
  </si>
  <si>
    <r>
      <rPr>
        <b/>
        <sz val="10"/>
        <rFont val="Carlito"/>
        <family val="2"/>
      </rPr>
      <t>ACROSS BACK</t>
    </r>
  </si>
  <si>
    <r>
      <rPr>
        <b/>
        <sz val="10"/>
        <rFont val="Carlito"/>
        <family val="2"/>
      </rPr>
      <t>BOTTOM SWEEP</t>
    </r>
  </si>
  <si>
    <r>
      <rPr>
        <b/>
        <sz val="10"/>
        <rFont val="Carlito"/>
        <family val="2"/>
      </rPr>
      <t>SHOULDER SLOPE</t>
    </r>
  </si>
  <si>
    <r>
      <rPr>
        <b/>
        <sz val="10"/>
        <rFont val="Carlito"/>
        <family val="2"/>
      </rPr>
      <t>SHOULDER SEAM FWD</t>
    </r>
  </si>
  <si>
    <r>
      <rPr>
        <b/>
        <sz val="10"/>
        <rFont val="Carlito"/>
        <family val="2"/>
      </rPr>
      <t>ACROSS SHOULDER</t>
    </r>
  </si>
  <si>
    <r>
      <rPr>
        <b/>
        <sz val="10"/>
        <rFont val="Carlito"/>
        <family val="2"/>
      </rPr>
      <t>SLEEVE LENGTH</t>
    </r>
  </si>
  <si>
    <r>
      <rPr>
        <b/>
        <sz val="10"/>
        <rFont val="Carlito"/>
        <family val="2"/>
      </rPr>
      <t>AH STRAIGHT</t>
    </r>
  </si>
  <si>
    <r>
      <rPr>
        <b/>
        <sz val="10"/>
        <rFont val="Carlito"/>
        <family val="2"/>
      </rPr>
      <t>BICEP</t>
    </r>
  </si>
  <si>
    <r>
      <rPr>
        <b/>
        <sz val="10"/>
        <rFont val="Carlito"/>
        <family val="2"/>
      </rPr>
      <t>SLEEVE OPENING</t>
    </r>
  </si>
  <si>
    <r>
      <rPr>
        <b/>
        <sz val="10"/>
        <rFont val="Carlito"/>
        <family val="2"/>
      </rPr>
      <t>NECK WIDTH</t>
    </r>
  </si>
  <si>
    <r>
      <rPr>
        <b/>
        <sz val="10"/>
        <rFont val="Carlito"/>
        <family val="2"/>
      </rPr>
      <t>NECK DROP</t>
    </r>
  </si>
  <si>
    <r>
      <rPr>
        <b/>
        <sz val="10"/>
        <rFont val="Carlito"/>
        <family val="2"/>
      </rPr>
      <t>NECK RIB</t>
    </r>
  </si>
  <si>
    <r>
      <rPr>
        <b/>
        <sz val="10"/>
        <rFont val="Carlito"/>
        <family val="2"/>
      </rPr>
      <t>HEM</t>
    </r>
  </si>
  <si>
    <r>
      <rPr>
        <b/>
        <i/>
        <sz val="10"/>
        <rFont val="Carlito"/>
        <family val="2"/>
      </rPr>
      <t>1” BELOW AH</t>
    </r>
  </si>
  <si>
    <r>
      <rPr>
        <b/>
        <i/>
        <sz val="10"/>
        <rFont val="Carlito"/>
        <family val="2"/>
      </rPr>
      <t>5 1/2” DOWN FROM HPS</t>
    </r>
  </si>
  <si>
    <r>
      <rPr>
        <b/>
        <i/>
        <sz val="10"/>
        <rFont val="Carlito"/>
        <family val="2"/>
      </rPr>
      <t>6" DOWN FROM CB NECK SEAM</t>
    </r>
  </si>
  <si>
    <r>
      <rPr>
        <b/>
        <i/>
        <sz val="10"/>
        <rFont val="Carlito"/>
        <family val="2"/>
      </rPr>
      <t>EDGE TO EDGE</t>
    </r>
  </si>
  <si>
    <r>
      <rPr>
        <b/>
        <i/>
        <sz val="10"/>
        <rFont val="Carlito"/>
        <family val="2"/>
      </rPr>
      <t>SEAM TO SEAM</t>
    </r>
  </si>
  <si>
    <r>
      <rPr>
        <b/>
        <i/>
        <sz val="10"/>
        <rFont val="Carlito"/>
        <family val="2"/>
      </rPr>
      <t>OVERARM</t>
    </r>
  </si>
  <si>
    <r>
      <rPr>
        <b/>
        <i/>
        <sz val="10"/>
        <rFont val="Carlito"/>
        <family val="2"/>
      </rPr>
      <t>UNDERARM</t>
    </r>
  </si>
  <si>
    <r>
      <rPr>
        <b/>
        <i/>
        <sz val="10"/>
        <rFont val="Carlito"/>
        <family val="2"/>
      </rPr>
      <t>1" FROM AH</t>
    </r>
  </si>
  <si>
    <r>
      <rPr>
        <b/>
        <i/>
        <sz val="10"/>
        <rFont val="Carlito"/>
        <family val="2"/>
      </rPr>
      <t>FRONT</t>
    </r>
  </si>
  <si>
    <r>
      <rPr>
        <b/>
        <i/>
        <sz val="10"/>
        <rFont val="Carlito"/>
        <family val="2"/>
      </rPr>
      <t>BACK</t>
    </r>
  </si>
  <si>
    <r>
      <rPr>
        <b/>
        <i/>
        <sz val="10"/>
        <rFont val="Carlito"/>
        <family val="2"/>
      </rPr>
      <t>HEIGHT</t>
    </r>
  </si>
  <si>
    <r>
      <rPr>
        <b/>
        <i/>
        <sz val="10"/>
        <rFont val="Carlito"/>
        <family val="2"/>
      </rPr>
      <t>BOTTOM &amp; SLV</t>
    </r>
  </si>
  <si>
    <t>3 3/4</t>
  </si>
  <si>
    <t>OVERSIZED SS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</si>
</sst>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/4"/>
    <numFmt numFmtId="165" formatCode="#\ ?/2"/>
    <numFmt numFmtId="166" formatCode="#\ ?/8"/>
  </numFmts>
  <fonts count="16">
    <font>
      <sz val="10"/>
      <color rgb="FF000000"/>
      <name val="Times New Roman"/>
      <charset val="204"/>
    </font>
    <font>
      <b/>
      <sz val="9.5"/>
      <name val="Carlito"/>
    </font>
    <font>
      <sz val="9.5"/>
      <name val="Carlito"/>
    </font>
    <font>
      <b/>
      <sz val="8"/>
      <name val="Carlito"/>
    </font>
    <font>
      <b/>
      <sz val="9.5"/>
      <name val="Carlito"/>
      <family val="2"/>
    </font>
    <font>
      <sz val="9.5"/>
      <name val="Carlito"/>
      <family val="2"/>
    </font>
    <font>
      <b/>
      <u/>
      <sz val="9.5"/>
      <name val="Carlito"/>
      <family val="2"/>
    </font>
    <font>
      <b/>
      <sz val="8"/>
      <name val="Carlito"/>
      <family val="2"/>
    </font>
    <font>
      <b/>
      <sz val="10"/>
      <name val="Carlito"/>
    </font>
    <font>
      <b/>
      <sz val="10"/>
      <name val="Carlito"/>
      <family val="2"/>
    </font>
    <font>
      <sz val="10"/>
      <color rgb="FF000000"/>
      <name val="Times New Roman"/>
      <family val="1"/>
    </font>
    <font>
      <b/>
      <i/>
      <sz val="10"/>
      <name val="Carlito"/>
    </font>
    <font>
      <b/>
      <i/>
      <sz val="10"/>
      <name val="Carlito"/>
      <family val="2"/>
    </font>
    <font>
      <sz val="10"/>
      <name val="Carlito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5DCE3"/>
      </patternFill>
    </fill>
    <fill>
      <patternFill patternType="solid">
        <fgColor rgb="FFA9D08E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8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top" wrapText="1"/>
    </xf>
    <xf numFmtId="164" fontId="13" fillId="4" borderId="1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373513</xdr:colOff>
      <xdr:row>0</xdr:row>
      <xdr:rowOff>167210</xdr:rowOff>
    </xdr:from>
    <xdr:ext cx="1631913" cy="277836"/>
    <xdr:pic>
      <xdr:nvPicPr>
        <xdr:cNvPr id="9" name="image1.jpe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1913" cy="2778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5"/>
  <sheetViews>
    <sheetView tabSelected="1" workbookViewId="0">
      <selection activeCell="B9" sqref="B9"/>
    </sheetView>
  </sheetViews>
  <sheetFormatPr defaultRowHeight="13"/>
  <cols>
    <col min="1" max="1" width="23.5" customWidth="1"/>
    <col min="2" max="2" width="26.796875" customWidth="1"/>
    <col min="3" max="3" width="13.296875" customWidth="1"/>
    <col min="4" max="4" width="13.19921875" style="35" customWidth="1"/>
    <col min="5" max="6" width="12.19921875" customWidth="1"/>
    <col min="7" max="12" width="12.5" customWidth="1"/>
    <col min="13" max="14" width="12.19921875" customWidth="1"/>
    <col min="15" max="18" width="12.5" customWidth="1"/>
  </cols>
  <sheetData>
    <row r="1" spans="1:18" ht="14.25" customHeight="1">
      <c r="A1" s="44"/>
      <c r="B1" s="45"/>
      <c r="C1" s="7" t="s">
        <v>0</v>
      </c>
      <c r="D1" s="28" t="s">
        <v>1</v>
      </c>
      <c r="E1" s="1"/>
      <c r="F1" s="1"/>
      <c r="G1" s="2"/>
      <c r="H1" s="2"/>
      <c r="I1" s="8" t="s">
        <v>2</v>
      </c>
      <c r="J1" s="37"/>
      <c r="K1" s="50" t="s">
        <v>3</v>
      </c>
      <c r="L1" s="51"/>
      <c r="M1" s="51"/>
      <c r="N1" s="51"/>
      <c r="O1" s="51"/>
      <c r="P1" s="51"/>
      <c r="Q1" s="52"/>
    </row>
    <row r="2" spans="1:18" ht="14.25" customHeight="1">
      <c r="A2" s="46"/>
      <c r="B2" s="47"/>
      <c r="C2" s="7" t="s">
        <v>4</v>
      </c>
      <c r="D2" s="53" t="s">
        <v>54</v>
      </c>
      <c r="E2" s="51"/>
      <c r="F2" s="36"/>
      <c r="G2" s="3"/>
      <c r="H2" s="3"/>
      <c r="I2" s="8" t="s">
        <v>5</v>
      </c>
      <c r="J2" s="37"/>
      <c r="K2" s="50" t="s">
        <v>6</v>
      </c>
      <c r="L2" s="51"/>
      <c r="M2" s="51"/>
      <c r="N2" s="51"/>
      <c r="O2" s="51"/>
      <c r="P2" s="51"/>
      <c r="Q2" s="52"/>
    </row>
    <row r="3" spans="1:18" ht="14.25" customHeight="1">
      <c r="A3" s="46"/>
      <c r="B3" s="47"/>
      <c r="C3" s="7" t="s">
        <v>7</v>
      </c>
      <c r="D3" s="28" t="s">
        <v>8</v>
      </c>
      <c r="E3" s="4"/>
      <c r="F3" s="4"/>
      <c r="G3" s="3"/>
      <c r="H3" s="3"/>
      <c r="I3" s="8" t="s">
        <v>9</v>
      </c>
      <c r="J3" s="37"/>
      <c r="K3" s="50" t="s">
        <v>10</v>
      </c>
      <c r="L3" s="51"/>
      <c r="M3" s="51"/>
      <c r="N3" s="51"/>
      <c r="O3" s="51"/>
      <c r="P3" s="51"/>
      <c r="Q3" s="52"/>
    </row>
    <row r="4" spans="1:18" ht="15" customHeight="1">
      <c r="A4" s="48"/>
      <c r="B4" s="49"/>
      <c r="C4" s="54" t="s">
        <v>11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/>
    </row>
    <row r="5" spans="1:18" ht="21" customHeight="1">
      <c r="A5" s="42" t="s">
        <v>12</v>
      </c>
      <c r="B5" s="43"/>
      <c r="C5" s="10" t="s">
        <v>13</v>
      </c>
      <c r="D5" s="29" t="s">
        <v>14</v>
      </c>
      <c r="E5" s="9" t="s">
        <v>15</v>
      </c>
      <c r="F5" s="9"/>
      <c r="G5" s="9" t="s">
        <v>16</v>
      </c>
      <c r="H5" s="9"/>
      <c r="I5" s="9" t="s">
        <v>17</v>
      </c>
      <c r="J5" s="9"/>
      <c r="K5" s="11" t="s">
        <v>18</v>
      </c>
      <c r="L5" s="11"/>
      <c r="M5" s="9" t="s">
        <v>19</v>
      </c>
      <c r="N5" s="9"/>
      <c r="O5" s="9" t="s">
        <v>20</v>
      </c>
      <c r="P5" s="9"/>
      <c r="Q5" s="9" t="s">
        <v>21</v>
      </c>
      <c r="R5" s="9"/>
    </row>
    <row r="6" spans="1:18" ht="21" customHeight="1">
      <c r="A6" s="14" t="s">
        <v>25</v>
      </c>
      <c r="B6" s="15"/>
      <c r="C6" s="19" t="s">
        <v>22</v>
      </c>
      <c r="D6" s="30">
        <v>1</v>
      </c>
      <c r="E6" s="21">
        <f>G6-D6</f>
        <v>24.5</v>
      </c>
      <c r="F6" s="21"/>
      <c r="G6" s="21">
        <f>I6-D6</f>
        <v>25.5</v>
      </c>
      <c r="H6" s="21"/>
      <c r="I6" s="21">
        <f>K6-D6</f>
        <v>26.5</v>
      </c>
      <c r="J6" s="21"/>
      <c r="K6" s="22">
        <v>27.5</v>
      </c>
      <c r="L6" s="22"/>
      <c r="M6" s="21">
        <f>K6+D6</f>
        <v>28.5</v>
      </c>
      <c r="N6" s="21"/>
      <c r="O6" s="21">
        <f>M6+D6</f>
        <v>29.5</v>
      </c>
      <c r="P6" s="21"/>
      <c r="Q6" s="21">
        <f>O6+D6</f>
        <v>30.5</v>
      </c>
      <c r="R6" s="21"/>
    </row>
    <row r="7" spans="1:18" ht="21" customHeight="1">
      <c r="A7" s="16" t="s">
        <v>26</v>
      </c>
      <c r="B7" s="17" t="s">
        <v>41</v>
      </c>
      <c r="C7" s="19" t="s">
        <v>22</v>
      </c>
      <c r="D7" s="30">
        <v>1</v>
      </c>
      <c r="E7" s="21">
        <f t="shared" ref="E7:E23" si="0">G7-D7</f>
        <v>22.5</v>
      </c>
      <c r="F7" s="21"/>
      <c r="G7" s="21">
        <f t="shared" ref="G7:G23" si="1">I7-D7</f>
        <v>23.5</v>
      </c>
      <c r="H7" s="21"/>
      <c r="I7" s="21">
        <f t="shared" ref="I7:I23" si="2">K7-D7</f>
        <v>24.5</v>
      </c>
      <c r="J7" s="21"/>
      <c r="K7" s="22">
        <v>25.5</v>
      </c>
      <c r="L7" s="22"/>
      <c r="M7" s="21">
        <f t="shared" ref="M7:M23" si="3">K7+D7</f>
        <v>26.5</v>
      </c>
      <c r="N7" s="21"/>
      <c r="O7" s="21">
        <f t="shared" ref="O7:O23" si="4">M7+D7</f>
        <v>27.5</v>
      </c>
      <c r="P7" s="21"/>
      <c r="Q7" s="21">
        <f t="shared" ref="Q7:Q23" si="5">O7+D7</f>
        <v>28.5</v>
      </c>
      <c r="R7" s="21"/>
    </row>
    <row r="8" spans="1:18" ht="21" customHeight="1">
      <c r="A8" s="14" t="s">
        <v>27</v>
      </c>
      <c r="B8" s="18" t="s">
        <v>42</v>
      </c>
      <c r="C8" s="26">
        <v>0.5</v>
      </c>
      <c r="D8" s="31">
        <v>0.75</v>
      </c>
      <c r="E8" s="21">
        <f t="shared" si="0"/>
        <v>22</v>
      </c>
      <c r="F8" s="21"/>
      <c r="G8" s="23">
        <f t="shared" si="1"/>
        <v>22.75</v>
      </c>
      <c r="H8" s="23"/>
      <c r="I8" s="21">
        <f t="shared" si="2"/>
        <v>23.5</v>
      </c>
      <c r="J8" s="21"/>
      <c r="K8" s="24">
        <v>24.25</v>
      </c>
      <c r="L8" s="24"/>
      <c r="M8" s="21">
        <f t="shared" si="3"/>
        <v>25</v>
      </c>
      <c r="N8" s="21"/>
      <c r="O8" s="23">
        <f t="shared" si="4"/>
        <v>25.75</v>
      </c>
      <c r="P8" s="23"/>
      <c r="Q8" s="21">
        <f t="shared" si="5"/>
        <v>26.5</v>
      </c>
      <c r="R8" s="23"/>
    </row>
    <row r="9" spans="1:18" ht="21" customHeight="1">
      <c r="A9" s="16" t="s">
        <v>28</v>
      </c>
      <c r="B9" s="17" t="s">
        <v>43</v>
      </c>
      <c r="C9" s="26">
        <v>0.5</v>
      </c>
      <c r="D9" s="31">
        <v>0.75</v>
      </c>
      <c r="E9" s="23">
        <f t="shared" si="0"/>
        <v>22.25</v>
      </c>
      <c r="F9" s="23"/>
      <c r="G9" s="21">
        <f t="shared" si="1"/>
        <v>23</v>
      </c>
      <c r="H9" s="21"/>
      <c r="I9" s="23">
        <f t="shared" si="2"/>
        <v>23.75</v>
      </c>
      <c r="J9" s="23"/>
      <c r="K9" s="22">
        <v>24.5</v>
      </c>
      <c r="L9" s="22"/>
      <c r="M9" s="23">
        <f t="shared" si="3"/>
        <v>25.25</v>
      </c>
      <c r="N9" s="23"/>
      <c r="O9" s="21">
        <f t="shared" si="4"/>
        <v>26</v>
      </c>
      <c r="P9" s="21"/>
      <c r="Q9" s="23">
        <f t="shared" si="5"/>
        <v>26.75</v>
      </c>
      <c r="R9" s="21"/>
    </row>
    <row r="10" spans="1:18" ht="21" customHeight="1">
      <c r="A10" s="16" t="s">
        <v>29</v>
      </c>
      <c r="B10" s="17" t="s">
        <v>44</v>
      </c>
      <c r="C10" s="19" t="s">
        <v>22</v>
      </c>
      <c r="D10" s="30">
        <v>1</v>
      </c>
      <c r="E10" s="21">
        <f t="shared" si="0"/>
        <v>22</v>
      </c>
      <c r="F10" s="21"/>
      <c r="G10" s="21">
        <f t="shared" si="1"/>
        <v>23</v>
      </c>
      <c r="H10" s="21"/>
      <c r="I10" s="21">
        <f t="shared" si="2"/>
        <v>24</v>
      </c>
      <c r="J10" s="21"/>
      <c r="K10" s="22">
        <v>25</v>
      </c>
      <c r="L10" s="22"/>
      <c r="M10" s="21">
        <f t="shared" si="3"/>
        <v>26</v>
      </c>
      <c r="N10" s="21"/>
      <c r="O10" s="21">
        <f t="shared" si="4"/>
        <v>27</v>
      </c>
      <c r="P10" s="21"/>
      <c r="Q10" s="21">
        <f t="shared" si="5"/>
        <v>28</v>
      </c>
      <c r="R10" s="21"/>
    </row>
    <row r="11" spans="1:18" ht="21" customHeight="1">
      <c r="A11" s="40" t="s">
        <v>30</v>
      </c>
      <c r="B11" s="41"/>
      <c r="C11" s="19" t="s">
        <v>24</v>
      </c>
      <c r="D11" s="32">
        <v>0</v>
      </c>
      <c r="E11" s="23">
        <f t="shared" si="0"/>
        <v>3.75</v>
      </c>
      <c r="F11" s="23"/>
      <c r="G11" s="23">
        <f t="shared" si="1"/>
        <v>3.75</v>
      </c>
      <c r="H11" s="23"/>
      <c r="I11" s="23">
        <f t="shared" si="2"/>
        <v>3.75</v>
      </c>
      <c r="J11" s="23"/>
      <c r="K11" s="24" t="s">
        <v>53</v>
      </c>
      <c r="L11" s="24"/>
      <c r="M11" s="23">
        <f t="shared" si="3"/>
        <v>3.75</v>
      </c>
      <c r="N11" s="23"/>
      <c r="O11" s="23">
        <f t="shared" si="4"/>
        <v>3.75</v>
      </c>
      <c r="P11" s="23"/>
      <c r="Q11" s="23">
        <f t="shared" si="5"/>
        <v>3.75</v>
      </c>
      <c r="R11" s="23"/>
    </row>
    <row r="12" spans="1:18" ht="21" customHeight="1">
      <c r="A12" s="14" t="s">
        <v>31</v>
      </c>
      <c r="B12" s="15"/>
      <c r="C12" s="19" t="s">
        <v>24</v>
      </c>
      <c r="D12" s="32">
        <v>0</v>
      </c>
      <c r="E12" s="23">
        <f t="shared" si="0"/>
        <v>0.75</v>
      </c>
      <c r="F12" s="23"/>
      <c r="G12" s="23">
        <f t="shared" si="1"/>
        <v>0.75</v>
      </c>
      <c r="H12" s="23"/>
      <c r="I12" s="23">
        <f t="shared" si="2"/>
        <v>0.75</v>
      </c>
      <c r="J12" s="23"/>
      <c r="K12" s="24">
        <v>0.75</v>
      </c>
      <c r="L12" s="24"/>
      <c r="M12" s="23">
        <f t="shared" si="3"/>
        <v>0.75</v>
      </c>
      <c r="N12" s="23"/>
      <c r="O12" s="23">
        <f t="shared" si="4"/>
        <v>0.75</v>
      </c>
      <c r="P12" s="23"/>
      <c r="Q12" s="23">
        <f t="shared" si="5"/>
        <v>0.75</v>
      </c>
      <c r="R12" s="23"/>
    </row>
    <row r="13" spans="1:18" ht="21" customHeight="1">
      <c r="A13" s="16" t="s">
        <v>32</v>
      </c>
      <c r="B13" s="17" t="s">
        <v>45</v>
      </c>
      <c r="C13" s="26">
        <v>0.5</v>
      </c>
      <c r="D13" s="31">
        <v>0.75</v>
      </c>
      <c r="E13" s="23">
        <f t="shared" si="0"/>
        <v>23.75</v>
      </c>
      <c r="F13" s="23"/>
      <c r="G13" s="21">
        <f t="shared" si="1"/>
        <v>24.5</v>
      </c>
      <c r="H13" s="21"/>
      <c r="I13" s="23">
        <f t="shared" si="2"/>
        <v>25.25</v>
      </c>
      <c r="J13" s="23"/>
      <c r="K13" s="22">
        <v>26</v>
      </c>
      <c r="L13" s="22"/>
      <c r="M13" s="23">
        <f t="shared" si="3"/>
        <v>26.75</v>
      </c>
      <c r="N13" s="23"/>
      <c r="O13" s="21">
        <f t="shared" si="4"/>
        <v>27.5</v>
      </c>
      <c r="P13" s="21"/>
      <c r="Q13" s="23">
        <f t="shared" si="5"/>
        <v>28.25</v>
      </c>
      <c r="R13" s="21"/>
    </row>
    <row r="14" spans="1:18" ht="21" customHeight="1">
      <c r="A14" s="16" t="s">
        <v>33</v>
      </c>
      <c r="B14" s="17" t="s">
        <v>46</v>
      </c>
      <c r="C14" s="19" t="s">
        <v>23</v>
      </c>
      <c r="D14" s="30">
        <v>0.5</v>
      </c>
      <c r="E14" s="21">
        <f t="shared" si="0"/>
        <v>8</v>
      </c>
      <c r="F14" s="21"/>
      <c r="G14" s="21">
        <f t="shared" si="1"/>
        <v>8.5</v>
      </c>
      <c r="H14" s="21"/>
      <c r="I14" s="21">
        <f t="shared" si="2"/>
        <v>9</v>
      </c>
      <c r="J14" s="21"/>
      <c r="K14" s="22">
        <v>9.5</v>
      </c>
      <c r="L14" s="22"/>
      <c r="M14" s="21">
        <f t="shared" si="3"/>
        <v>10</v>
      </c>
      <c r="N14" s="21"/>
      <c r="O14" s="21">
        <f t="shared" si="4"/>
        <v>10.5</v>
      </c>
      <c r="P14" s="21"/>
      <c r="Q14" s="21">
        <f t="shared" si="5"/>
        <v>11</v>
      </c>
      <c r="R14" s="21"/>
    </row>
    <row r="15" spans="1:18" ht="21" customHeight="1">
      <c r="A15" s="16" t="s">
        <v>33</v>
      </c>
      <c r="B15" s="17" t="s">
        <v>47</v>
      </c>
      <c r="C15" s="19" t="s">
        <v>23</v>
      </c>
      <c r="D15" s="30">
        <v>0.5</v>
      </c>
      <c r="E15" s="21">
        <f t="shared" si="0"/>
        <v>5.5</v>
      </c>
      <c r="F15" s="21"/>
      <c r="G15" s="21">
        <f t="shared" si="1"/>
        <v>6</v>
      </c>
      <c r="H15" s="21"/>
      <c r="I15" s="21">
        <f t="shared" si="2"/>
        <v>6.5</v>
      </c>
      <c r="J15" s="21"/>
      <c r="K15" s="22">
        <v>7</v>
      </c>
      <c r="L15" s="22"/>
      <c r="M15" s="21">
        <f t="shared" si="3"/>
        <v>7.5</v>
      </c>
      <c r="N15" s="21"/>
      <c r="O15" s="21">
        <f t="shared" si="4"/>
        <v>8</v>
      </c>
      <c r="P15" s="21"/>
      <c r="Q15" s="21">
        <f t="shared" si="5"/>
        <v>8.5</v>
      </c>
      <c r="R15" s="21"/>
    </row>
    <row r="16" spans="1:18" ht="21" customHeight="1">
      <c r="A16" s="14" t="s">
        <v>34</v>
      </c>
      <c r="B16" s="15"/>
      <c r="C16" s="19" t="s">
        <v>23</v>
      </c>
      <c r="D16" s="33">
        <v>0.375</v>
      </c>
      <c r="E16" s="25">
        <f t="shared" si="0"/>
        <v>11.375</v>
      </c>
      <c r="F16" s="25"/>
      <c r="G16" s="23">
        <f t="shared" si="1"/>
        <v>11.75</v>
      </c>
      <c r="H16" s="23"/>
      <c r="I16" s="25">
        <f t="shared" si="2"/>
        <v>12.125</v>
      </c>
      <c r="J16" s="25"/>
      <c r="K16" s="22">
        <v>12.5</v>
      </c>
      <c r="L16" s="22"/>
      <c r="M16" s="25">
        <f t="shared" si="3"/>
        <v>12.875</v>
      </c>
      <c r="N16" s="25"/>
      <c r="O16" s="23">
        <f t="shared" si="4"/>
        <v>13.25</v>
      </c>
      <c r="P16" s="23"/>
      <c r="Q16" s="25">
        <f t="shared" si="5"/>
        <v>13.625</v>
      </c>
      <c r="R16" s="23"/>
    </row>
    <row r="17" spans="1:18" ht="21" customHeight="1">
      <c r="A17" s="16" t="s">
        <v>35</v>
      </c>
      <c r="B17" s="17" t="s">
        <v>48</v>
      </c>
      <c r="C17" s="19" t="s">
        <v>23</v>
      </c>
      <c r="D17" s="33">
        <v>0.375</v>
      </c>
      <c r="E17" s="25">
        <f t="shared" si="0"/>
        <v>11.125</v>
      </c>
      <c r="F17" s="25"/>
      <c r="G17" s="21">
        <f t="shared" si="1"/>
        <v>11.5</v>
      </c>
      <c r="H17" s="21"/>
      <c r="I17" s="25">
        <f t="shared" si="2"/>
        <v>11.875</v>
      </c>
      <c r="J17" s="25"/>
      <c r="K17" s="24">
        <v>12.25</v>
      </c>
      <c r="L17" s="24"/>
      <c r="M17" s="25">
        <f t="shared" si="3"/>
        <v>12.625</v>
      </c>
      <c r="N17" s="25"/>
      <c r="O17" s="25">
        <f t="shared" si="4"/>
        <v>13</v>
      </c>
      <c r="P17" s="25"/>
      <c r="Q17" s="25">
        <f t="shared" si="5"/>
        <v>13.375</v>
      </c>
      <c r="R17" s="25"/>
    </row>
    <row r="18" spans="1:18" ht="21" customHeight="1">
      <c r="A18" s="40" t="s">
        <v>36</v>
      </c>
      <c r="B18" s="41"/>
      <c r="C18" s="19" t="s">
        <v>23</v>
      </c>
      <c r="D18" s="33">
        <v>0.375</v>
      </c>
      <c r="E18" s="25">
        <f t="shared" si="0"/>
        <v>9.375</v>
      </c>
      <c r="F18" s="25"/>
      <c r="G18" s="23">
        <f t="shared" si="1"/>
        <v>9.75</v>
      </c>
      <c r="H18" s="23"/>
      <c r="I18" s="25">
        <f t="shared" si="2"/>
        <v>10.125</v>
      </c>
      <c r="J18" s="25"/>
      <c r="K18" s="22">
        <v>10.5</v>
      </c>
      <c r="L18" s="22"/>
      <c r="M18" s="25">
        <f t="shared" si="3"/>
        <v>10.875</v>
      </c>
      <c r="N18" s="25"/>
      <c r="O18" s="23">
        <f t="shared" si="4"/>
        <v>11.25</v>
      </c>
      <c r="P18" s="23"/>
      <c r="Q18" s="25">
        <f t="shared" si="5"/>
        <v>11.625</v>
      </c>
      <c r="R18" s="23"/>
    </row>
    <row r="19" spans="1:18" ht="21" customHeight="1">
      <c r="A19" s="14" t="s">
        <v>37</v>
      </c>
      <c r="B19" s="15"/>
      <c r="C19" s="27">
        <v>0.25</v>
      </c>
      <c r="D19" s="31">
        <v>0.25</v>
      </c>
      <c r="E19" s="23">
        <f t="shared" si="0"/>
        <v>6.75</v>
      </c>
      <c r="F19" s="23"/>
      <c r="G19" s="21">
        <f t="shared" si="1"/>
        <v>7</v>
      </c>
      <c r="H19" s="21"/>
      <c r="I19" s="23">
        <f t="shared" si="2"/>
        <v>7.25</v>
      </c>
      <c r="J19" s="23"/>
      <c r="K19" s="22">
        <v>7.5</v>
      </c>
      <c r="L19" s="22"/>
      <c r="M19" s="23">
        <f t="shared" si="3"/>
        <v>7.75</v>
      </c>
      <c r="N19" s="23"/>
      <c r="O19" s="21">
        <f t="shared" si="4"/>
        <v>8</v>
      </c>
      <c r="P19" s="21"/>
      <c r="Q19" s="23">
        <f t="shared" si="5"/>
        <v>8.25</v>
      </c>
      <c r="R19" s="21"/>
    </row>
    <row r="20" spans="1:18" ht="21" customHeight="1">
      <c r="A20" s="16" t="s">
        <v>38</v>
      </c>
      <c r="B20" s="17" t="s">
        <v>49</v>
      </c>
      <c r="C20" s="27">
        <v>0.25</v>
      </c>
      <c r="D20" s="31">
        <v>0.25</v>
      </c>
      <c r="E20" s="23">
        <f t="shared" si="0"/>
        <v>3.75</v>
      </c>
      <c r="F20" s="23"/>
      <c r="G20" s="23">
        <f t="shared" si="1"/>
        <v>4</v>
      </c>
      <c r="H20" s="23"/>
      <c r="I20" s="23">
        <f t="shared" si="2"/>
        <v>4.25</v>
      </c>
      <c r="J20" s="23"/>
      <c r="K20" s="22">
        <v>4.5</v>
      </c>
      <c r="L20" s="22"/>
      <c r="M20" s="23">
        <f t="shared" si="3"/>
        <v>4.75</v>
      </c>
      <c r="N20" s="23"/>
      <c r="O20" s="23">
        <f t="shared" si="4"/>
        <v>5</v>
      </c>
      <c r="P20" s="23"/>
      <c r="Q20" s="23">
        <f t="shared" si="5"/>
        <v>5.25</v>
      </c>
      <c r="R20" s="23"/>
    </row>
    <row r="21" spans="1:18" ht="21" customHeight="1">
      <c r="A21" s="14" t="s">
        <v>38</v>
      </c>
      <c r="B21" s="18" t="s">
        <v>50</v>
      </c>
      <c r="C21" s="19" t="s">
        <v>24</v>
      </c>
      <c r="D21" s="32">
        <v>0</v>
      </c>
      <c r="E21" s="21">
        <f t="shared" si="0"/>
        <v>0.5</v>
      </c>
      <c r="F21" s="21"/>
      <c r="G21" s="21">
        <f t="shared" si="1"/>
        <v>0.5</v>
      </c>
      <c r="H21" s="21"/>
      <c r="I21" s="21">
        <f t="shared" si="2"/>
        <v>0.5</v>
      </c>
      <c r="J21" s="21"/>
      <c r="K21" s="22">
        <v>0.5</v>
      </c>
      <c r="L21" s="22"/>
      <c r="M21" s="21">
        <f t="shared" si="3"/>
        <v>0.5</v>
      </c>
      <c r="N21" s="21"/>
      <c r="O21" s="21">
        <f t="shared" si="4"/>
        <v>0.5</v>
      </c>
      <c r="P21" s="21"/>
      <c r="Q21" s="21">
        <f t="shared" si="5"/>
        <v>0.5</v>
      </c>
      <c r="R21" s="21"/>
    </row>
    <row r="22" spans="1:18" ht="21" customHeight="1">
      <c r="A22" s="16" t="s">
        <v>39</v>
      </c>
      <c r="B22" s="17" t="s">
        <v>51</v>
      </c>
      <c r="C22" s="20" t="s">
        <v>24</v>
      </c>
      <c r="D22" s="32">
        <v>0</v>
      </c>
      <c r="E22" s="21">
        <f t="shared" si="0"/>
        <v>1</v>
      </c>
      <c r="F22" s="21"/>
      <c r="G22" s="21">
        <f t="shared" si="1"/>
        <v>1</v>
      </c>
      <c r="H22" s="21"/>
      <c r="I22" s="21">
        <f t="shared" si="2"/>
        <v>1</v>
      </c>
      <c r="J22" s="21"/>
      <c r="K22" s="22">
        <v>1</v>
      </c>
      <c r="L22" s="22"/>
      <c r="M22" s="21">
        <f t="shared" si="3"/>
        <v>1</v>
      </c>
      <c r="N22" s="21"/>
      <c r="O22" s="21">
        <f t="shared" si="4"/>
        <v>1</v>
      </c>
      <c r="P22" s="21"/>
      <c r="Q22" s="21">
        <f t="shared" si="5"/>
        <v>1</v>
      </c>
      <c r="R22" s="21"/>
    </row>
    <row r="23" spans="1:18" ht="21" customHeight="1">
      <c r="A23" s="14" t="s">
        <v>40</v>
      </c>
      <c r="B23" s="18" t="s">
        <v>52</v>
      </c>
      <c r="C23" s="20" t="s">
        <v>24</v>
      </c>
      <c r="D23" s="32">
        <v>0</v>
      </c>
      <c r="E23" s="21">
        <f t="shared" si="0"/>
        <v>1</v>
      </c>
      <c r="F23" s="21"/>
      <c r="G23" s="21">
        <f t="shared" si="1"/>
        <v>1</v>
      </c>
      <c r="H23" s="21"/>
      <c r="I23" s="21">
        <f t="shared" si="2"/>
        <v>1</v>
      </c>
      <c r="J23" s="21"/>
      <c r="K23" s="22">
        <v>1</v>
      </c>
      <c r="L23" s="22"/>
      <c r="M23" s="21">
        <f t="shared" si="3"/>
        <v>1</v>
      </c>
      <c r="N23" s="21"/>
      <c r="O23" s="21">
        <f t="shared" si="4"/>
        <v>1</v>
      </c>
      <c r="P23" s="21"/>
      <c r="Q23" s="21">
        <f t="shared" si="5"/>
        <v>1</v>
      </c>
      <c r="R23" s="21"/>
    </row>
    <row r="24" spans="1:18" ht="12.65" customHeight="1">
      <c r="A24" s="12"/>
      <c r="B24" s="5"/>
      <c r="C24" s="6"/>
      <c r="D24" s="34"/>
      <c r="E24" s="6"/>
      <c r="F24" s="6"/>
      <c r="G24" s="6"/>
      <c r="H24" s="6"/>
      <c r="I24" s="6"/>
      <c r="J24" s="6"/>
      <c r="K24" s="13"/>
      <c r="L24" s="13"/>
      <c r="M24" s="6"/>
      <c r="N24" s="6"/>
      <c r="O24" s="6"/>
      <c r="P24" s="6"/>
      <c r="Q24" s="6"/>
      <c r="R24" s="6"/>
    </row>
    <row r="25" spans="1:18" ht="13" customHeight="1">
      <c r="A25" s="38"/>
      <c r="B25" s="39"/>
      <c r="C25" s="6"/>
      <c r="D25" s="34"/>
      <c r="E25" s="6"/>
      <c r="F25" s="6"/>
      <c r="G25" s="6"/>
      <c r="H25" s="6"/>
      <c r="I25" s="6"/>
      <c r="J25" s="6"/>
      <c r="K25" s="13"/>
      <c r="L25" s="13"/>
      <c r="M25" s="6"/>
      <c r="N25" s="6"/>
      <c r="O25" s="6"/>
      <c r="P25" s="6"/>
      <c r="Q25" s="6"/>
      <c r="R25" s="6"/>
    </row>
  </sheetData>
  <mergeCells count="10">
    <mergeCell ref="K1:Q1"/>
    <mergeCell ref="D2:E2"/>
    <mergeCell ref="K2:Q2"/>
    <mergeCell ref="K3:Q3"/>
    <mergeCell ref="C4:Q4"/>
    <mergeCell ref="A25:B25"/>
    <mergeCell ref="A11:B11"/>
    <mergeCell ref="A18:B18"/>
    <mergeCell ref="A5:B5"/>
    <mergeCell ref="A1:B4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234295-119D-400F-9563-CDB14E3DB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1CC4A4-C596-4710-A525-EE23755843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D6D9E-D8DB-4506-9148-0A691B66F87B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fullsize-25-01-2024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Taylor</dc:creator>
  <cp:lastModifiedBy>My Lai Thi Cham</cp:lastModifiedBy>
  <dcterms:created xsi:type="dcterms:W3CDTF">2024-01-25T08:45:37Z</dcterms:created>
  <dcterms:modified xsi:type="dcterms:W3CDTF">2024-06-14T08:27:43Z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2024-01-23T00:00:00Z</vt:filetime>
  </property>
  <property fmtid="{D5CDD505-2E9C-101B-9397-08002B2CF9AE}" pid="3" name="LastSaved">
    <vt:filetime>2024-01-25T00:00:00Z</vt:filetime>
  </property>
  <property fmtid="{D5CDD505-2E9C-101B-9397-08002B2CF9AE}" pid="4" name="Producer">
    <vt:lpwstr>3-Heights(TM) PDF Security Shell 4.8.25.2 (http://www.pdf-tools.com)</vt:lpwstr>
  </property>
  <property fmtid="{D5CDD505-2E9C-101B-9397-08002B2CF9AE}" pid="5" name="ContentTypeId">
    <vt:lpwstr>0x0101001AFD962EB702FD4AAE11AB5F7C60F514</vt:lpwstr>
  </property>
  <property fmtid="{D5CDD505-2E9C-101B-9397-08002B2CF9AE}" pid="6" name="MediaServiceImageTags">
    <vt:lpwstr/>
  </property>
</Properties>
</file>