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quynh_phan_un-available_net/Documents/Desktop/Q/CÁ NHÂN/HÌNH ERP HERSCHEL/SS25 S3/BTS/"/>
    </mc:Choice>
  </mc:AlternateContent>
  <xr:revisionPtr revIDLastSave="0" documentId="8_{7D5EE979-77EF-4C1B-8143-A8DCD3EB6496}" xr6:coauthVersionLast="47" xr6:coauthVersionMax="47" xr10:uidLastSave="{00000000-0000-0000-0000-000000000000}"/>
  <bookViews>
    <workbookView xWindow="-110" yWindow="-110" windowWidth="19420" windowHeight="10300" xr2:uid="{655B2815-ECB9-4E98-8360-612AA5EDFDEC}"/>
  </bookViews>
  <sheets>
    <sheet name="TS T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 localSheetId="0">'[2]Raw material movement'!#REF!</definedName>
    <definedName name="_SCM40">'[2]Raw material movement'!#REF!</definedName>
    <definedName name="AB" localSheetId="0">#REF!</definedName>
    <definedName name="AB">#REF!</definedName>
    <definedName name="CODE" localSheetId="0">[7]CODE!$A$6:$B$156</definedName>
    <definedName name="CODE">[7]CODE!$A$6:$B$156</definedName>
    <definedName name="DA">'[8]Raw material movement'!#REF!</definedName>
    <definedName name="df" localSheetId="0">'[2]Raw material movement'!#REF!</definedName>
    <definedName name="df">'[2]Raw material movement'!#REF!</definedName>
    <definedName name="dsdf" localSheetId="0">'[1]Raw material movement'!#REF!</definedName>
    <definedName name="dsdf">'[1]Raw material movement'!#REF!</definedName>
    <definedName name="GDFD" localSheetId="0">'[9]Raw material movement'!#REF!</definedName>
    <definedName name="GDFD">'[9]Raw material movement'!#REF!</definedName>
    <definedName name="IB" localSheetId="0">#REF!</definedName>
    <definedName name="IB">#REF!</definedName>
    <definedName name="INTERNAL_INVOICE" localSheetId="0">[10]UN!#REF!</definedName>
    <definedName name="INTERNAL_INVOICE">[10]UN!#REF!</definedName>
    <definedName name="MAHANG" localSheetId="0">#REF!</definedName>
    <definedName name="MAHANG">#REF!</definedName>
    <definedName name="MAVT" localSheetId="0">[11]Code!$A$7:$A$73</definedName>
    <definedName name="MAVT">[11]Code!$A$7:$A$73</definedName>
    <definedName name="PRICE" localSheetId="0">#REF!</definedName>
    <definedName name="PRICE">#REF!</definedName>
    <definedName name="_xlnm.Print_Area" localSheetId="0">'TS TP'!$A$1:$L$29</definedName>
    <definedName name="style" localSheetId="0">#REF!</definedName>
    <definedName name="style">#REF!</definedName>
    <definedName name="WAFORD" localSheetId="0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J23" i="1" s="1"/>
  <c r="K23" i="1" s="1"/>
  <c r="G23" i="1"/>
  <c r="J22" i="1"/>
  <c r="K22" i="1" s="1"/>
  <c r="I22" i="1"/>
  <c r="G22" i="1"/>
  <c r="I21" i="1"/>
  <c r="J21" i="1" s="1"/>
  <c r="K21" i="1" s="1"/>
  <c r="G21" i="1"/>
  <c r="J20" i="1"/>
  <c r="K20" i="1" s="1"/>
  <c r="I20" i="1"/>
  <c r="G20" i="1"/>
  <c r="I19" i="1"/>
  <c r="J19" i="1" s="1"/>
  <c r="K19" i="1" s="1"/>
  <c r="G19" i="1"/>
  <c r="J18" i="1"/>
  <c r="K18" i="1" s="1"/>
  <c r="I18" i="1"/>
  <c r="G18" i="1"/>
  <c r="J17" i="1"/>
  <c r="K17" i="1" s="1"/>
  <c r="I16" i="1"/>
  <c r="J16" i="1" s="1"/>
  <c r="K16" i="1" s="1"/>
  <c r="G16" i="1"/>
  <c r="J15" i="1"/>
  <c r="K15" i="1" s="1"/>
  <c r="I15" i="1"/>
  <c r="G15" i="1"/>
  <c r="I14" i="1"/>
  <c r="J14" i="1" s="1"/>
  <c r="K14" i="1" s="1"/>
  <c r="G14" i="1"/>
  <c r="J13" i="1"/>
  <c r="K13" i="1" s="1"/>
  <c r="I13" i="1"/>
  <c r="G13" i="1"/>
  <c r="I12" i="1"/>
  <c r="J12" i="1" s="1"/>
  <c r="K12" i="1" s="1"/>
  <c r="G12" i="1"/>
  <c r="J11" i="1"/>
  <c r="K11" i="1" s="1"/>
  <c r="I10" i="1"/>
  <c r="J10" i="1" s="1"/>
  <c r="K10" i="1" s="1"/>
  <c r="G10" i="1"/>
  <c r="J9" i="1"/>
  <c r="K9" i="1" s="1"/>
  <c r="I9" i="1"/>
  <c r="G9" i="1"/>
  <c r="I8" i="1"/>
  <c r="J8" i="1" s="1"/>
  <c r="K8" i="1" s="1"/>
  <c r="G8" i="1"/>
</calcChain>
</file>

<file path=xl/sharedStrings.xml><?xml version="1.0" encoding="utf-8"?>
<sst xmlns="http://schemas.openxmlformats.org/spreadsheetml/2006/main" count="107" uniqueCount="84">
  <si>
    <t>Herschel Supply Co.</t>
  </si>
  <si>
    <t>Evaluation</t>
  </si>
  <si>
    <t>Style Name:</t>
  </si>
  <si>
    <t>Women's Tee</t>
  </si>
  <si>
    <t>Base Size:</t>
  </si>
  <si>
    <t>S</t>
  </si>
  <si>
    <t>Last Update</t>
  </si>
  <si>
    <t>Style Number:</t>
  </si>
  <si>
    <t>50293|50294|50295|50296</t>
  </si>
  <si>
    <t>Category:</t>
  </si>
  <si>
    <t>Women's Apparel</t>
  </si>
  <si>
    <t>Status:</t>
  </si>
  <si>
    <t>Season:</t>
  </si>
  <si>
    <t>2024 S1</t>
  </si>
  <si>
    <t>Developer:</t>
  </si>
  <si>
    <t>BJ Kang</t>
  </si>
  <si>
    <t>Stage:</t>
  </si>
  <si>
    <t>CODE</t>
  </si>
  <si>
    <t>DESCRIPTION</t>
  </si>
  <si>
    <t/>
  </si>
  <si>
    <t>TOLERANCE</t>
  </si>
  <si>
    <t>Tol UA suggest</t>
  </si>
  <si>
    <t>XS</t>
  </si>
  <si>
    <t>M</t>
  </si>
  <si>
    <t>L</t>
  </si>
  <si>
    <t>XL</t>
  </si>
  <si>
    <t>Grading</t>
  </si>
  <si>
    <t>A</t>
  </si>
  <si>
    <t>Neck Width HSP Seam to Sea</t>
  </si>
  <si>
    <t>Rộng cổ từ đường may đến đường may</t>
  </si>
  <si>
    <t>1/4</t>
  </si>
  <si>
    <t>7 1/2</t>
  </si>
  <si>
    <t>B</t>
  </si>
  <si>
    <t>Front Neck Drop from HSP</t>
  </si>
  <si>
    <t>Hạ cổ trước từ đỉnh vai</t>
  </si>
  <si>
    <t>1/8</t>
  </si>
  <si>
    <t>C</t>
  </si>
  <si>
    <t>Back Neck Drop from HSP</t>
  </si>
  <si>
    <t>Hạ cổ sau từ đỉnh vai</t>
  </si>
  <si>
    <t>1 1/4</t>
  </si>
  <si>
    <t>E</t>
  </si>
  <si>
    <t>Neck Trim Height</t>
  </si>
  <si>
    <t>Cao rib cổ</t>
  </si>
  <si>
    <t>7/8</t>
  </si>
  <si>
    <t>G</t>
  </si>
  <si>
    <t>Shoulder Width - Set in</t>
  </si>
  <si>
    <t>Rộng vai</t>
  </si>
  <si>
    <t>3/8</t>
  </si>
  <si>
    <t>17 1/2</t>
  </si>
  <si>
    <t>H</t>
  </si>
  <si>
    <t>Across Front (6" from HSP)</t>
  </si>
  <si>
    <t>Ngang thân trước (6" từ đỉnh vai)</t>
  </si>
  <si>
    <t>I</t>
  </si>
  <si>
    <t>Across Back (6" from HSP)</t>
  </si>
  <si>
    <t>Ngang thân sau (6" từ đỉnh vai)</t>
  </si>
  <si>
    <t>16 1/2</t>
  </si>
  <si>
    <t>J</t>
  </si>
  <si>
    <t>Armhole Drop from HSP</t>
  </si>
  <si>
    <t>Hạ nách từ đỉnh vai (nách đo thẳng)</t>
  </si>
  <si>
    <t>K</t>
  </si>
  <si>
    <t>Shoulder Slope (for Ref.)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</si>
  <si>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</si>
  <si>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</si>
  <si>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</si>
  <si>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</si>
  <si>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</si>
  <si>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</si>
  <si>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</si>
  <si>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Hem Circumference - Straight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</si>
  <si>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</si>
  <si>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</si>
  <si>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</si>
  <si>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</si>
  <si>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</si>
  <si>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</si>
  <si>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CB Sleeve Length - Short SLV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</si>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</sst>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\-dd;@"/>
  </numFmts>
  <fonts count="14">
    <font>
      <sz val="11"/>
      <color theme="1"/>
      <name val="Aptos Narrow"/>
      <family val="2"/>
      <scheme val="minor"/>
    </font>
    <font>
      <b/>
      <sz val="24"/>
      <name val="Muli"/>
    </font>
    <font>
      <sz val="22"/>
      <color rgb="FF000000"/>
      <name val="Muli"/>
    </font>
    <font>
      <sz val="22"/>
      <name val="Muli"/>
    </font>
    <font>
      <b/>
      <sz val="18"/>
      <name val="Muli"/>
    </font>
    <font>
      <b/>
      <sz val="18"/>
      <color rgb="FF000000"/>
      <name val="Muli"/>
    </font>
    <font>
      <b/>
      <sz val="22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name val="Muli"/>
    </font>
    <font>
      <sz val="24"/>
      <color rgb="FFFF0000"/>
      <name val="Muli"/>
    </font>
    <font>
      <b/>
      <sz val="24"/>
      <color rgb="FF000000"/>
      <name val="Muli"/>
    </font>
  </fonts>
  <fills count="4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/>
    </xf>
    <xf numFmtId="12" fontId="6" fillId="3" borderId="11" xfId="0" applyNumberFormat="1" applyFont="1" applyFill="1" applyBorder="1" applyAlignment="1">
      <alignment horizontal="center" vertical="center" wrapText="1"/>
    </xf>
    <xf numFmtId="12" fontId="3" fillId="0" borderId="11" xfId="0" applyNumberFormat="1" applyFont="1" applyBorder="1" applyAlignment="1">
      <alignment horizontal="center" vertical="center" wrapText="1"/>
    </xf>
    <xf numFmtId="12" fontId="2" fillId="0" borderId="11" xfId="0" applyNumberFormat="1" applyFont="1" applyBorder="1" applyAlignment="1">
      <alignment horizontal="center" vertical="center" wrapText="1"/>
    </xf>
    <xf numFmtId="12" fontId="7" fillId="3" borderId="11" xfId="0" applyNumberFormat="1" applyFont="1" applyFill="1" applyBorder="1" applyAlignment="1">
      <alignment horizontal="center" vertical="center" wrapText="1"/>
    </xf>
    <xf numFmtId="12" fontId="8" fillId="3" borderId="11" xfId="0" applyNumberFormat="1" applyFont="1" applyFill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12" fontId="7" fillId="3" borderId="12" xfId="0" applyNumberFormat="1" applyFont="1" applyFill="1" applyBorder="1" applyAlignment="1">
      <alignment horizontal="center" vertical="center" wrapText="1"/>
    </xf>
    <xf numFmtId="12" fontId="3" fillId="0" borderId="12" xfId="0" applyNumberFormat="1" applyFont="1" applyBorder="1" applyAlignment="1">
      <alignment horizontal="center" vertical="center" wrapText="1"/>
    </xf>
    <xf numFmtId="12" fontId="6" fillId="3" borderId="12" xfId="0" applyNumberFormat="1" applyFont="1" applyFill="1" applyBorder="1" applyAlignment="1">
      <alignment horizontal="center" vertical="center" wrapText="1"/>
    </xf>
    <xf numFmtId="12" fontId="2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64" fontId="10" fillId="0" borderId="0" xfId="0" applyNumberFormat="1" applyFont="1" applyAlignment="1">
      <alignment vertical="top" wrapText="1" shrinkToFit="1"/>
    </xf>
    <xf numFmtId="164" fontId="10" fillId="0" borderId="0" xfId="0" applyNumberFormat="1" applyFont="1" applyAlignment="1">
      <alignment horizontal="left" vertical="top" wrapTex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vertical="top" wrapText="1" shrinkToFit="1"/>
    </xf>
    <xf numFmtId="1" fontId="9" fillId="0" borderId="0" xfId="0" applyNumberFormat="1" applyFont="1" applyAlignment="1">
      <alignment horizontal="right" vertical="top" wrapText="1" shrinkToFi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DUCTION/25S1/MAIN%20LINE/WOMEN/&#272;&#195;%20CHUY&#7874;N/H06-ST52W-DYE-Pigment%20Dye%20Ivy%20Crest%20Tee%20Women's-09.09.24%20.XLSX" TargetMode="External"/><Relationship Id="rId2" Type="http://schemas.microsoft.com/office/2019/04/relationships/externalLinkLongPath" Target="https://unavailablevn.sharepoint.com/sites/COMMERCIAL/Shared%20Documents/General/2-CUSTOMER-FOLDER/HERSCHEL/3-SS25/2-PRODUCTION/2-STYLE-FILE/CUTTING%20DOCKET/PRODUCTION/25S1/MAIN%20LINE/WOMEN/&#272;&#195;%20CHUY&#7874;N/H06-ST52W-DYE-Pigment%20Dye%20Ivy%20Crest%20Tee%20Women's-09.09.24%20.XLSX?FAAB3C33" TargetMode="External"/><Relationship Id="rId1" Type="http://schemas.openxmlformats.org/officeDocument/2006/relationships/externalLinkPath" Target="file:///\\FAAB3C33\H06-ST52W-DYE-Pigment%20Dye%20Ivy%20Crest%20Tee%20Women's-09.09.24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FULL-SIZE SPEC"/>
      <sheetName val="Sheet2"/>
      <sheetName val="TS TP"/>
      <sheetName val="MER.QT-04.BM4"/>
      <sheetName val="DETAIL (SS25-S1-CITY P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C5432-226D-4443-B79B-509748B907B8}">
  <sheetPr>
    <pageSetUpPr fitToPage="1"/>
  </sheetPr>
  <dimension ref="A1:N41"/>
  <sheetViews>
    <sheetView tabSelected="1" view="pageBreakPreview" zoomScale="30" zoomScaleNormal="40" zoomScaleSheetLayoutView="30" workbookViewId="0">
      <selection activeCell="D320" sqref="D320"/>
    </sheetView>
  </sheetViews>
  <sheetFormatPr defaultColWidth="7.54296875" defaultRowHeight="27.5"/>
  <cols>
    <col min="1" max="1" width="13.453125" style="4" customWidth="1"/>
    <col min="2" max="2" width="30.54296875" style="4" customWidth="1"/>
    <col min="3" max="3" width="38.26953125" style="4" bestFit="1" customWidth="1"/>
    <col min="4" max="4" width="109.7265625" style="4" bestFit="1" customWidth="1"/>
    <col min="5" max="5" width="35" style="73" customWidth="1"/>
    <col min="6" max="6" width="35" style="73" hidden="1" customWidth="1"/>
    <col min="7" max="7" width="27" style="73" customWidth="1"/>
    <col min="8" max="8" width="26.453125" style="73" customWidth="1"/>
    <col min="9" max="9" width="26.81640625" style="73" customWidth="1"/>
    <col min="10" max="10" width="24.54296875" style="73" customWidth="1"/>
    <col min="11" max="11" width="28.1796875" style="73" customWidth="1"/>
    <col min="12" max="12" width="27.453125" style="73" customWidth="1"/>
    <col min="13" max="13" width="68" style="4" customWidth="1"/>
    <col min="14" max="14" width="152.453125" style="4" customWidth="1"/>
    <col min="15" max="16384" width="7.54296875" style="4"/>
  </cols>
  <sheetData>
    <row r="1" spans="1:12" ht="3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6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s="12" customFormat="1" ht="51" customHeight="1">
      <c r="A3" s="5"/>
      <c r="B3" s="6" t="s">
        <v>2</v>
      </c>
      <c r="C3" s="7"/>
      <c r="D3" s="8" t="s">
        <v>3</v>
      </c>
      <c r="E3" s="9"/>
      <c r="F3" s="9"/>
      <c r="G3" s="9"/>
      <c r="H3" s="9" t="s">
        <v>4</v>
      </c>
      <c r="I3" s="9" t="s">
        <v>5</v>
      </c>
      <c r="J3" s="10"/>
      <c r="K3" s="11" t="s">
        <v>6</v>
      </c>
      <c r="L3" s="10"/>
    </row>
    <row r="4" spans="1:12" s="12" customFormat="1">
      <c r="A4" s="13"/>
      <c r="B4" s="14" t="s">
        <v>7</v>
      </c>
      <c r="C4" s="7"/>
      <c r="D4" s="15" t="s">
        <v>8</v>
      </c>
      <c r="E4" s="16"/>
      <c r="F4" s="16"/>
      <c r="G4" s="16"/>
      <c r="H4" s="16" t="s">
        <v>9</v>
      </c>
      <c r="I4" s="16" t="s">
        <v>10</v>
      </c>
      <c r="J4" s="16"/>
      <c r="K4" s="16" t="s">
        <v>11</v>
      </c>
      <c r="L4" s="17"/>
    </row>
    <row r="5" spans="1:12" s="12" customFormat="1">
      <c r="A5" s="18"/>
      <c r="B5" s="19" t="s">
        <v>12</v>
      </c>
      <c r="C5" s="7"/>
      <c r="D5" s="20" t="s">
        <v>13</v>
      </c>
      <c r="E5" s="21"/>
      <c r="F5" s="21"/>
      <c r="G5" s="21"/>
      <c r="H5" s="21" t="s">
        <v>14</v>
      </c>
      <c r="I5" s="21" t="s">
        <v>15</v>
      </c>
      <c r="J5" s="22"/>
      <c r="K5" s="21" t="s">
        <v>16</v>
      </c>
      <c r="L5" s="23"/>
    </row>
    <row r="6" spans="1:12" ht="40.5" customHeight="1">
      <c r="A6" s="24"/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</row>
    <row r="7" spans="1:12" s="33" customFormat="1" ht="71.25" customHeight="1">
      <c r="A7" s="26" t="s">
        <v>17</v>
      </c>
      <c r="B7" s="27" t="s">
        <v>18</v>
      </c>
      <c r="C7" s="28" t="s">
        <v>19</v>
      </c>
      <c r="D7" s="29" t="s">
        <v>19</v>
      </c>
      <c r="E7" s="30" t="s">
        <v>20</v>
      </c>
      <c r="F7" s="30" t="s">
        <v>21</v>
      </c>
      <c r="G7" s="30" t="s">
        <v>22</v>
      </c>
      <c r="H7" s="31" t="s">
        <v>5</v>
      </c>
      <c r="I7" s="32" t="s">
        <v>23</v>
      </c>
      <c r="J7" s="31" t="s">
        <v>24</v>
      </c>
      <c r="K7" s="31" t="s">
        <v>25</v>
      </c>
      <c r="L7" s="31" t="s">
        <v>26</v>
      </c>
    </row>
    <row r="8" spans="1:12" ht="63" customHeight="1">
      <c r="A8" s="34" t="s">
        <v>27</v>
      </c>
      <c r="B8" s="35" t="s">
        <v>28</v>
      </c>
      <c r="C8" s="36"/>
      <c r="D8" s="34" t="s">
        <v>29</v>
      </c>
      <c r="E8" s="37" t="s">
        <v>30</v>
      </c>
      <c r="F8" s="38" t="s">
        <v>30</v>
      </c>
      <c r="G8" s="39">
        <f>H8-L8</f>
        <v>7.25</v>
      </c>
      <c r="H8" s="38" t="s">
        <v>31</v>
      </c>
      <c r="I8" s="39">
        <f>H8+L8</f>
        <v>7.75</v>
      </c>
      <c r="J8" s="39">
        <f t="shared" ref="J8:J23" si="0">I8+L8</f>
        <v>8</v>
      </c>
      <c r="K8" s="40">
        <f t="shared" ref="K8:K23" si="1">J8+L8</f>
        <v>8.25</v>
      </c>
      <c r="L8" s="40">
        <v>0.25</v>
      </c>
    </row>
    <row r="9" spans="1:12" ht="63" customHeight="1">
      <c r="A9" s="34" t="s">
        <v>32</v>
      </c>
      <c r="B9" s="35" t="s">
        <v>33</v>
      </c>
      <c r="C9" s="36"/>
      <c r="D9" s="34" t="s">
        <v>34</v>
      </c>
      <c r="E9" s="37" t="s">
        <v>35</v>
      </c>
      <c r="F9" s="41">
        <v>0.25</v>
      </c>
      <c r="G9" s="39">
        <f>H9-L9</f>
        <v>3.875</v>
      </c>
      <c r="H9" s="42">
        <v>4</v>
      </c>
      <c r="I9" s="39">
        <f>H9+L9</f>
        <v>4.125</v>
      </c>
      <c r="J9" s="39">
        <f t="shared" si="0"/>
        <v>4.25</v>
      </c>
      <c r="K9" s="40">
        <f t="shared" si="1"/>
        <v>4.375</v>
      </c>
      <c r="L9" s="40">
        <v>0.125</v>
      </c>
    </row>
    <row r="10" spans="1:12" ht="63" customHeight="1">
      <c r="A10" s="34" t="s">
        <v>36</v>
      </c>
      <c r="B10" s="35" t="s">
        <v>37</v>
      </c>
      <c r="C10" s="36"/>
      <c r="D10" s="34" t="s">
        <v>38</v>
      </c>
      <c r="E10" s="37" t="s">
        <v>35</v>
      </c>
      <c r="F10" s="38" t="s">
        <v>35</v>
      </c>
      <c r="G10" s="39">
        <f>H10-L10</f>
        <v>1.25</v>
      </c>
      <c r="H10" s="38" t="s">
        <v>39</v>
      </c>
      <c r="I10" s="39">
        <f>H10+L10</f>
        <v>1.25</v>
      </c>
      <c r="J10" s="39">
        <f t="shared" si="0"/>
        <v>1.25</v>
      </c>
      <c r="K10" s="40">
        <f t="shared" si="1"/>
        <v>1.25</v>
      </c>
      <c r="L10" s="40">
        <v>0</v>
      </c>
    </row>
    <row r="11" spans="1:12" ht="63" customHeight="1">
      <c r="A11" s="34" t="s">
        <v>40</v>
      </c>
      <c r="B11" s="35" t="s">
        <v>41</v>
      </c>
      <c r="C11" s="36"/>
      <c r="D11" s="34" t="s">
        <v>42</v>
      </c>
      <c r="E11" s="37" t="s">
        <v>35</v>
      </c>
      <c r="F11" s="38" t="s">
        <v>35</v>
      </c>
      <c r="G11" s="39">
        <v>0.875</v>
      </c>
      <c r="H11" s="38" t="s">
        <v>43</v>
      </c>
      <c r="I11" s="39">
        <v>0.875</v>
      </c>
      <c r="J11" s="39">
        <f t="shared" si="0"/>
        <v>0.875</v>
      </c>
      <c r="K11" s="40">
        <f t="shared" si="1"/>
        <v>0.875</v>
      </c>
      <c r="L11" s="40">
        <v>0</v>
      </c>
    </row>
    <row r="12" spans="1:12" ht="57" customHeight="1">
      <c r="A12" s="34" t="s">
        <v>44</v>
      </c>
      <c r="B12" s="35" t="s">
        <v>45</v>
      </c>
      <c r="C12" s="36"/>
      <c r="D12" s="34" t="s">
        <v>46</v>
      </c>
      <c r="E12" s="37" t="s">
        <v>47</v>
      </c>
      <c r="F12" s="38" t="s">
        <v>47</v>
      </c>
      <c r="G12" s="39">
        <f>H12-L12</f>
        <v>17</v>
      </c>
      <c r="H12" s="38" t="s">
        <v>48</v>
      </c>
      <c r="I12" s="39">
        <f>H12+L12</f>
        <v>18</v>
      </c>
      <c r="J12" s="39">
        <f t="shared" si="0"/>
        <v>18.5</v>
      </c>
      <c r="K12" s="40">
        <f t="shared" si="1"/>
        <v>19</v>
      </c>
      <c r="L12" s="40">
        <v>0.5</v>
      </c>
    </row>
    <row r="13" spans="1:12" ht="63" customHeight="1">
      <c r="A13" s="34" t="s">
        <v>49</v>
      </c>
      <c r="B13" s="35" t="s">
        <v>50</v>
      </c>
      <c r="C13" s="36"/>
      <c r="D13" s="34" t="s">
        <v>51</v>
      </c>
      <c r="E13" s="37" t="s">
        <v>47</v>
      </c>
      <c r="F13" s="38" t="s">
        <v>47</v>
      </c>
      <c r="G13" s="39">
        <f>H13-L13</f>
        <v>15.5</v>
      </c>
      <c r="H13" s="42">
        <v>16</v>
      </c>
      <c r="I13" s="39">
        <f>H13+L13</f>
        <v>16.5</v>
      </c>
      <c r="J13" s="39">
        <f t="shared" si="0"/>
        <v>17</v>
      </c>
      <c r="K13" s="40">
        <f t="shared" si="1"/>
        <v>17.5</v>
      </c>
      <c r="L13" s="40">
        <v>0.5</v>
      </c>
    </row>
    <row r="14" spans="1:12" ht="63" customHeight="1">
      <c r="A14" s="34" t="s">
        <v>52</v>
      </c>
      <c r="B14" s="35" t="s">
        <v>53</v>
      </c>
      <c r="C14" s="36"/>
      <c r="D14" s="34" t="s">
        <v>54</v>
      </c>
      <c r="E14" s="37" t="s">
        <v>47</v>
      </c>
      <c r="F14" s="38" t="s">
        <v>47</v>
      </c>
      <c r="G14" s="39">
        <f>H14-L14</f>
        <v>16</v>
      </c>
      <c r="H14" s="38" t="s">
        <v>55</v>
      </c>
      <c r="I14" s="39">
        <f>H14+L14</f>
        <v>17</v>
      </c>
      <c r="J14" s="39">
        <f t="shared" si="0"/>
        <v>17.5</v>
      </c>
      <c r="K14" s="40">
        <f t="shared" si="1"/>
        <v>18</v>
      </c>
      <c r="L14" s="40">
        <v>0.5</v>
      </c>
    </row>
    <row r="15" spans="1:12" ht="63" customHeight="1">
      <c r="A15" s="34" t="s">
        <v>56</v>
      </c>
      <c r="B15" s="35" t="s">
        <v>57</v>
      </c>
      <c r="C15" s="36"/>
      <c r="D15" s="34" t="s">
        <v>58</v>
      </c>
      <c r="E15" s="37" t="s">
        <v>30</v>
      </c>
      <c r="F15" s="41">
        <v>0.375</v>
      </c>
      <c r="G15" s="39">
        <f>H15-L15</f>
        <v>8.75</v>
      </c>
      <c r="H15" s="42">
        <v>9</v>
      </c>
      <c r="I15" s="39">
        <f>H15+L15</f>
        <v>9.25</v>
      </c>
      <c r="J15" s="39">
        <f t="shared" si="0"/>
        <v>9.5</v>
      </c>
      <c r="K15" s="40">
        <f t="shared" si="1"/>
        <v>9.75</v>
      </c>
      <c r="L15" s="40">
        <v>0.25</v>
      </c>
    </row>
    <row r="16" spans="1:12" ht="63" customHeight="1">
      <c r="A16" s="34" t="s">
        <v>59</v>
      </c>
      <c r="B16" s="35" t="s">
        <v>60</v>
      </c>
      <c r="C16" s="36"/>
      <c r="D16" s="34" t="s">
        <v>61</v>
      </c>
      <c r="E16" s="37" t="s">
        <v>62</v>
      </c>
      <c r="F16" s="41">
        <v>0.125</v>
      </c>
      <c r="G16" s="39">
        <f>H16-L16</f>
        <v>1</v>
      </c>
      <c r="H16" s="42">
        <v>1</v>
      </c>
      <c r="I16" s="39">
        <f>H16+L16</f>
        <v>1</v>
      </c>
      <c r="J16" s="39">
        <f t="shared" si="0"/>
        <v>1</v>
      </c>
      <c r="K16" s="40">
        <f t="shared" si="1"/>
        <v>1</v>
      </c>
      <c r="L16" s="40">
        <v>0</v>
      </c>
    </row>
    <row r="17" spans="1:14" ht="63" customHeight="1">
      <c r="A17" s="34" t="s">
        <v>24</v>
      </c>
      <c r="B17" s="35" t="s">
        <v>63</v>
      </c>
      <c r="C17" s="36"/>
      <c r="D17" s="34" t="s">
        <v>64</v>
      </c>
      <c r="E17" s="37" t="s">
        <v>62</v>
      </c>
      <c r="F17" s="41">
        <v>0.125</v>
      </c>
      <c r="G17" s="39">
        <v>0.375</v>
      </c>
      <c r="H17" s="38" t="s">
        <v>47</v>
      </c>
      <c r="I17" s="39">
        <v>0.375</v>
      </c>
      <c r="J17" s="39">
        <f t="shared" si="0"/>
        <v>0.375</v>
      </c>
      <c r="K17" s="40">
        <f t="shared" si="1"/>
        <v>0.375</v>
      </c>
      <c r="L17" s="40">
        <v>0</v>
      </c>
    </row>
    <row r="18" spans="1:14" ht="63" customHeight="1">
      <c r="A18" s="34" t="s">
        <v>23</v>
      </c>
      <c r="B18" s="35" t="s">
        <v>65</v>
      </c>
      <c r="C18" s="36"/>
      <c r="D18" s="34" t="s">
        <v>66</v>
      </c>
      <c r="E18" s="43">
        <v>1</v>
      </c>
      <c r="F18" s="42">
        <v>1</v>
      </c>
      <c r="G18" s="39">
        <f t="shared" ref="G18:G23" si="2">H18-L18</f>
        <v>35</v>
      </c>
      <c r="H18" s="42">
        <v>37</v>
      </c>
      <c r="I18" s="39">
        <f t="shared" ref="I18:I23" si="3">H18+L18</f>
        <v>39</v>
      </c>
      <c r="J18" s="39">
        <f t="shared" si="0"/>
        <v>41</v>
      </c>
      <c r="K18" s="40">
        <f t="shared" si="1"/>
        <v>43</v>
      </c>
      <c r="L18" s="40">
        <v>2</v>
      </c>
    </row>
    <row r="19" spans="1:14" ht="67.5" customHeight="1">
      <c r="A19" s="34" t="s">
        <v>67</v>
      </c>
      <c r="B19" s="35" t="s">
        <v>68</v>
      </c>
      <c r="C19" s="36"/>
      <c r="D19" s="34" t="s">
        <v>69</v>
      </c>
      <c r="E19" s="43">
        <v>1</v>
      </c>
      <c r="F19" s="42">
        <v>1</v>
      </c>
      <c r="G19" s="39">
        <f t="shared" si="2"/>
        <v>35.5</v>
      </c>
      <c r="H19" s="38" t="s">
        <v>70</v>
      </c>
      <c r="I19" s="39">
        <f t="shared" si="3"/>
        <v>39.5</v>
      </c>
      <c r="J19" s="39">
        <f t="shared" si="0"/>
        <v>41.5</v>
      </c>
      <c r="K19" s="40">
        <f t="shared" si="1"/>
        <v>43.5</v>
      </c>
      <c r="L19" s="40">
        <v>2</v>
      </c>
    </row>
    <row r="20" spans="1:14" ht="62.25" customHeight="1">
      <c r="A20" s="34" t="s">
        <v>71</v>
      </c>
      <c r="B20" s="35" t="s">
        <v>72</v>
      </c>
      <c r="C20" s="36"/>
      <c r="D20" s="34" t="s">
        <v>73</v>
      </c>
      <c r="E20" s="37" t="s">
        <v>47</v>
      </c>
      <c r="F20" s="41">
        <v>0.5</v>
      </c>
      <c r="G20" s="39">
        <f t="shared" si="2"/>
        <v>23.5</v>
      </c>
      <c r="H20" s="42">
        <v>24</v>
      </c>
      <c r="I20" s="39">
        <f t="shared" si="3"/>
        <v>24.5</v>
      </c>
      <c r="J20" s="39">
        <f t="shared" si="0"/>
        <v>25</v>
      </c>
      <c r="K20" s="40">
        <f t="shared" si="1"/>
        <v>25.5</v>
      </c>
      <c r="L20" s="40">
        <v>0.5</v>
      </c>
    </row>
    <row r="21" spans="1:14" ht="54" customHeight="1">
      <c r="A21" s="34" t="s">
        <v>74</v>
      </c>
      <c r="B21" s="35" t="s">
        <v>75</v>
      </c>
      <c r="C21" s="36"/>
      <c r="D21" s="34" t="s">
        <v>76</v>
      </c>
      <c r="E21" s="37" t="s">
        <v>47</v>
      </c>
      <c r="F21" s="41">
        <v>0.5</v>
      </c>
      <c r="G21" s="39">
        <f t="shared" si="2"/>
        <v>16</v>
      </c>
      <c r="H21" s="38" t="s">
        <v>55</v>
      </c>
      <c r="I21" s="39">
        <f t="shared" si="3"/>
        <v>17</v>
      </c>
      <c r="J21" s="39">
        <f t="shared" si="0"/>
        <v>17.5</v>
      </c>
      <c r="K21" s="40">
        <f t="shared" si="1"/>
        <v>18</v>
      </c>
      <c r="L21" s="40">
        <v>0.5</v>
      </c>
    </row>
    <row r="22" spans="1:14" ht="49.5" customHeight="1">
      <c r="A22" s="34" t="s">
        <v>5</v>
      </c>
      <c r="B22" s="35" t="s">
        <v>77</v>
      </c>
      <c r="C22" s="36"/>
      <c r="D22" s="34" t="s">
        <v>78</v>
      </c>
      <c r="E22" s="37" t="s">
        <v>47</v>
      </c>
      <c r="F22" s="41">
        <v>0.5</v>
      </c>
      <c r="G22" s="39">
        <f t="shared" si="2"/>
        <v>14.5</v>
      </c>
      <c r="H22" s="42">
        <v>15</v>
      </c>
      <c r="I22" s="39">
        <f t="shared" si="3"/>
        <v>15.5</v>
      </c>
      <c r="J22" s="39">
        <f t="shared" si="0"/>
        <v>16</v>
      </c>
      <c r="K22" s="40">
        <f t="shared" si="1"/>
        <v>16.5</v>
      </c>
      <c r="L22" s="40">
        <v>0.5</v>
      </c>
    </row>
    <row r="23" spans="1:14" ht="71.25" customHeight="1">
      <c r="A23" s="34" t="s">
        <v>79</v>
      </c>
      <c r="B23" s="35" t="s">
        <v>80</v>
      </c>
      <c r="C23" s="36"/>
      <c r="D23" s="34" t="s">
        <v>81</v>
      </c>
      <c r="E23" s="37" t="s">
        <v>47</v>
      </c>
      <c r="F23" s="44">
        <v>0.5</v>
      </c>
      <c r="G23" s="45">
        <f t="shared" si="2"/>
        <v>13</v>
      </c>
      <c r="H23" s="46" t="s">
        <v>82</v>
      </c>
      <c r="I23" s="45">
        <f t="shared" si="3"/>
        <v>14</v>
      </c>
      <c r="J23" s="45">
        <f t="shared" si="0"/>
        <v>14.5</v>
      </c>
      <c r="K23" s="47">
        <f t="shared" si="1"/>
        <v>15</v>
      </c>
      <c r="L23" s="40">
        <v>0.5</v>
      </c>
    </row>
    <row r="24" spans="1:14" s="52" customFormat="1" ht="51.75" hidden="1" customHeight="1">
      <c r="A24" s="48"/>
      <c r="B24" s="49"/>
      <c r="C24" s="49"/>
      <c r="D24" s="49"/>
      <c r="E24" s="50"/>
      <c r="F24" s="51" t="s">
        <v>83</v>
      </c>
      <c r="G24" s="51"/>
      <c r="H24" s="51"/>
      <c r="I24" s="51"/>
      <c r="J24" s="51"/>
      <c r="K24" s="51"/>
      <c r="L24" s="50"/>
    </row>
    <row r="25" spans="1:14" s="52" customFormat="1" ht="31.5" customHeight="1">
      <c r="A25" s="53"/>
      <c r="B25" s="54"/>
      <c r="C25" s="54"/>
      <c r="D25" s="55"/>
      <c r="E25" s="56"/>
      <c r="F25" s="56"/>
      <c r="G25" s="56"/>
      <c r="H25" s="56"/>
      <c r="I25" s="56"/>
      <c r="J25" s="56"/>
      <c r="K25" s="56"/>
      <c r="L25" s="56"/>
    </row>
    <row r="26" spans="1:14" s="52" customFormat="1" ht="63.65" hidden="1" customHeight="1">
      <c r="A26" s="57"/>
      <c r="B26" s="58"/>
      <c r="C26" s="58"/>
      <c r="D26" s="58"/>
      <c r="E26" s="56"/>
      <c r="F26" s="56"/>
      <c r="G26" s="56"/>
      <c r="H26" s="56"/>
      <c r="I26" s="56"/>
      <c r="J26" s="56"/>
      <c r="K26" s="56"/>
      <c r="L26" s="56"/>
      <c r="M26" s="58"/>
    </row>
    <row r="27" spans="1:14" s="52" customFormat="1" ht="20.149999999999999" hidden="1" customHeight="1">
      <c r="A27" s="57"/>
      <c r="B27" s="58"/>
      <c r="C27" s="58"/>
      <c r="E27" s="56"/>
      <c r="F27" s="56"/>
      <c r="G27" s="56"/>
      <c r="H27" s="56"/>
      <c r="I27" s="56"/>
      <c r="J27" s="56"/>
      <c r="K27" s="56"/>
      <c r="L27" s="56"/>
    </row>
    <row r="28" spans="1:14" s="52" customFormat="1" ht="63.65" hidden="1" customHeight="1">
      <c r="A28" s="57"/>
      <c r="B28" s="58"/>
      <c r="C28" s="58"/>
      <c r="E28" s="56"/>
      <c r="F28" s="56"/>
      <c r="G28" s="56"/>
      <c r="H28" s="56"/>
      <c r="I28" s="56"/>
      <c r="J28" s="56"/>
      <c r="K28" s="56"/>
      <c r="L28" s="56"/>
    </row>
    <row r="29" spans="1:14" s="52" customFormat="1" ht="31.5" customHeight="1">
      <c r="A29" s="59"/>
      <c r="B29" s="60"/>
      <c r="C29" s="60"/>
      <c r="D29" s="60"/>
      <c r="E29" s="61"/>
      <c r="F29" s="61"/>
      <c r="G29" s="61"/>
      <c r="H29" s="61"/>
      <c r="I29" s="61"/>
      <c r="J29" s="61"/>
      <c r="K29" s="61"/>
      <c r="L29" s="61"/>
      <c r="M29" s="60"/>
      <c r="N29" s="60"/>
    </row>
    <row r="30" spans="1:14" s="52" customFormat="1" ht="29.5">
      <c r="A30" s="62"/>
      <c r="B30" s="63"/>
      <c r="C30" s="64"/>
      <c r="D30" s="63"/>
      <c r="E30" s="65"/>
      <c r="F30" s="65"/>
      <c r="G30" s="65"/>
      <c r="H30" s="65"/>
      <c r="I30" s="65"/>
      <c r="J30" s="65"/>
      <c r="K30" s="65"/>
      <c r="L30" s="65"/>
      <c r="M30" s="63"/>
      <c r="N30" s="63"/>
    </row>
    <row r="31" spans="1:14" s="52" customFormat="1" ht="31.5" customHeight="1">
      <c r="A31" s="60"/>
      <c r="B31" s="60"/>
      <c r="C31" s="60"/>
      <c r="D31" s="60"/>
      <c r="E31" s="61"/>
      <c r="F31" s="61"/>
      <c r="G31" s="61"/>
      <c r="H31" s="61"/>
      <c r="I31" s="61"/>
      <c r="J31" s="61"/>
      <c r="K31" s="61"/>
      <c r="L31" s="61"/>
      <c r="M31" s="60"/>
      <c r="N31" s="60"/>
    </row>
    <row r="32" spans="1:14" s="52" customFormat="1" ht="31.5" customHeight="1">
      <c r="A32" s="66"/>
      <c r="B32" s="63"/>
      <c r="C32" s="63"/>
      <c r="D32" s="63"/>
      <c r="E32" s="65"/>
      <c r="F32" s="65"/>
      <c r="G32" s="65"/>
      <c r="H32" s="65"/>
      <c r="I32" s="65"/>
      <c r="J32" s="65"/>
      <c r="K32" s="65"/>
      <c r="L32" s="65"/>
      <c r="M32" s="63"/>
      <c r="N32" s="58"/>
    </row>
    <row r="33" spans="1:13" s="69" customFormat="1" ht="35.25" customHeight="1">
      <c r="A33" s="67"/>
      <c r="B33" s="68"/>
      <c r="E33" s="70"/>
      <c r="F33" s="70"/>
      <c r="G33" s="70"/>
      <c r="H33" s="70"/>
      <c r="I33" s="70"/>
      <c r="J33" s="70"/>
      <c r="K33" s="70"/>
      <c r="L33" s="70"/>
    </row>
    <row r="34" spans="1:13" s="69" customFormat="1" ht="36.75" customHeight="1">
      <c r="A34" s="67"/>
      <c r="B34" s="68"/>
      <c r="E34" s="70"/>
      <c r="F34" s="70"/>
      <c r="G34" s="70"/>
      <c r="H34" s="70"/>
      <c r="I34" s="70"/>
      <c r="J34" s="70"/>
      <c r="K34" s="70"/>
      <c r="L34" s="70"/>
    </row>
    <row r="35" spans="1:13" s="52" customFormat="1" ht="31.5" customHeight="1">
      <c r="A35" s="71"/>
      <c r="B35" s="58"/>
      <c r="C35" s="58"/>
      <c r="D35" s="58"/>
      <c r="E35" s="56"/>
      <c r="F35" s="56"/>
      <c r="G35" s="56"/>
      <c r="H35" s="56"/>
      <c r="I35" s="56"/>
      <c r="J35" s="56"/>
      <c r="K35" s="56"/>
      <c r="L35" s="56"/>
      <c r="M35" s="58"/>
    </row>
    <row r="36" spans="1:13" s="52" customFormat="1" ht="51.75" customHeight="1">
      <c r="A36" s="64"/>
      <c r="C36" s="58"/>
      <c r="D36" s="72"/>
      <c r="E36" s="56"/>
      <c r="F36" s="56"/>
      <c r="G36" s="56"/>
      <c r="H36" s="56"/>
      <c r="I36" s="56"/>
      <c r="J36" s="56"/>
      <c r="K36" s="56"/>
      <c r="L36" s="56"/>
    </row>
    <row r="37" spans="1:13" s="52" customFormat="1" ht="202" customHeight="1">
      <c r="E37" s="56"/>
      <c r="F37" s="56"/>
      <c r="G37" s="56"/>
      <c r="H37" s="56"/>
      <c r="I37" s="56"/>
      <c r="J37" s="56"/>
      <c r="K37" s="56"/>
      <c r="L37" s="56"/>
    </row>
    <row r="38" spans="1:13" s="52" customFormat="1" ht="203.15" customHeight="1">
      <c r="E38" s="56"/>
      <c r="F38" s="56"/>
      <c r="G38" s="56"/>
      <c r="H38" s="56"/>
      <c r="I38" s="56"/>
      <c r="J38" s="56"/>
      <c r="K38" s="56"/>
      <c r="L38" s="56"/>
    </row>
    <row r="39" spans="1:13" s="52" customFormat="1" ht="203.15" customHeight="1">
      <c r="E39" s="56"/>
      <c r="F39" s="56"/>
      <c r="G39" s="56"/>
      <c r="H39" s="56"/>
      <c r="I39" s="56"/>
      <c r="J39" s="56"/>
      <c r="K39" s="56"/>
      <c r="L39" s="56"/>
    </row>
    <row r="40" spans="1:13" s="52" customFormat="1" ht="203.15" customHeight="1">
      <c r="E40" s="56"/>
      <c r="F40" s="56"/>
      <c r="G40" s="56"/>
      <c r="H40" s="56"/>
      <c r="I40" s="56"/>
      <c r="J40" s="56"/>
      <c r="K40" s="56"/>
      <c r="L40" s="56"/>
    </row>
    <row r="41" spans="1:13" ht="201" customHeight="1"/>
  </sheetData>
  <mergeCells count="3">
    <mergeCell ref="A1:L1"/>
    <mergeCell ref="A2:L2"/>
    <mergeCell ref="F24:K24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TS TP</vt:lpstr>
      <vt:lpstr>'TS TP'!Print_Area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Quynh Phan Le Dieu</dc:creator>
  <cp:lastModifiedBy>Quynh Phan Le Dieu</cp:lastModifiedBy>
  <dcterms:created xsi:type="dcterms:W3CDTF">2024-11-25T09:14:01Z</dcterms:created>
  <dcterms:modified xsi:type="dcterms:W3CDTF">2024-11-25T09:14:27Z</dcterms:modified>
</cp:coreProperties>
</file>