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30F69682-4DA6-4890-9DA5-8AADB1A8E1DF}" xr6:coauthVersionLast="47" xr6:coauthVersionMax="47" xr10:uidLastSave="{00000000-0000-0000-0000-000000000000}"/>
  <bookViews>
    <workbookView xWindow="-110" yWindow="-110" windowWidth="19420" windowHeight="10300" xr2:uid="{29C531DE-5D06-4E86-B623-5DD205F42358}"/>
  </bookViews>
  <sheets>
    <sheet name="L=4%,W=3%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>[11]Code!$A$7:$A$73</definedName>
    <definedName name="PRICE" localSheetId="0">#REF!</definedName>
    <definedName name="PRICE">#REF!</definedName>
    <definedName name="_xlnm.Print_Area" localSheetId="0">'L=4%,W=3% (2)'!$A$1:$L$28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J27" i="1"/>
  <c r="G27" i="1"/>
  <c r="K26" i="1"/>
  <c r="L26" i="1" s="1"/>
  <c r="J26" i="1"/>
  <c r="G26" i="1"/>
  <c r="K25" i="1"/>
  <c r="L25" i="1" s="1"/>
  <c r="J25" i="1"/>
  <c r="G25" i="1"/>
  <c r="K24" i="1"/>
  <c r="L24" i="1" s="1"/>
  <c r="J24" i="1"/>
  <c r="G24" i="1"/>
  <c r="L23" i="1"/>
  <c r="K23" i="1"/>
  <c r="J23" i="1"/>
  <c r="G23" i="1"/>
  <c r="K22" i="1"/>
  <c r="L22" i="1" s="1"/>
  <c r="J22" i="1"/>
  <c r="G22" i="1"/>
  <c r="L21" i="1"/>
  <c r="K21" i="1"/>
  <c r="J21" i="1"/>
  <c r="G21" i="1"/>
  <c r="K20" i="1"/>
  <c r="L20" i="1" s="1"/>
  <c r="J20" i="1"/>
  <c r="G20" i="1"/>
  <c r="L19" i="1"/>
  <c r="K19" i="1"/>
  <c r="J19" i="1"/>
  <c r="G19" i="1"/>
  <c r="K18" i="1"/>
  <c r="L18" i="1" s="1"/>
  <c r="J18" i="1"/>
  <c r="G18" i="1"/>
  <c r="L17" i="1"/>
  <c r="K17" i="1"/>
  <c r="J17" i="1"/>
  <c r="G17" i="1"/>
  <c r="K16" i="1"/>
  <c r="L16" i="1" s="1"/>
  <c r="J16" i="1"/>
  <c r="G16" i="1"/>
  <c r="L15" i="1"/>
  <c r="K15" i="1"/>
  <c r="J15" i="1"/>
  <c r="G15" i="1"/>
  <c r="K14" i="1"/>
  <c r="L14" i="1" s="1"/>
  <c r="J14" i="1"/>
  <c r="G14" i="1"/>
  <c r="L13" i="1"/>
  <c r="K13" i="1"/>
  <c r="J13" i="1"/>
  <c r="G13" i="1"/>
  <c r="K12" i="1"/>
  <c r="L12" i="1" s="1"/>
  <c r="J12" i="1"/>
  <c r="G12" i="1"/>
  <c r="L11" i="1"/>
  <c r="K11" i="1"/>
  <c r="J11" i="1"/>
  <c r="G11" i="1"/>
  <c r="K10" i="1"/>
  <c r="L10" i="1" s="1"/>
  <c r="J10" i="1"/>
  <c r="G10" i="1"/>
  <c r="L9" i="1"/>
  <c r="K9" i="1"/>
  <c r="J9" i="1"/>
  <c r="G9" i="1"/>
  <c r="K8" i="1"/>
  <c r="L8" i="1" s="1"/>
  <c r="J8" i="1"/>
  <c r="G8" i="1"/>
</calcChain>
</file>

<file path=xl/sharedStrings.xml><?xml version="1.0" encoding="utf-8"?>
<sst xmlns="http://schemas.openxmlformats.org/spreadsheetml/2006/main" count="109" uniqueCount="100">
  <si>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</si>
  <si>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</si>
  <si>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</si>
  <si>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</si>
  <si>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</si>
  <si>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</si>
  <si>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</si>
  <si>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</si>
  <si>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</si>
  <si>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</si>
  <si>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</si>
  <si>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t>2024 S2</t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</si>
  <si>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</si>
  <si>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</si>
  <si>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</si>
  <si>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</si>
  <si>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</si>
  <si>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</si>
  <si>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UA suggest</t>
  </si>
  <si>
    <t>S</t>
  </si>
  <si>
    <t>M (TSTP)</t>
  </si>
  <si>
    <t xml:space="preserve">M </t>
  </si>
  <si>
    <t>L</t>
  </si>
  <si>
    <t>XL</t>
  </si>
  <si>
    <t>XXL</t>
  </si>
  <si>
    <r>
      <rPr>
        <sz val="11"/>
        <rFont val="Calibri"/>
        <family val="1"/>
      </rPr>
      <t>A</t>
    </r>
  </si>
  <si>
    <t>Neck Width HSP Seam to Seam</t>
  </si>
  <si>
    <t xml:space="preserve">rộng cổ từ đỉnh vai từ đường may tới đường may </t>
  </si>
  <si>
    <t>1/4</t>
  </si>
  <si>
    <t>7 3/4</t>
  </si>
  <si>
    <r>
      <rPr>
        <sz val="11"/>
        <rFont val="Calibri"/>
        <family val="1"/>
      </rPr>
      <t>B</t>
    </r>
  </si>
  <si>
    <t>Front Neck Drop from HSP</t>
  </si>
  <si>
    <t>hạ cổ trước từ đỉnh vai</t>
  </si>
  <si>
    <t>1/8</t>
  </si>
  <si>
    <r>
      <rPr>
        <sz val="11"/>
        <rFont val="Calibri"/>
        <family val="1"/>
      </rPr>
      <t>C</t>
    </r>
  </si>
  <si>
    <t>Back Neck Drop from HSP</t>
  </si>
  <si>
    <t>hạ cổ sau từ đỉnh vai</t>
  </si>
  <si>
    <r>
      <rPr>
        <sz val="11"/>
        <rFont val="Calibri"/>
        <family val="1"/>
      </rPr>
      <t>E</t>
    </r>
  </si>
  <si>
    <t>Neck Trim Height</t>
  </si>
  <si>
    <t xml:space="preserve">to bản bo cổ </t>
  </si>
  <si>
    <r>
      <rPr>
        <sz val="11"/>
        <rFont val="Calibri"/>
        <family val="1"/>
      </rPr>
      <t>G</t>
    </r>
  </si>
  <si>
    <t>Shoulder Width - Set in</t>
  </si>
  <si>
    <t xml:space="preserve">ngang vai </t>
  </si>
  <si>
    <t>5/8</t>
  </si>
  <si>
    <r>
      <rPr>
        <sz val="11"/>
        <rFont val="Calibri"/>
        <family val="1"/>
      </rPr>
      <t>H</t>
    </r>
  </si>
  <si>
    <t>Across Front (6" from HSP)</t>
  </si>
  <si>
    <t>ngang thân trước 6" từ đỉnh vai</t>
  </si>
  <si>
    <t>17 1/2</t>
  </si>
  <si>
    <r>
      <rPr>
        <sz val="11"/>
        <rFont val="Calibri"/>
        <family val="1"/>
      </rPr>
      <t>I</t>
    </r>
  </si>
  <si>
    <t>Across Back (6" from HSP)</t>
  </si>
  <si>
    <t>ngang thân sau 6" từ đỉnh vai</t>
  </si>
  <si>
    <t>18 1/2</t>
  </si>
  <si>
    <r>
      <rPr>
        <sz val="11"/>
        <rFont val="Calibri"/>
        <family val="1"/>
      </rPr>
      <t>J</t>
    </r>
  </si>
  <si>
    <t>Armhole Drop from HSP</t>
  </si>
  <si>
    <t>hạ nách từ đỉnh vai</t>
  </si>
  <si>
    <t>11 1/2</t>
  </si>
  <si>
    <r>
      <rPr>
        <sz val="11"/>
        <rFont val="Calibri"/>
        <family val="1"/>
      </rPr>
      <t>K</t>
    </r>
  </si>
  <si>
    <t>Shoulder Slope (for Ref.)</t>
  </si>
  <si>
    <t>xuôi vai</t>
  </si>
  <si>
    <t>1 3/4</t>
  </si>
  <si>
    <r>
      <rPr>
        <sz val="11"/>
        <rFont val="Calibri"/>
        <family val="1"/>
      </rPr>
      <t>L</t>
    </r>
  </si>
  <si>
    <t>Shoulder Seam Forward (for Ref.)</t>
  </si>
  <si>
    <t>chồm vai</t>
  </si>
  <si>
    <r>
      <rPr>
        <sz val="11"/>
        <rFont val="Calibri"/>
        <family val="1"/>
      </rPr>
      <t>M</t>
    </r>
  </si>
  <si>
    <t>Chest Circumference  1" Below Armhole</t>
  </si>
  <si>
    <t>vòng ngực 1" từ nách</t>
  </si>
  <si>
    <t>2 1/2</t>
  </si>
  <si>
    <r>
      <rPr>
        <sz val="11"/>
        <rFont val="Calibri"/>
        <family val="1"/>
      </rPr>
      <t>N</t>
    </r>
  </si>
  <si>
    <t>Hem Circumference - Straight</t>
  </si>
  <si>
    <t>vòng lai đo thẳng</t>
  </si>
  <si>
    <r>
      <rPr>
        <sz val="11"/>
        <rFont val="Calibri"/>
        <family val="1"/>
      </rPr>
      <t>O</t>
    </r>
  </si>
  <si>
    <t>Front Length (HSP to Hem) - Above Low Hip (non zip)</t>
  </si>
  <si>
    <t xml:space="preserve">dài thân trước - đỉnh vai tới lai </t>
  </si>
  <si>
    <t>1/2</t>
  </si>
  <si>
    <t>28 1/2</t>
  </si>
  <si>
    <r>
      <rPr>
        <sz val="11"/>
        <rFont val="Calibri"/>
        <family val="1"/>
      </rPr>
      <t>R</t>
    </r>
  </si>
  <si>
    <t>CB Sleeve Length - Short SLV</t>
  </si>
  <si>
    <t xml:space="preserve">dài tay - đo tại giữa sau </t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</si>
  <si>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</si>
  <si>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</si>
  <si>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t>Bicep Circumference 1" from underarm</t>
  </si>
  <si>
    <t>bắp tay 1" từ nách</t>
  </si>
  <si>
    <r>
      <rPr>
        <sz val="11"/>
        <rFont val="Calibri"/>
        <family val="1"/>
      </rPr>
      <t>T</t>
    </r>
  </si>
  <si>
    <t>Sleeve Hem Circumference - Short SLV</t>
  </si>
  <si>
    <t>cửa tay nguyên vòng</t>
  </si>
  <si>
    <t>U</t>
  </si>
  <si>
    <t>POCKET PLACEMENT FROM HSP TO TOP EDGE</t>
  </si>
  <si>
    <t>VỊ TRÍ TÚI TỪ ĐỈNH VAI TỚI MÉP TRÊN</t>
  </si>
  <si>
    <t>V</t>
  </si>
  <si>
    <t>POCKET PLACEMENT FROM SIDESEAM TO EDGE</t>
  </si>
  <si>
    <t>VỊ TRÍ TÚI TỪ SƯỜN TỚI MÉP</t>
  </si>
  <si>
    <t>4 1/2</t>
  </si>
  <si>
    <t>W</t>
  </si>
  <si>
    <t>POCKET WIDTH</t>
  </si>
  <si>
    <t xml:space="preserve">RỘNG TÚI </t>
  </si>
  <si>
    <t>X</t>
  </si>
  <si>
    <t>POCKET HEIGHT</t>
  </si>
  <si>
    <t>CAO TÚI</t>
  </si>
  <si>
    <t>5 1/4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</si>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</sst>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20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6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sz val="12"/>
      <name val="Calibri"/>
      <family val="2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" fillId="0" borderId="0" xfId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1" fillId="0" borderId="5" xfId="1" applyBorder="1" applyAlignment="1">
      <alignment horizontal="left" wrapText="1"/>
    </xf>
    <xf numFmtId="164" fontId="4" fillId="0" borderId="5" xfId="1" applyNumberFormat="1" applyFont="1" applyBorder="1" applyAlignment="1">
      <alignment horizontal="left" vertical="top" indent="2" shrinkToFit="1"/>
    </xf>
    <xf numFmtId="0" fontId="1" fillId="0" borderId="6" xfId="1" applyBorder="1" applyAlignment="1">
      <alignment horizontal="left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Alignment="1">
      <alignment horizontal="left" wrapText="1"/>
    </xf>
    <xf numFmtId="0" fontId="1" fillId="0" borderId="8" xfId="1" applyBorder="1" applyAlignment="1">
      <alignment horizontal="left" wrapText="1"/>
    </xf>
    <xf numFmtId="0" fontId="2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 indent="1"/>
    </xf>
    <xf numFmtId="0" fontId="2" fillId="0" borderId="13" xfId="1" applyFont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vertical="center" wrapText="1" indent="1"/>
    </xf>
    <xf numFmtId="0" fontId="7" fillId="3" borderId="1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12" fontId="8" fillId="0" borderId="12" xfId="1" applyNumberFormat="1" applyFont="1" applyBorder="1" applyAlignment="1">
      <alignment horizontal="center" vertical="center" wrapText="1"/>
    </xf>
    <xf numFmtId="12" fontId="9" fillId="2" borderId="12" xfId="1" applyNumberFormat="1" applyFont="1" applyFill="1" applyBorder="1" applyAlignment="1">
      <alignment horizontal="center" vertical="center" wrapText="1"/>
    </xf>
    <xf numFmtId="12" fontId="10" fillId="0" borderId="12" xfId="1" applyNumberFormat="1" applyFont="1" applyBorder="1" applyAlignment="1">
      <alignment horizontal="center" vertical="center" wrapText="1"/>
    </xf>
    <xf numFmtId="12" fontId="11" fillId="4" borderId="12" xfId="1" applyNumberFormat="1" applyFont="1" applyFill="1" applyBorder="1" applyAlignment="1">
      <alignment horizontal="center" vertical="center" wrapText="1"/>
    </xf>
    <xf numFmtId="12" fontId="11" fillId="2" borderId="12" xfId="1" applyNumberFormat="1" applyFont="1" applyFill="1" applyBorder="1" applyAlignment="1">
      <alignment horizontal="center" vertical="center" wrapText="1"/>
    </xf>
    <xf numFmtId="12" fontId="12" fillId="0" borderId="12" xfId="1" applyNumberFormat="1" applyFont="1" applyBorder="1" applyAlignment="1">
      <alignment horizontal="center" vertical="center" shrinkToFit="1"/>
    </xf>
    <xf numFmtId="12" fontId="13" fillId="2" borderId="12" xfId="1" applyNumberFormat="1" applyFont="1" applyFill="1" applyBorder="1" applyAlignment="1">
      <alignment horizontal="center" vertical="center" wrapText="1"/>
    </xf>
    <xf numFmtId="12" fontId="14" fillId="4" borderId="12" xfId="1" applyNumberFormat="1" applyFont="1" applyFill="1" applyBorder="1" applyAlignment="1">
      <alignment horizontal="center" vertical="center" shrinkToFit="1"/>
    </xf>
    <xf numFmtId="12" fontId="14" fillId="2" borderId="12" xfId="1" applyNumberFormat="1" applyFont="1" applyFill="1" applyBorder="1" applyAlignment="1">
      <alignment horizontal="center" vertical="center" shrinkToFit="1"/>
    </xf>
    <xf numFmtId="12" fontId="15" fillId="0" borderId="12" xfId="1" applyNumberFormat="1" applyFont="1" applyBorder="1" applyAlignment="1">
      <alignment horizontal="center" vertical="center" shrinkToFit="1"/>
    </xf>
    <xf numFmtId="12" fontId="16" fillId="2" borderId="12" xfId="1" applyNumberFormat="1" applyFont="1" applyFill="1" applyBorder="1" applyAlignment="1">
      <alignment horizontal="center" vertical="center" shrinkToFit="1"/>
    </xf>
    <xf numFmtId="12" fontId="18" fillId="0" borderId="1" xfId="1" applyNumberFormat="1" applyFont="1" applyBorder="1" applyAlignment="1">
      <alignment horizontal="center" vertical="center" wrapText="1"/>
    </xf>
    <xf numFmtId="12" fontId="2" fillId="0" borderId="11" xfId="1" applyNumberFormat="1" applyFont="1" applyBorder="1" applyAlignment="1">
      <alignment horizontal="center" vertical="center" wrapText="1"/>
    </xf>
    <xf numFmtId="12" fontId="6" fillId="2" borderId="11" xfId="1" applyNumberFormat="1" applyFont="1" applyFill="1" applyBorder="1" applyAlignment="1">
      <alignment horizontal="center" vertical="center" wrapText="1"/>
    </xf>
    <xf numFmtId="12" fontId="10" fillId="0" borderId="11" xfId="1" applyNumberFormat="1" applyFont="1" applyBorder="1" applyAlignment="1">
      <alignment horizontal="center" vertical="center" wrapText="1"/>
    </xf>
    <xf numFmtId="12" fontId="11" fillId="4" borderId="11" xfId="1" applyNumberFormat="1" applyFont="1" applyFill="1" applyBorder="1" applyAlignment="1">
      <alignment horizontal="center" vertical="center" shrinkToFit="1"/>
    </xf>
    <xf numFmtId="12" fontId="11" fillId="2" borderId="11" xfId="1" applyNumberFormat="1" applyFont="1" applyFill="1" applyBorder="1" applyAlignment="1">
      <alignment horizontal="center" vertical="center" shrinkToFit="1"/>
    </xf>
    <xf numFmtId="12" fontId="7" fillId="2" borderId="11" xfId="1" applyNumberFormat="1" applyFont="1" applyFill="1" applyBorder="1" applyAlignment="1">
      <alignment horizontal="center" vertical="center" wrapText="1"/>
    </xf>
    <xf numFmtId="12" fontId="11" fillId="4" borderId="11" xfId="1" applyNumberFormat="1" applyFont="1" applyFill="1" applyBorder="1" applyAlignment="1">
      <alignment horizontal="center" vertical="center" wrapText="1"/>
    </xf>
    <xf numFmtId="12" fontId="11" fillId="2" borderId="11" xfId="1" applyNumberFormat="1" applyFont="1" applyFill="1" applyBorder="1" applyAlignment="1">
      <alignment horizontal="center" vertical="center" wrapText="1"/>
    </xf>
    <xf numFmtId="0" fontId="19" fillId="2" borderId="14" xfId="1" applyFont="1" applyFill="1" applyBorder="1" applyAlignment="1">
      <alignment horizontal="center" vertical="center"/>
    </xf>
    <xf numFmtId="12" fontId="1" fillId="0" borderId="0" xfId="1" applyNumberFormat="1" applyAlignment="1">
      <alignment horizontal="left" vertical="top"/>
    </xf>
  </cellXfs>
  <cellStyles count="2">
    <cellStyle name="Normal" xfId="0" builtinId="0"/>
    <cellStyle name="Normal 8 2" xfId="1" xr:uid="{25D68957-3308-4B14-9AF6-9C15A9C87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PT11M_HERSCHEL%20-%20SS25%20-%20S3_POCKET%20TEE%20MEN'S_NAVY+DARK%20SEA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3/SMS/SINGLE/MEN/H06-PT11M_HERSCHEL%20-%20SS25%20-%20S3_POCKET%20TEE%20MEN'S_NAVY+DARK%20SEA.XLSX?2499D018" TargetMode="External"/><Relationship Id="rId1" Type="http://schemas.openxmlformats.org/officeDocument/2006/relationships/externalLinkPath" Target="file:///\\2499D018\H06-PT11M_HERSCHEL%20-%20SS25%20-%20S3_POCKET%20TEE%20MEN'S_NAVY+DARK%20SE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 (2)"/>
      <sheetName val="FULL-SIZE SPEC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1DD5-33C1-4E1E-8201-054B056F92EC}">
  <dimension ref="A1:L44"/>
  <sheetViews>
    <sheetView tabSelected="1" view="pageBreakPreview" topLeftCell="A18" zoomScale="60" zoomScaleNormal="89" workbookViewId="0">
      <selection activeCell="N6" sqref="N6"/>
    </sheetView>
  </sheetViews>
  <sheetFormatPr defaultColWidth="8.7265625" defaultRowHeight="13" x14ac:dyDescent="0.35"/>
  <cols>
    <col min="1" max="1" width="9.54296875" style="4" customWidth="1"/>
    <col min="2" max="2" width="57.81640625" style="4" customWidth="1"/>
    <col min="3" max="3" width="54.81640625" style="4" customWidth="1"/>
    <col min="4" max="4" width="15.1796875" style="4" customWidth="1"/>
    <col min="5" max="5" width="14.453125" style="4" customWidth="1"/>
    <col min="6" max="6" width="14.453125" style="4" hidden="1" customWidth="1"/>
    <col min="7" max="7" width="16.36328125" style="4" customWidth="1"/>
    <col min="8" max="8" width="5.453125" style="4" hidden="1" customWidth="1"/>
    <col min="9" max="12" width="16.36328125" style="4" customWidth="1"/>
    <col min="13" max="16384" width="8.7265625" style="4"/>
  </cols>
  <sheetData>
    <row r="1" spans="1:12" ht="24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.7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24.75" customHeight="1" x14ac:dyDescent="0.3">
      <c r="A3" s="5" t="s">
        <v>2</v>
      </c>
      <c r="B3" s="6" t="s">
        <v>3</v>
      </c>
      <c r="C3" s="6"/>
      <c r="D3" s="6" t="s">
        <v>4</v>
      </c>
      <c r="E3" s="6"/>
      <c r="F3" s="6"/>
      <c r="G3" s="7"/>
      <c r="H3" s="7"/>
      <c r="I3" s="7"/>
      <c r="J3" s="6" t="s">
        <v>5</v>
      </c>
      <c r="K3" s="8"/>
      <c r="L3" s="9"/>
    </row>
    <row r="4" spans="1:12" ht="24.75" customHeight="1" x14ac:dyDescent="0.3">
      <c r="A4" s="10" t="s">
        <v>6</v>
      </c>
      <c r="B4" s="11"/>
      <c r="C4" s="11"/>
      <c r="D4" s="11" t="s">
        <v>7</v>
      </c>
      <c r="E4" s="11"/>
      <c r="F4" s="11"/>
      <c r="G4" s="12"/>
      <c r="H4" s="12"/>
      <c r="I4" s="12"/>
      <c r="J4" s="11" t="s">
        <v>8</v>
      </c>
      <c r="K4" s="11" t="s">
        <v>9</v>
      </c>
      <c r="L4" s="13"/>
    </row>
    <row r="5" spans="1:12" ht="28.5" customHeight="1" x14ac:dyDescent="0.3">
      <c r="A5" s="14" t="s">
        <v>10</v>
      </c>
      <c r="B5" s="15" t="s">
        <v>11</v>
      </c>
      <c r="C5" s="11"/>
      <c r="D5" s="11" t="s">
        <v>12</v>
      </c>
      <c r="E5" s="11"/>
      <c r="F5" s="11"/>
      <c r="G5" s="12"/>
      <c r="H5" s="12"/>
      <c r="I5" s="12"/>
      <c r="J5" s="12"/>
      <c r="K5" s="12"/>
      <c r="L5" s="13"/>
    </row>
    <row r="6" spans="1:12" ht="56.25" customHeight="1" x14ac:dyDescent="0.35">
      <c r="A6" s="14"/>
      <c r="B6" s="15"/>
      <c r="C6" s="16" t="s">
        <v>13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40.4" customHeight="1" x14ac:dyDescent="0.35">
      <c r="A7" s="17" t="s">
        <v>14</v>
      </c>
      <c r="B7" s="18" t="s">
        <v>15</v>
      </c>
      <c r="C7" s="19"/>
      <c r="D7" s="20" t="s">
        <v>16</v>
      </c>
      <c r="E7" s="21" t="s">
        <v>17</v>
      </c>
      <c r="F7" s="22" t="s">
        <v>18</v>
      </c>
      <c r="G7" s="23" t="s">
        <v>19</v>
      </c>
      <c r="H7" s="23" t="s">
        <v>20</v>
      </c>
      <c r="I7" s="23" t="s">
        <v>21</v>
      </c>
      <c r="J7" s="23" t="s">
        <v>22</v>
      </c>
      <c r="K7" s="23" t="s">
        <v>23</v>
      </c>
      <c r="L7" s="23" t="s">
        <v>24</v>
      </c>
    </row>
    <row r="8" spans="1:12" ht="24" customHeight="1" x14ac:dyDescent="0.35">
      <c r="A8" s="24" t="s">
        <v>25</v>
      </c>
      <c r="B8" s="25" t="s">
        <v>26</v>
      </c>
      <c r="C8" s="26" t="s">
        <v>27</v>
      </c>
      <c r="D8" s="27" t="s">
        <v>28</v>
      </c>
      <c r="E8" s="27">
        <v>0.25</v>
      </c>
      <c r="F8" s="28">
        <v>0.25</v>
      </c>
      <c r="G8" s="29">
        <f t="shared" ref="G8:G23" si="0">I8-G29</f>
        <v>7.75</v>
      </c>
      <c r="H8" s="30" t="s">
        <v>29</v>
      </c>
      <c r="I8" s="31">
        <v>8</v>
      </c>
      <c r="J8" s="32">
        <f t="shared" ref="J8:L23" si="1">I8+I29</f>
        <v>8.25</v>
      </c>
      <c r="K8" s="32">
        <f t="shared" si="1"/>
        <v>8.5</v>
      </c>
      <c r="L8" s="32">
        <f t="shared" si="1"/>
        <v>8.75</v>
      </c>
    </row>
    <row r="9" spans="1:12" ht="24" customHeight="1" x14ac:dyDescent="0.35">
      <c r="A9" s="24" t="s">
        <v>30</v>
      </c>
      <c r="B9" s="25" t="s">
        <v>31</v>
      </c>
      <c r="C9" s="26" t="s">
        <v>32</v>
      </c>
      <c r="D9" s="27" t="s">
        <v>33</v>
      </c>
      <c r="E9" s="27">
        <v>0.125</v>
      </c>
      <c r="F9" s="33">
        <v>0.25</v>
      </c>
      <c r="G9" s="29">
        <f t="shared" si="0"/>
        <v>4</v>
      </c>
      <c r="H9" s="34">
        <v>4</v>
      </c>
      <c r="I9" s="35">
        <v>4.125</v>
      </c>
      <c r="J9" s="32">
        <f t="shared" si="1"/>
        <v>4.25</v>
      </c>
      <c r="K9" s="32">
        <f t="shared" si="1"/>
        <v>4.375</v>
      </c>
      <c r="L9" s="32">
        <f t="shared" si="1"/>
        <v>4.5</v>
      </c>
    </row>
    <row r="10" spans="1:12" ht="24" customHeight="1" x14ac:dyDescent="0.35">
      <c r="A10" s="24" t="s">
        <v>34</v>
      </c>
      <c r="B10" s="25" t="s">
        <v>35</v>
      </c>
      <c r="C10" s="26" t="s">
        <v>36</v>
      </c>
      <c r="D10" s="36">
        <v>0</v>
      </c>
      <c r="E10" s="36">
        <v>0.125</v>
      </c>
      <c r="F10" s="37">
        <v>0.125</v>
      </c>
      <c r="G10" s="29">
        <f t="shared" si="0"/>
        <v>0.875</v>
      </c>
      <c r="H10" s="30">
        <v>0.875</v>
      </c>
      <c r="I10" s="31">
        <v>0.875</v>
      </c>
      <c r="J10" s="32">
        <f t="shared" si="1"/>
        <v>0.875</v>
      </c>
      <c r="K10" s="32">
        <f t="shared" si="1"/>
        <v>0.875</v>
      </c>
      <c r="L10" s="32">
        <f t="shared" si="1"/>
        <v>0.875</v>
      </c>
    </row>
    <row r="11" spans="1:12" ht="24" customHeight="1" x14ac:dyDescent="0.35">
      <c r="A11" s="24" t="s">
        <v>37</v>
      </c>
      <c r="B11" s="25" t="s">
        <v>38</v>
      </c>
      <c r="C11" s="26" t="s">
        <v>39</v>
      </c>
      <c r="D11" s="36">
        <v>0</v>
      </c>
      <c r="E11" s="36">
        <v>0.125</v>
      </c>
      <c r="F11" s="37">
        <v>0.125</v>
      </c>
      <c r="G11" s="29">
        <f t="shared" si="0"/>
        <v>0.875</v>
      </c>
      <c r="H11" s="30">
        <v>0.875</v>
      </c>
      <c r="I11" s="31">
        <v>0.875</v>
      </c>
      <c r="J11" s="32">
        <f t="shared" si="1"/>
        <v>0.875</v>
      </c>
      <c r="K11" s="32">
        <f t="shared" si="1"/>
        <v>0.875</v>
      </c>
      <c r="L11" s="32">
        <f t="shared" si="1"/>
        <v>0.875</v>
      </c>
    </row>
    <row r="12" spans="1:12" ht="24" customHeight="1" x14ac:dyDescent="0.35">
      <c r="A12" s="24" t="s">
        <v>40</v>
      </c>
      <c r="B12" s="25" t="s">
        <v>41</v>
      </c>
      <c r="C12" s="25" t="s">
        <v>42</v>
      </c>
      <c r="D12" s="27" t="s">
        <v>43</v>
      </c>
      <c r="E12" s="27">
        <v>0.375</v>
      </c>
      <c r="F12" s="28">
        <v>0.375</v>
      </c>
      <c r="G12" s="29">
        <f t="shared" si="0"/>
        <v>18.875</v>
      </c>
      <c r="H12" s="34">
        <v>19</v>
      </c>
      <c r="I12" s="35">
        <v>19.5</v>
      </c>
      <c r="J12" s="32">
        <f t="shared" si="1"/>
        <v>20.125</v>
      </c>
      <c r="K12" s="32">
        <f t="shared" si="1"/>
        <v>20.75</v>
      </c>
      <c r="L12" s="32">
        <f t="shared" si="1"/>
        <v>21.375</v>
      </c>
    </row>
    <row r="13" spans="1:12" ht="24" customHeight="1" x14ac:dyDescent="0.35">
      <c r="A13" s="24" t="s">
        <v>44</v>
      </c>
      <c r="B13" s="25" t="s">
        <v>45</v>
      </c>
      <c r="C13" s="25" t="s">
        <v>46</v>
      </c>
      <c r="D13" s="27" t="s">
        <v>43</v>
      </c>
      <c r="E13" s="27">
        <v>0.375</v>
      </c>
      <c r="F13" s="28">
        <v>0.375</v>
      </c>
      <c r="G13" s="29">
        <f t="shared" si="0"/>
        <v>17.375</v>
      </c>
      <c r="H13" s="30" t="s">
        <v>47</v>
      </c>
      <c r="I13" s="31">
        <v>18</v>
      </c>
      <c r="J13" s="32">
        <f t="shared" si="1"/>
        <v>18.625</v>
      </c>
      <c r="K13" s="32">
        <f t="shared" si="1"/>
        <v>19.25</v>
      </c>
      <c r="L13" s="32">
        <f t="shared" si="1"/>
        <v>19.875</v>
      </c>
    </row>
    <row r="14" spans="1:12" ht="24" customHeight="1" x14ac:dyDescent="0.35">
      <c r="A14" s="24" t="s">
        <v>48</v>
      </c>
      <c r="B14" s="25" t="s">
        <v>49</v>
      </c>
      <c r="C14" s="25" t="s">
        <v>50</v>
      </c>
      <c r="D14" s="27" t="s">
        <v>43</v>
      </c>
      <c r="E14" s="27">
        <v>0.375</v>
      </c>
      <c r="F14" s="28">
        <v>0.375</v>
      </c>
      <c r="G14" s="29">
        <f t="shared" si="0"/>
        <v>18.375</v>
      </c>
      <c r="H14" s="30" t="s">
        <v>51</v>
      </c>
      <c r="I14" s="31">
        <v>19</v>
      </c>
      <c r="J14" s="32">
        <f t="shared" si="1"/>
        <v>19.625</v>
      </c>
      <c r="K14" s="32">
        <f t="shared" si="1"/>
        <v>20.25</v>
      </c>
      <c r="L14" s="32">
        <f t="shared" si="1"/>
        <v>20.875</v>
      </c>
    </row>
    <row r="15" spans="1:12" ht="24" customHeight="1" x14ac:dyDescent="0.35">
      <c r="A15" s="24" t="s">
        <v>52</v>
      </c>
      <c r="B15" s="25" t="s">
        <v>53</v>
      </c>
      <c r="C15" s="25" t="s">
        <v>54</v>
      </c>
      <c r="D15" s="27" t="s">
        <v>28</v>
      </c>
      <c r="E15" s="27">
        <v>0.25</v>
      </c>
      <c r="F15" s="33">
        <v>0.375</v>
      </c>
      <c r="G15" s="29">
        <f t="shared" si="0"/>
        <v>11.75</v>
      </c>
      <c r="H15" s="30" t="s">
        <v>55</v>
      </c>
      <c r="I15" s="31">
        <v>12</v>
      </c>
      <c r="J15" s="32">
        <f t="shared" si="1"/>
        <v>12.25</v>
      </c>
      <c r="K15" s="32">
        <f t="shared" si="1"/>
        <v>12.5</v>
      </c>
      <c r="L15" s="32">
        <f t="shared" si="1"/>
        <v>12.75</v>
      </c>
    </row>
    <row r="16" spans="1:12" ht="24" customHeight="1" x14ac:dyDescent="0.35">
      <c r="A16" s="24" t="s">
        <v>56</v>
      </c>
      <c r="B16" s="25" t="s">
        <v>57</v>
      </c>
      <c r="C16" s="25" t="s">
        <v>58</v>
      </c>
      <c r="D16" s="36">
        <v>0</v>
      </c>
      <c r="E16" s="36">
        <v>0.125</v>
      </c>
      <c r="F16" s="37">
        <v>0.125</v>
      </c>
      <c r="G16" s="29">
        <f t="shared" si="0"/>
        <v>1.75</v>
      </c>
      <c r="H16" s="30" t="s">
        <v>59</v>
      </c>
      <c r="I16" s="31" t="s">
        <v>59</v>
      </c>
      <c r="J16" s="32">
        <f t="shared" si="1"/>
        <v>1.75</v>
      </c>
      <c r="K16" s="32">
        <f t="shared" si="1"/>
        <v>1.75</v>
      </c>
      <c r="L16" s="32">
        <f t="shared" si="1"/>
        <v>1.75</v>
      </c>
    </row>
    <row r="17" spans="1:12" ht="24" customHeight="1" x14ac:dyDescent="0.35">
      <c r="A17" s="24" t="s">
        <v>60</v>
      </c>
      <c r="B17" s="25" t="s">
        <v>61</v>
      </c>
      <c r="C17" s="25" t="s">
        <v>62</v>
      </c>
      <c r="D17" s="36">
        <v>0</v>
      </c>
      <c r="E17" s="36">
        <v>0.125</v>
      </c>
      <c r="F17" s="37">
        <v>0.125</v>
      </c>
      <c r="G17" s="29">
        <f t="shared" si="0"/>
        <v>0.5</v>
      </c>
      <c r="H17" s="30">
        <v>0.5</v>
      </c>
      <c r="I17" s="31">
        <v>0.5</v>
      </c>
      <c r="J17" s="32">
        <f t="shared" si="1"/>
        <v>0.5</v>
      </c>
      <c r="K17" s="32">
        <f t="shared" si="1"/>
        <v>0.5</v>
      </c>
      <c r="L17" s="32">
        <f t="shared" si="1"/>
        <v>0.5</v>
      </c>
    </row>
    <row r="18" spans="1:12" ht="24" customHeight="1" x14ac:dyDescent="0.35">
      <c r="A18" s="24" t="s">
        <v>63</v>
      </c>
      <c r="B18" s="25" t="s">
        <v>64</v>
      </c>
      <c r="C18" s="25" t="s">
        <v>65</v>
      </c>
      <c r="D18" s="27" t="s">
        <v>66</v>
      </c>
      <c r="E18" s="27">
        <v>1</v>
      </c>
      <c r="F18" s="28">
        <v>1</v>
      </c>
      <c r="G18" s="29">
        <f t="shared" si="0"/>
        <v>41.75</v>
      </c>
      <c r="H18" s="34">
        <v>43</v>
      </c>
      <c r="I18" s="35">
        <v>44.25</v>
      </c>
      <c r="J18" s="32">
        <f t="shared" si="1"/>
        <v>46.75</v>
      </c>
      <c r="K18" s="32">
        <f t="shared" si="1"/>
        <v>49.25</v>
      </c>
      <c r="L18" s="32">
        <f t="shared" si="1"/>
        <v>51.75</v>
      </c>
    </row>
    <row r="19" spans="1:12" ht="24" customHeight="1" x14ac:dyDescent="0.35">
      <c r="A19" s="24" t="s">
        <v>67</v>
      </c>
      <c r="B19" s="25" t="s">
        <v>68</v>
      </c>
      <c r="C19" s="25" t="s">
        <v>69</v>
      </c>
      <c r="D19" s="27" t="s">
        <v>66</v>
      </c>
      <c r="E19" s="27">
        <v>1</v>
      </c>
      <c r="F19" s="28">
        <v>1</v>
      </c>
      <c r="G19" s="29">
        <f t="shared" si="0"/>
        <v>40.75</v>
      </c>
      <c r="H19" s="34">
        <v>42</v>
      </c>
      <c r="I19" s="35">
        <v>43.25</v>
      </c>
      <c r="J19" s="32">
        <f t="shared" si="1"/>
        <v>45.75</v>
      </c>
      <c r="K19" s="32">
        <f t="shared" si="1"/>
        <v>48.25</v>
      </c>
      <c r="L19" s="32">
        <f t="shared" si="1"/>
        <v>50.75</v>
      </c>
    </row>
    <row r="20" spans="1:12" ht="24" customHeight="1" x14ac:dyDescent="0.35">
      <c r="A20" s="24" t="s">
        <v>70</v>
      </c>
      <c r="B20" s="25" t="s">
        <v>71</v>
      </c>
      <c r="C20" s="25" t="s">
        <v>72</v>
      </c>
      <c r="D20" s="27" t="s">
        <v>73</v>
      </c>
      <c r="E20" s="27">
        <v>0.375</v>
      </c>
      <c r="F20" s="33">
        <v>0.5</v>
      </c>
      <c r="G20" s="29">
        <f t="shared" si="0"/>
        <v>29.125</v>
      </c>
      <c r="H20" s="30" t="s">
        <v>74</v>
      </c>
      <c r="I20" s="31">
        <v>29.625</v>
      </c>
      <c r="J20" s="32">
        <f t="shared" si="1"/>
        <v>30.125</v>
      </c>
      <c r="K20" s="32">
        <f t="shared" si="1"/>
        <v>30.625</v>
      </c>
      <c r="L20" s="32">
        <f t="shared" si="1"/>
        <v>31.125</v>
      </c>
    </row>
    <row r="21" spans="1:12" ht="24" customHeight="1" x14ac:dyDescent="0.35">
      <c r="A21" s="24" t="s">
        <v>75</v>
      </c>
      <c r="B21" s="25" t="s">
        <v>76</v>
      </c>
      <c r="C21" s="26" t="s">
        <v>77</v>
      </c>
      <c r="D21" s="27" t="s">
        <v>78</v>
      </c>
      <c r="E21" s="27">
        <v>0.375</v>
      </c>
      <c r="F21" s="33">
        <v>0.5</v>
      </c>
      <c r="G21" s="29">
        <f t="shared" si="0"/>
        <v>18.625</v>
      </c>
      <c r="H21" s="30" t="s">
        <v>51</v>
      </c>
      <c r="I21" s="31">
        <v>19.25</v>
      </c>
      <c r="J21" s="32">
        <f t="shared" si="1"/>
        <v>19.875</v>
      </c>
      <c r="K21" s="32">
        <f t="shared" si="1"/>
        <v>20.5</v>
      </c>
      <c r="L21" s="32">
        <f t="shared" si="1"/>
        <v>21.125</v>
      </c>
    </row>
    <row r="22" spans="1:12" ht="24" customHeight="1" x14ac:dyDescent="0.35">
      <c r="A22" s="24" t="s">
        <v>79</v>
      </c>
      <c r="B22" s="25" t="s">
        <v>80</v>
      </c>
      <c r="C22" s="26" t="s">
        <v>81</v>
      </c>
      <c r="D22" s="27" t="s">
        <v>43</v>
      </c>
      <c r="E22" s="27">
        <v>0.375</v>
      </c>
      <c r="F22" s="33">
        <v>0.5</v>
      </c>
      <c r="G22" s="29">
        <f t="shared" si="0"/>
        <v>17.875</v>
      </c>
      <c r="H22" s="34">
        <v>18</v>
      </c>
      <c r="I22" s="35">
        <v>18.5</v>
      </c>
      <c r="J22" s="32">
        <f t="shared" si="1"/>
        <v>19.125</v>
      </c>
      <c r="K22" s="32">
        <f t="shared" si="1"/>
        <v>19.75</v>
      </c>
      <c r="L22" s="32">
        <f t="shared" si="1"/>
        <v>20.375</v>
      </c>
    </row>
    <row r="23" spans="1:12" ht="24" customHeight="1" x14ac:dyDescent="0.35">
      <c r="A23" s="24" t="s">
        <v>82</v>
      </c>
      <c r="B23" s="25" t="s">
        <v>83</v>
      </c>
      <c r="C23" s="26" t="s">
        <v>84</v>
      </c>
      <c r="D23" s="27" t="s">
        <v>43</v>
      </c>
      <c r="E23" s="27">
        <v>0.375</v>
      </c>
      <c r="F23" s="33">
        <v>0.5</v>
      </c>
      <c r="G23" s="29">
        <f t="shared" si="0"/>
        <v>15.875</v>
      </c>
      <c r="H23" s="34">
        <v>16</v>
      </c>
      <c r="I23" s="35">
        <v>16.5</v>
      </c>
      <c r="J23" s="32">
        <f t="shared" si="1"/>
        <v>17.125</v>
      </c>
      <c r="K23" s="32">
        <f t="shared" si="1"/>
        <v>17.75</v>
      </c>
      <c r="L23" s="32">
        <f t="shared" si="1"/>
        <v>18.375</v>
      </c>
    </row>
    <row r="24" spans="1:12" ht="24" customHeight="1" x14ac:dyDescent="0.35">
      <c r="A24" s="17" t="s">
        <v>85</v>
      </c>
      <c r="B24" s="18" t="s">
        <v>86</v>
      </c>
      <c r="C24" s="18" t="s">
        <v>87</v>
      </c>
      <c r="D24" s="38">
        <v>0.125</v>
      </c>
      <c r="E24" s="39">
        <v>0.125</v>
      </c>
      <c r="F24" s="40">
        <v>0.25</v>
      </c>
      <c r="G24" s="41">
        <f>I24-D24</f>
        <v>8.25</v>
      </c>
      <c r="H24" s="42">
        <v>8</v>
      </c>
      <c r="I24" s="43">
        <v>8.375</v>
      </c>
      <c r="J24" s="41">
        <f>I24+D24</f>
        <v>8.5</v>
      </c>
      <c r="K24" s="41">
        <f>J24+D24</f>
        <v>8.625</v>
      </c>
      <c r="L24" s="41">
        <f>K24+D24</f>
        <v>8.75</v>
      </c>
    </row>
    <row r="25" spans="1:12" ht="24" customHeight="1" x14ac:dyDescent="0.35">
      <c r="A25" s="17" t="s">
        <v>88</v>
      </c>
      <c r="B25" s="18" t="s">
        <v>89</v>
      </c>
      <c r="C25" s="18" t="s">
        <v>90</v>
      </c>
      <c r="D25" s="38">
        <v>0.375</v>
      </c>
      <c r="E25" s="39">
        <v>0.25</v>
      </c>
      <c r="F25" s="44">
        <v>0.25</v>
      </c>
      <c r="G25" s="41">
        <f>I25-D25</f>
        <v>4.25</v>
      </c>
      <c r="H25" s="45" t="s">
        <v>91</v>
      </c>
      <c r="I25" s="46">
        <v>4.625</v>
      </c>
      <c r="J25" s="41">
        <f>I25+D25</f>
        <v>5</v>
      </c>
      <c r="K25" s="41">
        <f>J25+D25</f>
        <v>5.375</v>
      </c>
      <c r="L25" s="41">
        <f>K25+D25</f>
        <v>5.75</v>
      </c>
    </row>
    <row r="26" spans="1:12" ht="24" customHeight="1" x14ac:dyDescent="0.35">
      <c r="A26" s="17" t="s">
        <v>92</v>
      </c>
      <c r="B26" s="18" t="s">
        <v>93</v>
      </c>
      <c r="C26" s="18" t="s">
        <v>94</v>
      </c>
      <c r="D26" s="38">
        <v>0.25</v>
      </c>
      <c r="E26" s="39">
        <v>0.125</v>
      </c>
      <c r="F26" s="40">
        <v>0.25</v>
      </c>
      <c r="G26" s="41">
        <f>I26-D26</f>
        <v>4.375</v>
      </c>
      <c r="H26" s="45" t="s">
        <v>91</v>
      </c>
      <c r="I26" s="46">
        <v>4.625</v>
      </c>
      <c r="J26" s="41">
        <f>I26</f>
        <v>4.625</v>
      </c>
      <c r="K26" s="41">
        <f>J26+D26</f>
        <v>4.875</v>
      </c>
      <c r="L26" s="41">
        <f>K26</f>
        <v>4.875</v>
      </c>
    </row>
    <row r="27" spans="1:12" ht="24" customHeight="1" x14ac:dyDescent="0.35">
      <c r="A27" s="17" t="s">
        <v>95</v>
      </c>
      <c r="B27" s="18" t="s">
        <v>96</v>
      </c>
      <c r="C27" s="18" t="s">
        <v>97</v>
      </c>
      <c r="D27" s="38">
        <v>0.25</v>
      </c>
      <c r="E27" s="39">
        <v>0.125</v>
      </c>
      <c r="F27" s="40">
        <v>0.25</v>
      </c>
      <c r="G27" s="41">
        <f>I27-D27</f>
        <v>5.25</v>
      </c>
      <c r="H27" s="45" t="s">
        <v>98</v>
      </c>
      <c r="I27" s="46">
        <v>5.5</v>
      </c>
      <c r="J27" s="41">
        <f>I27</f>
        <v>5.5</v>
      </c>
      <c r="K27" s="41">
        <f>J27+D27</f>
        <v>5.75</v>
      </c>
      <c r="L27" s="41">
        <f>K27</f>
        <v>5.75</v>
      </c>
    </row>
    <row r="28" spans="1:12" ht="29.25" hidden="1" customHeight="1" x14ac:dyDescent="0.35">
      <c r="F28" s="47" t="s">
        <v>99</v>
      </c>
      <c r="G28" s="47"/>
      <c r="H28" s="47"/>
      <c r="I28" s="47"/>
      <c r="J28" s="47"/>
      <c r="K28" s="47"/>
      <c r="L28" s="47"/>
    </row>
    <row r="29" spans="1:12" x14ac:dyDescent="0.35">
      <c r="G29" s="48">
        <v>0.25</v>
      </c>
      <c r="H29" s="48"/>
      <c r="I29" s="48">
        <v>0.25</v>
      </c>
      <c r="J29" s="48">
        <v>0.25</v>
      </c>
      <c r="K29" s="48">
        <v>0.25</v>
      </c>
    </row>
    <row r="30" spans="1:12" x14ac:dyDescent="0.35">
      <c r="G30" s="48">
        <v>0.125</v>
      </c>
      <c r="H30" s="48"/>
      <c r="I30" s="48">
        <v>0.125</v>
      </c>
      <c r="J30" s="48">
        <v>0.125</v>
      </c>
      <c r="K30" s="48">
        <v>0.125</v>
      </c>
    </row>
    <row r="31" spans="1:12" x14ac:dyDescent="0.35">
      <c r="G31" s="48">
        <v>0</v>
      </c>
      <c r="H31" s="48"/>
      <c r="I31" s="48">
        <v>0</v>
      </c>
      <c r="J31" s="48">
        <v>0</v>
      </c>
      <c r="K31" s="48">
        <v>0</v>
      </c>
    </row>
    <row r="32" spans="1:12" x14ac:dyDescent="0.35">
      <c r="G32" s="48">
        <v>0</v>
      </c>
      <c r="H32" s="48"/>
      <c r="I32" s="48">
        <v>0</v>
      </c>
      <c r="J32" s="48">
        <v>0</v>
      </c>
      <c r="K32" s="48">
        <v>0</v>
      </c>
    </row>
    <row r="33" spans="7:11" x14ac:dyDescent="0.35">
      <c r="G33" s="48">
        <v>0.625</v>
      </c>
      <c r="H33" s="48"/>
      <c r="I33" s="48">
        <v>0.625</v>
      </c>
      <c r="J33" s="48">
        <v>0.625</v>
      </c>
      <c r="K33" s="48">
        <v>0.625</v>
      </c>
    </row>
    <row r="34" spans="7:11" x14ac:dyDescent="0.35">
      <c r="G34" s="48">
        <v>0.625</v>
      </c>
      <c r="H34" s="48"/>
      <c r="I34" s="48">
        <v>0.625</v>
      </c>
      <c r="J34" s="48">
        <v>0.625</v>
      </c>
      <c r="K34" s="48">
        <v>0.625</v>
      </c>
    </row>
    <row r="35" spans="7:11" x14ac:dyDescent="0.35">
      <c r="G35" s="48">
        <v>0.625</v>
      </c>
      <c r="H35" s="48"/>
      <c r="I35" s="48">
        <v>0.625</v>
      </c>
      <c r="J35" s="48">
        <v>0.625</v>
      </c>
      <c r="K35" s="48">
        <v>0.625</v>
      </c>
    </row>
    <row r="36" spans="7:11" x14ac:dyDescent="0.35">
      <c r="G36" s="48">
        <v>0.25</v>
      </c>
      <c r="H36" s="48"/>
      <c r="I36" s="48">
        <v>0.25</v>
      </c>
      <c r="J36" s="48">
        <v>0.25</v>
      </c>
      <c r="K36" s="48">
        <v>0.25</v>
      </c>
    </row>
    <row r="37" spans="7:11" x14ac:dyDescent="0.35">
      <c r="G37" s="48">
        <v>0</v>
      </c>
      <c r="H37" s="48"/>
      <c r="I37" s="48">
        <v>0</v>
      </c>
      <c r="J37" s="48">
        <v>0</v>
      </c>
      <c r="K37" s="48">
        <v>0</v>
      </c>
    </row>
    <row r="38" spans="7:11" x14ac:dyDescent="0.35">
      <c r="G38" s="48">
        <v>0</v>
      </c>
      <c r="H38" s="48"/>
      <c r="I38" s="48">
        <v>0</v>
      </c>
      <c r="J38" s="48">
        <v>0</v>
      </c>
      <c r="K38" s="48">
        <v>0</v>
      </c>
    </row>
    <row r="39" spans="7:11" x14ac:dyDescent="0.35">
      <c r="G39" s="48">
        <v>2.5</v>
      </c>
      <c r="H39" s="48"/>
      <c r="I39" s="48">
        <v>2.5</v>
      </c>
      <c r="J39" s="48">
        <v>2.5</v>
      </c>
      <c r="K39" s="48">
        <v>2.5</v>
      </c>
    </row>
    <row r="40" spans="7:11" x14ac:dyDescent="0.35">
      <c r="G40" s="48">
        <v>2.5</v>
      </c>
      <c r="H40" s="48"/>
      <c r="I40" s="48">
        <v>2.5</v>
      </c>
      <c r="J40" s="48">
        <v>2.5</v>
      </c>
      <c r="K40" s="48">
        <v>2.5</v>
      </c>
    </row>
    <row r="41" spans="7:11" x14ac:dyDescent="0.35">
      <c r="G41" s="48">
        <v>0.5</v>
      </c>
      <c r="H41" s="48"/>
      <c r="I41" s="48">
        <v>0.5</v>
      </c>
      <c r="J41" s="48">
        <v>0.5</v>
      </c>
      <c r="K41" s="48">
        <v>0.5</v>
      </c>
    </row>
    <row r="42" spans="7:11" x14ac:dyDescent="0.35">
      <c r="G42" s="48">
        <v>0.625</v>
      </c>
      <c r="H42" s="48"/>
      <c r="I42" s="48">
        <v>0.625</v>
      </c>
      <c r="J42" s="48">
        <v>0.625</v>
      </c>
      <c r="K42" s="48">
        <v>0.625</v>
      </c>
    </row>
    <row r="43" spans="7:11" x14ac:dyDescent="0.35">
      <c r="G43" s="48">
        <v>0.625</v>
      </c>
      <c r="H43" s="48"/>
      <c r="I43" s="48">
        <v>0.625</v>
      </c>
      <c r="J43" s="48">
        <v>0.625</v>
      </c>
      <c r="K43" s="48">
        <v>0.625</v>
      </c>
    </row>
    <row r="44" spans="7:11" x14ac:dyDescent="0.35">
      <c r="G44" s="48">
        <v>0.625</v>
      </c>
      <c r="H44" s="48"/>
      <c r="I44" s="48">
        <v>0.625</v>
      </c>
      <c r="J44" s="48">
        <v>0.625</v>
      </c>
      <c r="K44" s="48">
        <v>0.625</v>
      </c>
    </row>
  </sheetData>
  <mergeCells count="4">
    <mergeCell ref="A1:L1"/>
    <mergeCell ref="A2:L2"/>
    <mergeCell ref="C6:L6"/>
    <mergeCell ref="F28:L28"/>
  </mergeCells>
  <pageMargins left="0.25" right="0.25" top="0.75" bottom="0.75" header="0.3" footer="0.3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L=4%,W=3% (2)</vt:lpstr>
      <vt:lpstr>'L=4%,W=3%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2024-09-12T06:44:04Z</dcterms:created>
  <dcterms:modified xsi:type="dcterms:W3CDTF">2024-09-12T06:44:27Z</dcterms:modified>
</cp:coreProperties>
</file>