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4-SS25/1-SAMPLE/2-STYLE-FILE/TECH PACK/NCAA/BTS/PROTO/"/>
    </mc:Choice>
  </mc:AlternateContent>
  <xr:revisionPtr revIDLastSave="461" documentId="13_ncr:1_{9AC374A3-8571-4B59-B200-407B93FA29BF}" xr6:coauthVersionLast="47" xr6:coauthVersionMax="47" xr10:uidLastSave="{6D612F9F-8E08-4E27-8367-76B56FA45F9C}"/>
  <bookViews>
    <workbookView xWindow="-110" yWindow="-110" windowWidth="19420" windowHeight="10300" tabRatio="858" xr2:uid="{00000000-000D-0000-FFFF-FFFF00000000}"/>
  </bookViews>
  <sheets>
    <sheet name="SPEC" sheetId="6" r:id="rId1"/>
    <sheet name="UAREVEISE SPEC AS PAPER PATTERN" sheetId="7" r:id="rId2"/>
  </sheets>
  <externalReferences>
    <externalReference r:id="rId3"/>
  </externalReferences>
  <definedNames>
    <definedName name="_Fill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6" l="1"/>
  <c r="E24" i="6"/>
  <c r="E23" i="6"/>
  <c r="E22" i="6"/>
  <c r="E21" i="6"/>
  <c r="E20" i="6"/>
  <c r="E16" i="6"/>
  <c r="E15" i="6"/>
  <c r="E14" i="6"/>
  <c r="E13" i="6"/>
  <c r="E12" i="6"/>
  <c r="E11" i="6"/>
  <c r="E8" i="6"/>
</calcChain>
</file>

<file path=xl/sharedStrings.xml><?xml version="1.0" encoding="utf-8"?>
<sst xmlns="http://schemas.openxmlformats.org/spreadsheetml/2006/main" count="490" uniqueCount="234">
  <si>
    <r>
      <rPr>
        <b/>
        <sz val="8"/>
        <rFont val="Tahoma"/>
        <family val="2"/>
      </rPr>
      <t>Measurement Sheet- Jersey</t>
    </r>
  </si>
  <si>
    <r>
      <rPr>
        <sz val="8"/>
        <rFont val="Tahoma"/>
        <family val="2"/>
      </rPr>
      <t>All Measurements are in Inches</t>
    </r>
  </si>
  <si>
    <r>
      <rPr>
        <b/>
        <sz val="7.5"/>
        <rFont val="Arial"/>
        <family val="2"/>
      </rPr>
      <t>Article Code</t>
    </r>
  </si>
  <si>
    <r>
      <rPr>
        <b/>
        <sz val="7.5"/>
        <rFont val="Arial"/>
        <family val="2"/>
      </rPr>
      <t>Product Group</t>
    </r>
  </si>
  <si>
    <r>
      <rPr>
        <b/>
        <sz val="7.5"/>
        <rFont val="Arial"/>
        <family val="2"/>
      </rPr>
      <t>Article Name</t>
    </r>
  </si>
  <si>
    <r>
      <rPr>
        <sz val="6.5"/>
        <rFont val="Lucida Console"/>
        <family val="3"/>
      </rPr>
      <t>OVO X NCAA GRAPHIC TSHIRT WITH YOKE</t>
    </r>
  </si>
  <si>
    <r>
      <rPr>
        <b/>
        <sz val="7.5"/>
        <rFont val="Arial"/>
        <family val="2"/>
      </rPr>
      <t>Product Sub-</t>
    </r>
  </si>
  <si>
    <r>
      <rPr>
        <b/>
        <sz val="7.5"/>
        <rFont val="Arial"/>
        <family val="2"/>
      </rPr>
      <t>Created On</t>
    </r>
  </si>
  <si>
    <r>
      <rPr>
        <sz val="6.5"/>
        <rFont val="Lucida Console"/>
        <family val="3"/>
      </rPr>
      <t>08/12/24 11:30:00 AM</t>
    </r>
  </si>
  <si>
    <r>
      <rPr>
        <b/>
        <sz val="7.5"/>
        <rFont val="Arial"/>
        <family val="2"/>
      </rPr>
      <t>Material Description</t>
    </r>
  </si>
  <si>
    <r>
      <rPr>
        <sz val="6.5"/>
        <rFont val="Lucida Console"/>
        <family val="3"/>
      </rPr>
      <t>HEAVY JERSEY -100% COTTON, 240GSM (FB-K1152)</t>
    </r>
  </si>
  <si>
    <r>
      <rPr>
        <b/>
        <sz val="7.5"/>
        <rFont val="Arial"/>
        <family val="2"/>
      </rPr>
      <t>Season</t>
    </r>
  </si>
  <si>
    <r>
      <rPr>
        <b/>
        <sz val="7.5"/>
        <rFont val="Arial"/>
        <family val="2"/>
      </rPr>
      <t>Last Modified</t>
    </r>
  </si>
  <si>
    <r>
      <rPr>
        <sz val="6.5"/>
        <rFont val="Lucida Console"/>
        <family val="3"/>
      </rPr>
      <t>08/19/24 4:04:30 PM</t>
    </r>
  </si>
  <si>
    <r>
      <rPr>
        <b/>
        <sz val="7.5"/>
        <rFont val="Arial"/>
        <family val="2"/>
      </rPr>
      <t>Life Cycle Stage</t>
    </r>
  </si>
  <si>
    <r>
      <rPr>
        <b/>
        <sz val="7.5"/>
        <rFont val="Tahoma"/>
        <family val="2"/>
      </rPr>
      <t>POM</t>
    </r>
  </si>
  <si>
    <r>
      <rPr>
        <b/>
        <sz val="7.5"/>
        <rFont val="Tahoma"/>
        <family val="2"/>
      </rPr>
      <t>Description</t>
    </r>
  </si>
  <si>
    <r>
      <rPr>
        <b/>
        <sz val="7.5"/>
        <rFont val="Tahoma"/>
        <family val="2"/>
      </rPr>
      <t>+ Tol</t>
    </r>
  </si>
  <si>
    <r>
      <rPr>
        <b/>
        <sz val="7.5"/>
        <rFont val="Tahoma"/>
        <family val="2"/>
      </rPr>
      <t>- Tol</t>
    </r>
  </si>
  <si>
    <r>
      <rPr>
        <b/>
        <sz val="7.5"/>
        <rFont val="Tahoma"/>
        <family val="2"/>
      </rPr>
      <t>Grade</t>
    </r>
  </si>
  <si>
    <r>
      <rPr>
        <b/>
        <sz val="7.5"/>
        <rFont val="Tahoma"/>
        <family val="2"/>
      </rPr>
      <t>XS</t>
    </r>
  </si>
  <si>
    <r>
      <rPr>
        <b/>
        <sz val="7.5"/>
        <rFont val="Tahoma"/>
        <family val="2"/>
      </rPr>
      <t>S</t>
    </r>
  </si>
  <si>
    <r>
      <rPr>
        <b/>
        <sz val="7.5"/>
        <color rgb="FFFF0000"/>
        <rFont val="Tahoma"/>
        <family val="2"/>
      </rPr>
      <t>M</t>
    </r>
  </si>
  <si>
    <r>
      <rPr>
        <b/>
        <sz val="7.5"/>
        <rFont val="Tahoma"/>
        <family val="2"/>
      </rPr>
      <t>L</t>
    </r>
  </si>
  <si>
    <r>
      <rPr>
        <b/>
        <sz val="7.5"/>
        <rFont val="Tahoma"/>
        <family val="2"/>
      </rPr>
      <t>XL</t>
    </r>
  </si>
  <si>
    <r>
      <rPr>
        <b/>
        <sz val="7.5"/>
        <rFont val="Tahoma"/>
        <family val="2"/>
      </rPr>
      <t>XXL</t>
    </r>
  </si>
  <si>
    <r>
      <rPr>
        <b/>
        <sz val="7.5"/>
        <rFont val="Tahoma"/>
        <family val="2"/>
      </rPr>
      <t>3XL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</si>
  <si>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A201</t>
    </r>
  </si>
  <si>
    <r>
      <rPr>
        <sz val="7.5"/>
        <rFont val="Arial MT"/>
        <family val="2"/>
      </rPr>
      <t>Body length from HPS : Top</t>
    </r>
  </si>
  <si>
    <t>DÀI ÁO TỪ ĐỈNH VAI</t>
  </si>
  <si>
    <r>
      <rPr>
        <sz val="7.5"/>
        <rFont val="Arial MT"/>
        <family val="2"/>
      </rPr>
      <t>1/2</t>
    </r>
  </si>
  <si>
    <r>
      <rPr>
        <sz val="7.5"/>
        <rFont val="Arial MT"/>
        <family val="2"/>
      </rPr>
      <t>NA</t>
    </r>
  </si>
  <si>
    <r>
      <rPr>
        <sz val="7.5"/>
        <rFont val="Arial MT"/>
        <family val="2"/>
      </rPr>
      <t>28 1/2</t>
    </r>
  </si>
  <si>
    <r>
      <rPr>
        <b/>
        <sz val="7.5"/>
        <rFont val="Arial"/>
        <family val="2"/>
      </rPr>
      <t>29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</si>
  <si>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H101</t>
    </r>
  </si>
  <si>
    <r>
      <rPr>
        <sz val="7.5"/>
        <rFont val="Arial MT"/>
        <family val="2"/>
      </rPr>
      <t>Neck width :: SEAM TO SEAM</t>
    </r>
  </si>
  <si>
    <r>
      <rPr>
        <sz val="7.5"/>
        <rFont val="Arial MT"/>
        <family val="2"/>
      </rPr>
      <t>1/4</t>
    </r>
  </si>
  <si>
    <r>
      <rPr>
        <sz val="7.5"/>
        <rFont val="Arial MT"/>
        <family val="2"/>
      </rPr>
      <t>6 1/2</t>
    </r>
  </si>
  <si>
    <r>
      <rPr>
        <sz val="7.5"/>
        <rFont val="Arial MT"/>
        <family val="2"/>
      </rPr>
      <t>6 3/4</t>
    </r>
  </si>
  <si>
    <r>
      <rPr>
        <sz val="7.5"/>
        <rFont val="Arial MT"/>
        <family val="2"/>
      </rPr>
      <t>7 1/4</t>
    </r>
  </si>
  <si>
    <r>
      <rPr>
        <sz val="7.5"/>
        <rFont val="Arial MT"/>
        <family val="2"/>
      </rPr>
      <t>7 1/2</t>
    </r>
  </si>
  <si>
    <r>
      <rPr>
        <sz val="7.5"/>
        <rFont val="Arial MT"/>
        <family val="2"/>
      </rPr>
      <t>7 3/4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</si>
  <si>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H201</t>
    </r>
  </si>
  <si>
    <r>
      <rPr>
        <sz val="7.5"/>
        <rFont val="Arial MT"/>
        <family val="2"/>
      </rPr>
      <t>Front neck drop from HPS to yoke seam</t>
    </r>
  </si>
  <si>
    <t>HẠ CỔ TRƯỚC TỪ ĐỈNH VAI ĐẾN ĐƯỜNG TRA ĐÔ</t>
  </si>
  <si>
    <r>
      <rPr>
        <sz val="7.5"/>
        <rFont val="Arial MT"/>
        <family val="2"/>
      </rPr>
      <t>1/8</t>
    </r>
  </si>
  <si>
    <r>
      <rPr>
        <sz val="7.5"/>
        <rFont val="Arial MT"/>
        <family val="2"/>
      </rPr>
      <t>5 3/8</t>
    </r>
  </si>
  <si>
    <r>
      <rPr>
        <sz val="7.5"/>
        <rFont val="Arial MT"/>
        <family val="2"/>
      </rPr>
      <t>5 7/16</t>
    </r>
  </si>
  <si>
    <r>
      <rPr>
        <b/>
        <sz val="7.5"/>
        <rFont val="Arial"/>
        <family val="2"/>
      </rPr>
      <t>5 1/2</t>
    </r>
  </si>
  <si>
    <r>
      <rPr>
        <sz val="7.5"/>
        <rFont val="Arial MT"/>
        <family val="2"/>
      </rPr>
      <t>5 9/16</t>
    </r>
  </si>
  <si>
    <r>
      <rPr>
        <sz val="7.5"/>
        <rFont val="Arial MT"/>
        <family val="2"/>
      </rPr>
      <t>5 11/16</t>
    </r>
  </si>
  <si>
    <r>
      <rPr>
        <sz val="7.5"/>
        <rFont val="Arial MT"/>
        <family val="2"/>
      </rPr>
      <t>5 13/16</t>
    </r>
  </si>
  <si>
    <r>
      <rPr>
        <sz val="7.5"/>
        <rFont val="Arial MT"/>
        <family val="2"/>
      </rPr>
      <t>5 15/16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</si>
  <si>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H301</t>
    </r>
  </si>
  <si>
    <r>
      <rPr>
        <sz val="7.5"/>
        <rFont val="Arial MT"/>
        <family val="2"/>
      </rPr>
      <t>Back neck drop from HPS to seam</t>
    </r>
  </si>
  <si>
    <t>HẠ CỔ SAU TỪ ĐỈNH VAI ĐẾN ĐƯỜNG TRA ĐÔ</t>
  </si>
  <si>
    <r>
      <rPr>
        <sz val="7.5"/>
        <rFont val="Arial MT"/>
        <family val="2"/>
      </rPr>
      <t>7/8</t>
    </r>
  </si>
  <si>
    <r>
      <rPr>
        <sz val="7.5"/>
        <rFont val="Arial MT"/>
        <family val="2"/>
      </rPr>
      <t>15/16</t>
    </r>
  </si>
  <si>
    <r>
      <rPr>
        <sz val="7.5"/>
        <rFont val="Arial MT"/>
        <family val="2"/>
      </rPr>
      <t>1 1/16</t>
    </r>
  </si>
  <si>
    <r>
      <rPr>
        <sz val="7.5"/>
        <rFont val="Arial MT"/>
        <family val="2"/>
      </rPr>
      <t>1 3/16</t>
    </r>
  </si>
  <si>
    <r>
      <rPr>
        <sz val="7.5"/>
        <rFont val="Arial MT"/>
        <family val="2"/>
      </rPr>
      <t>1 5/16</t>
    </r>
  </si>
  <si>
    <r>
      <rPr>
        <sz val="7.5"/>
        <rFont val="Arial MT"/>
        <family val="2"/>
      </rPr>
      <t>1 7/16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</si>
  <si>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H605</t>
    </r>
  </si>
  <si>
    <r>
      <rPr>
        <sz val="7.5"/>
        <rFont val="Arial MT"/>
        <family val="2"/>
      </rPr>
      <t>Neckband width</t>
    </r>
  </si>
  <si>
    <r>
      <rPr>
        <b/>
        <sz val="7.5"/>
        <rFont val="Arial"/>
        <family val="2"/>
      </rPr>
      <t>7/8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</si>
  <si>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D102</t>
    </r>
  </si>
  <si>
    <r>
      <rPr>
        <sz val="7.5"/>
        <rFont val="Arial MT"/>
        <family val="2"/>
      </rPr>
      <t>Shoulder slope :: from HPS</t>
    </r>
  </si>
  <si>
    <r>
      <rPr>
        <sz val="7.5"/>
        <rFont val="Arial MT"/>
        <family val="2"/>
      </rPr>
      <t>1 15/16</t>
    </r>
  </si>
  <si>
    <r>
      <rPr>
        <sz val="7.5"/>
        <rFont val="Arial MT"/>
        <family val="2"/>
      </rPr>
      <t>2 1/16</t>
    </r>
  </si>
  <si>
    <r>
      <rPr>
        <sz val="7.5"/>
        <rFont val="Arial MT"/>
        <family val="2"/>
      </rPr>
      <t>2 1/8</t>
    </r>
  </si>
  <si>
    <r>
      <rPr>
        <sz val="7.5"/>
        <rFont val="Arial MT"/>
        <family val="2"/>
      </rPr>
      <t>2 3/16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</si>
  <si>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D101</t>
    </r>
  </si>
  <si>
    <r>
      <rPr>
        <sz val="7.5"/>
        <rFont val="Arial MT"/>
        <family val="2"/>
      </rPr>
      <t>Shoulder width :measured on CB body</t>
    </r>
  </si>
  <si>
    <r>
      <rPr>
        <sz val="7.5"/>
        <rFont val="Arial MT"/>
        <family val="2"/>
      </rPr>
      <t>3/8</t>
    </r>
  </si>
  <si>
    <r>
      <rPr>
        <sz val="7.5"/>
        <rFont val="Arial MT"/>
        <family val="2"/>
      </rPr>
      <t>19 1/4</t>
    </r>
  </si>
  <si>
    <r>
      <rPr>
        <b/>
        <sz val="7.5"/>
        <rFont val="Arial"/>
        <family val="2"/>
      </rPr>
      <t>20 3/4</t>
    </r>
  </si>
  <si>
    <r>
      <rPr>
        <sz val="7.5"/>
        <rFont val="Arial MT"/>
        <family val="2"/>
      </rPr>
      <t>21 1/2</t>
    </r>
  </si>
  <si>
    <r>
      <rPr>
        <sz val="7.5"/>
        <rFont val="Arial MT"/>
        <family val="2"/>
      </rPr>
      <t>22 1/2</t>
    </r>
  </si>
  <si>
    <r>
      <rPr>
        <sz val="7.5"/>
        <rFont val="Arial MT"/>
        <family val="2"/>
      </rPr>
      <t>23 1/2</t>
    </r>
  </si>
  <si>
    <r>
      <rPr>
        <sz val="7.5"/>
        <rFont val="Arial MT"/>
        <family val="2"/>
      </rPr>
      <t>24 1/2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</si>
  <si>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B301</t>
    </r>
  </si>
  <si>
    <r>
      <rPr>
        <sz val="7.5"/>
        <rFont val="Arial MT"/>
        <family val="2"/>
      </rPr>
      <t>Across: Chest : at mid. armhole</t>
    </r>
  </si>
  <si>
    <r>
      <rPr>
        <sz val="7.5"/>
        <rFont val="Arial MT"/>
        <family val="2"/>
      </rPr>
      <t>17 1/2</t>
    </r>
  </si>
  <si>
    <r>
      <rPr>
        <sz val="7.5"/>
        <rFont val="Arial MT"/>
        <family val="2"/>
      </rPr>
      <t>18 1/4</t>
    </r>
  </si>
  <si>
    <r>
      <rPr>
        <sz val="7.5"/>
        <rFont val="Arial MT"/>
        <family val="2"/>
      </rPr>
      <t>19 3/4</t>
    </r>
  </si>
  <si>
    <r>
      <rPr>
        <sz val="7.5"/>
        <rFont val="Arial MT"/>
        <family val="2"/>
      </rPr>
      <t>20 3/4</t>
    </r>
  </si>
  <si>
    <r>
      <rPr>
        <sz val="7.5"/>
        <rFont val="Arial MT"/>
        <family val="2"/>
      </rPr>
      <t>21 3/4</t>
    </r>
  </si>
  <si>
    <r>
      <rPr>
        <sz val="7.5"/>
        <rFont val="Arial MT"/>
        <family val="2"/>
      </rPr>
      <t>22 3/4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</si>
  <si>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B201</t>
    </r>
  </si>
  <si>
    <r>
      <rPr>
        <sz val="7.5"/>
        <rFont val="Arial MT"/>
        <family val="2"/>
      </rPr>
      <t>Across Back : at mid. armhole</t>
    </r>
  </si>
  <si>
    <r>
      <rPr>
        <sz val="7.5"/>
        <rFont val="Arial MT"/>
        <family val="2"/>
      </rPr>
      <t>17 3/4</t>
    </r>
  </si>
  <si>
    <r>
      <rPr>
        <sz val="7.5"/>
        <rFont val="Arial MT"/>
        <family val="2"/>
      </rPr>
      <t>18 1/2</t>
    </r>
  </si>
  <si>
    <r>
      <rPr>
        <b/>
        <sz val="7.5"/>
        <rFont val="Arial"/>
        <family val="2"/>
      </rPr>
      <t>19 1/4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</si>
  <si>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B101</t>
    </r>
  </si>
  <si>
    <r>
      <rPr>
        <sz val="7.5"/>
        <rFont val="Arial MT"/>
        <family val="2"/>
      </rPr>
      <t>Chest width :1" below armhole</t>
    </r>
  </si>
  <si>
    <r>
      <rPr>
        <b/>
        <sz val="7.5"/>
        <rFont val="Arial"/>
        <family val="2"/>
      </rPr>
      <t>23 1/2</t>
    </r>
  </si>
  <si>
    <r>
      <rPr>
        <sz val="7.5"/>
        <rFont val="Arial MT"/>
        <family val="2"/>
      </rPr>
      <t>27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</si>
  <si>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C101</t>
    </r>
  </si>
  <si>
    <r>
      <rPr>
        <sz val="7.5"/>
        <rFont val="Arial MT"/>
        <family val="2"/>
      </rPr>
      <t>Bottom opening width: at edge</t>
    </r>
  </si>
  <si>
    <t>RỘNG LẠI TẠI CẠNH</t>
  </si>
  <si>
    <r>
      <rPr>
        <sz val="7.5"/>
        <rFont val="Arial MT"/>
        <family val="2"/>
      </rPr>
      <t>20 1/2</t>
    </r>
  </si>
  <si>
    <r>
      <rPr>
        <b/>
        <sz val="7.5"/>
        <rFont val="Arial"/>
        <family val="2"/>
      </rPr>
      <t>22 1/2</t>
    </r>
  </si>
  <si>
    <r>
      <rPr>
        <sz val="7.5"/>
        <rFont val="Arial MT"/>
        <family val="2"/>
      </rPr>
      <t>26 1/2</t>
    </r>
  </si>
  <si>
    <r>
      <rPr>
        <sz val="7.5"/>
        <rFont val="Arial MT"/>
        <family val="2"/>
      </rPr>
      <t>D302</t>
    </r>
  </si>
  <si>
    <r>
      <rPr>
        <sz val="7.5"/>
        <rFont val="Arial MT"/>
        <family val="2"/>
      </rPr>
      <t>Front yoke depth :: from HPS</t>
    </r>
  </si>
  <si>
    <t>DÀI ĐÔ THÂN TRƯỚC TỪ ĐỈNH VAI</t>
  </si>
  <si>
    <r>
      <rPr>
        <sz val="7.5"/>
        <rFont val="Arial MT"/>
        <family val="2"/>
      </rPr>
      <t>7 3/8</t>
    </r>
  </si>
  <si>
    <r>
      <rPr>
        <sz val="7.5"/>
        <rFont val="Arial MT"/>
        <family val="2"/>
      </rPr>
      <t>7 7/16</t>
    </r>
  </si>
  <si>
    <r>
      <rPr>
        <b/>
        <sz val="7.5"/>
        <rFont val="Arial"/>
        <family val="2"/>
      </rPr>
      <t>7 1/2</t>
    </r>
  </si>
  <si>
    <r>
      <rPr>
        <sz val="7.5"/>
        <rFont val="Arial MT"/>
        <family val="2"/>
      </rPr>
      <t>7 9/16</t>
    </r>
  </si>
  <si>
    <r>
      <rPr>
        <sz val="7.5"/>
        <rFont val="Arial MT"/>
        <family val="2"/>
      </rPr>
      <t>7 11/16</t>
    </r>
  </si>
  <si>
    <r>
      <rPr>
        <sz val="7.5"/>
        <rFont val="Arial MT"/>
        <family val="2"/>
      </rPr>
      <t>7 13/16</t>
    </r>
  </si>
  <si>
    <r>
      <rPr>
        <sz val="7.5"/>
        <rFont val="Arial MT"/>
        <family val="2"/>
      </rPr>
      <t>7 15/16</t>
    </r>
  </si>
  <si>
    <r>
      <rPr>
        <sz val="7.5"/>
        <rFont val="Arial MT"/>
        <family val="2"/>
      </rPr>
      <t>D201</t>
    </r>
  </si>
  <si>
    <r>
      <rPr>
        <sz val="7.5"/>
        <rFont val="Arial MT"/>
        <family val="2"/>
      </rPr>
      <t>Back yoke depth :: from HPS</t>
    </r>
  </si>
  <si>
    <t>DÀI ĐÔ THÂN SAU TỪ ĐỈNH VAI</t>
  </si>
  <si>
    <r>
      <rPr>
        <sz val="7.5"/>
        <rFont val="Arial MT"/>
        <family val="2"/>
      </rPr>
      <t>7 7/8</t>
    </r>
  </si>
  <si>
    <r>
      <rPr>
        <sz val="7.5"/>
        <rFont val="Arial MT"/>
        <family val="2"/>
      </rPr>
      <t>8 1/16</t>
    </r>
  </si>
  <si>
    <r>
      <rPr>
        <sz val="7.5"/>
        <rFont val="Arial MT"/>
        <family val="2"/>
      </rPr>
      <t>8 3/16</t>
    </r>
  </si>
  <si>
    <r>
      <rPr>
        <sz val="7.5"/>
        <rFont val="Arial MT"/>
        <family val="2"/>
      </rPr>
      <t>8 5/16</t>
    </r>
  </si>
  <si>
    <r>
      <rPr>
        <sz val="7.5"/>
        <rFont val="Arial MT"/>
        <family val="2"/>
      </rPr>
      <t>8 7/16</t>
    </r>
  </si>
  <si>
    <r>
      <rPr>
        <sz val="7.5"/>
        <rFont val="Arial MT"/>
        <family val="2"/>
      </rPr>
      <t>A701</t>
    </r>
  </si>
  <si>
    <r>
      <rPr>
        <sz val="7.5"/>
        <rFont val="Arial MT"/>
        <family val="2"/>
      </rPr>
      <t>Body hem depth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</si>
  <si>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E101</t>
    </r>
  </si>
  <si>
    <r>
      <rPr>
        <sz val="7.5"/>
        <rFont val="Arial MT"/>
        <family val="2"/>
      </rPr>
      <t>Armhole Straight :: measured straight</t>
    </r>
  </si>
  <si>
    <r>
      <rPr>
        <sz val="7.5"/>
        <rFont val="Arial MT"/>
        <family val="2"/>
      </rPr>
      <t>8 7/8</t>
    </r>
  </si>
  <si>
    <r>
      <rPr>
        <sz val="7.5"/>
        <rFont val="Arial MT"/>
        <family val="2"/>
      </rPr>
      <t>9 1/4</t>
    </r>
  </si>
  <si>
    <r>
      <rPr>
        <b/>
        <sz val="7.5"/>
        <rFont val="Arial"/>
        <family val="2"/>
      </rPr>
      <t>9 5/8</t>
    </r>
  </si>
  <si>
    <r>
      <rPr>
        <sz val="7.5"/>
        <rFont val="Arial MT"/>
        <family val="2"/>
      </rPr>
      <t>10 1/2</t>
    </r>
  </si>
  <si>
    <r>
      <rPr>
        <sz val="7.5"/>
        <rFont val="Arial MT"/>
        <family val="2"/>
      </rPr>
      <t>11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</si>
  <si>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F303</t>
    </r>
  </si>
  <si>
    <r>
      <rPr>
        <sz val="7.5"/>
        <rFont val="Arial MT"/>
        <family val="2"/>
      </rPr>
      <t>S:Sleeve overarm fr. CB neck :: 3 x point measure</t>
    </r>
  </si>
  <si>
    <r>
      <rPr>
        <sz val="7.5"/>
        <rFont val="Arial MT"/>
        <family val="2"/>
      </rPr>
      <t>22 1/4</t>
    </r>
  </si>
  <si>
    <r>
      <rPr>
        <sz val="7.5"/>
        <rFont val="Arial MT"/>
        <family val="2"/>
      </rPr>
      <t>23 3/4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</si>
  <si>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G301</t>
    </r>
  </si>
  <si>
    <r>
      <rPr>
        <sz val="7.5"/>
        <rFont val="Arial MT"/>
        <family val="2"/>
      </rPr>
      <t>S/Sleeve opening:inside fold edges of cuff or hem</t>
    </r>
  </si>
  <si>
    <r>
      <rPr>
        <sz val="7.5"/>
        <rFont val="Arial MT"/>
        <family val="2"/>
      </rPr>
      <t>8 1/4</t>
    </r>
  </si>
  <si>
    <r>
      <rPr>
        <sz val="7.5"/>
        <rFont val="Arial MT"/>
        <family val="2"/>
      </rPr>
      <t>8 1/2</t>
    </r>
  </si>
  <si>
    <r>
      <rPr>
        <b/>
        <sz val="7.5"/>
        <rFont val="Arial"/>
        <family val="2"/>
      </rPr>
      <t>8 3/4</t>
    </r>
  </si>
  <si>
    <r>
      <rPr>
        <sz val="7.5"/>
        <rFont val="Arial MT"/>
        <family val="2"/>
      </rPr>
      <t>9 5/16</t>
    </r>
  </si>
  <si>
    <r>
      <rPr>
        <sz val="7.5"/>
        <rFont val="Arial MT"/>
        <family val="2"/>
      </rPr>
      <t>9 5/8</t>
    </r>
  </si>
  <si>
    <r>
      <rPr>
        <sz val="7.5"/>
        <rFont val="Arial MT"/>
        <family val="2"/>
      </rPr>
      <t>9 15/16</t>
    </r>
  </si>
  <si>
    <r>
      <rPr>
        <sz val="7.5"/>
        <rFont val="Arial MT"/>
        <family val="2"/>
      </rPr>
      <t>F702</t>
    </r>
  </si>
  <si>
    <r>
      <rPr>
        <sz val="7.5"/>
        <rFont val="Arial MT"/>
        <family val="2"/>
      </rPr>
      <t>Sleeve Hem Height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</si>
  <si>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H404</t>
    </r>
  </si>
  <si>
    <r>
      <rPr>
        <sz val="7.5"/>
        <rFont val="Arial MT"/>
        <family val="2"/>
      </rPr>
      <t>Minimum Neck Stretch</t>
    </r>
  </si>
  <si>
    <r>
      <rPr>
        <b/>
        <sz val="8"/>
        <rFont val="Tahoma"/>
        <family val="2"/>
      </rPr>
      <t>Comments</t>
    </r>
  </si>
  <si>
    <r>
      <rPr>
        <sz val="9"/>
        <rFont val="Arial MT"/>
        <family val="2"/>
      </rPr>
      <t>REFERENCE:  M-0222-KT-1900 FOOTBALL JERSEY + changed yoke position</t>
    </r>
  </si>
  <si>
    <r>
      <rPr>
        <b/>
        <sz val="8"/>
        <rFont val="Tahoma"/>
        <family val="2"/>
      </rPr>
      <t>MEASUREMENT - OVO Fit - 2024 DEVELOPMENT FIT - OVO FIT</t>
    </r>
  </si>
  <si>
    <r>
      <rPr>
        <sz val="8"/>
        <rFont val="Tahoma"/>
        <family val="2"/>
      </rPr>
      <t>Version 1</t>
    </r>
  </si>
  <si>
    <r>
      <rPr>
        <sz val="6.5"/>
        <rFont val="Lucida Console"/>
        <family val="3"/>
      </rPr>
      <t>C-0125-KT-5741</t>
    </r>
  </si>
  <si>
    <r>
      <rPr>
        <sz val="6.5"/>
        <rFont val="Lucida Console"/>
        <family val="3"/>
      </rPr>
      <t>TOP</t>
    </r>
  </si>
  <si>
    <r>
      <rPr>
        <sz val="6.5"/>
        <rFont val="Lucida Console"/>
        <family val="3"/>
      </rPr>
      <t>OVO X NCAA CONTRAST STITCH TSHIRT</t>
    </r>
  </si>
  <si>
    <r>
      <rPr>
        <sz val="6.5"/>
        <rFont val="Lucida Console"/>
        <family val="3"/>
      </rPr>
      <t>T-SHIRT</t>
    </r>
  </si>
  <si>
    <r>
      <rPr>
        <sz val="6.5"/>
        <rFont val="Lucida Console"/>
        <family val="3"/>
      </rPr>
      <t>07/15/24 10:58:21 AM</t>
    </r>
  </si>
  <si>
    <r>
      <rPr>
        <sz val="6.5"/>
        <rFont val="Tahoma"/>
        <family val="2"/>
      </rPr>
      <t>2025 Spring</t>
    </r>
  </si>
  <si>
    <r>
      <rPr>
        <sz val="6.5"/>
        <rFont val="Lucida Console"/>
        <family val="3"/>
      </rPr>
      <t>08/19/24 4:23:26 PM</t>
    </r>
  </si>
  <si>
    <r>
      <rPr>
        <sz val="6.5"/>
        <rFont val="Lucida Console"/>
        <family val="3"/>
      </rPr>
      <t>Development</t>
    </r>
  </si>
  <si>
    <r>
      <rPr>
        <b/>
        <sz val="7.5"/>
        <rFont val="Tahoma"/>
        <family val="2"/>
      </rPr>
      <t>XXS</t>
    </r>
  </si>
  <si>
    <t>UA ADVISE SIZE M</t>
  </si>
  <si>
    <t>EXPLAIN</t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</si>
  <si>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A101</t>
    </r>
  </si>
  <si>
    <r>
      <rPr>
        <sz val="7.5"/>
        <rFont val="Arial MT"/>
        <family val="2"/>
      </rPr>
      <t>Back body length from HPS : Top</t>
    </r>
  </si>
  <si>
    <r>
      <rPr>
        <sz val="7.5"/>
        <rFont val="Arial MT"/>
        <family val="2"/>
      </rPr>
      <t>29 1/2</t>
    </r>
  </si>
  <si>
    <r>
      <rPr>
        <sz val="7.5"/>
        <rFont val="Arial MT"/>
        <family val="2"/>
      </rPr>
      <t>30 1/2</t>
    </r>
  </si>
  <si>
    <r>
      <rPr>
        <sz val="7.5"/>
        <rFont val="Arial MT"/>
        <family val="2"/>
      </rPr>
      <t>31 1/2</t>
    </r>
  </si>
  <si>
    <r>
      <rPr>
        <sz val="7.5"/>
        <rFont val="Arial MT"/>
        <family val="2"/>
      </rPr>
      <t>32 1/2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</si>
  <si>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H201</t>
    </r>
  </si>
  <si>
    <r>
      <rPr>
        <sz val="7.5"/>
        <rFont val="Arial MT"/>
        <family val="2"/>
      </rPr>
      <t>Front neck drop from HPS : Crew</t>
    </r>
  </si>
  <si>
    <r>
      <rPr>
        <sz val="7.5"/>
        <rFont val="Arial MT"/>
        <family val="2"/>
      </rPr>
      <t>4 1/8</t>
    </r>
  </si>
  <si>
    <r>
      <rPr>
        <sz val="7.5"/>
        <rFont val="Arial MT"/>
        <family val="2"/>
      </rPr>
      <t>4 3/16</t>
    </r>
  </si>
  <si>
    <r>
      <rPr>
        <b/>
        <sz val="7.5"/>
        <rFont val="Arial"/>
        <family val="2"/>
      </rPr>
      <t>4 1/4</t>
    </r>
  </si>
  <si>
    <r>
      <rPr>
        <sz val="7.5"/>
        <rFont val="Arial MT"/>
        <family val="2"/>
      </rPr>
      <t>4 5/16</t>
    </r>
  </si>
  <si>
    <r>
      <rPr>
        <sz val="7.5"/>
        <rFont val="Arial MT"/>
        <family val="2"/>
      </rPr>
      <t>4 7/16</t>
    </r>
  </si>
  <si>
    <r>
      <rPr>
        <sz val="7.5"/>
        <rFont val="Arial MT"/>
        <family val="2"/>
      </rPr>
      <t>4 9/16</t>
    </r>
  </si>
  <si>
    <r>
      <rPr>
        <sz val="7.5"/>
        <rFont val="Arial MT"/>
        <family val="2"/>
      </rPr>
      <t>4 11/16</t>
    </r>
  </si>
  <si>
    <r>
      <rPr>
        <sz val="7.5"/>
        <rFont val="Arial MT"/>
        <family val="2"/>
      </rPr>
      <t>H301</t>
    </r>
  </si>
  <si>
    <r>
      <rPr>
        <sz val="7.5"/>
        <rFont val="Arial MT"/>
        <family val="2"/>
      </rPr>
      <t>Back neck drop from HPS Crew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</si>
  <si>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H605</t>
    </r>
  </si>
  <si>
    <r>
      <rPr>
        <sz val="7.5"/>
        <rFont val="Arial MT"/>
        <family val="2"/>
      </rPr>
      <t>3/4</t>
    </r>
  </si>
  <si>
    <r>
      <rPr>
        <b/>
        <sz val="7.5"/>
        <rFont val="Arial"/>
        <family val="2"/>
      </rPr>
      <t>3/4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</si>
  <si>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D102</t>
    </r>
  </si>
  <si>
    <r>
      <rPr>
        <b/>
        <sz val="7.5"/>
        <rFont val="Arial"/>
        <family val="2"/>
      </rPr>
      <t>2 1/8</t>
    </r>
  </si>
  <si>
    <r>
      <rPr>
        <sz val="7.5"/>
        <rFont val="Arial MT"/>
        <family val="2"/>
      </rPr>
      <t>2 1/4</t>
    </r>
  </si>
  <si>
    <r>
      <rPr>
        <sz val="7.5"/>
        <rFont val="Arial MT"/>
        <family val="2"/>
      </rPr>
      <t>2 5/16</t>
    </r>
  </si>
  <si>
    <r>
      <rPr>
        <sz val="7.5"/>
        <rFont val="Arial MT"/>
        <family val="2"/>
      </rPr>
      <t>D103</t>
    </r>
  </si>
  <si>
    <r>
      <rPr>
        <sz val="7.5"/>
        <rFont val="Arial MT"/>
        <family val="2"/>
      </rPr>
      <t>Shoulder displacement to front</t>
    </r>
  </si>
  <si>
    <r>
      <rPr>
        <b/>
        <sz val="7.5"/>
        <rFont val="Arial"/>
        <family val="2"/>
      </rPr>
      <t>1/2</t>
    </r>
  </si>
  <si>
    <r>
      <rPr>
        <b/>
        <sz val="7.5"/>
        <rFont val="Arial"/>
        <family val="2"/>
      </rPr>
      <t>19 3/4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</si>
  <si>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B301</t>
    </r>
  </si>
  <si>
    <r>
      <rPr>
        <sz val="7.5"/>
        <rFont val="Arial MT"/>
        <family val="2"/>
      </rPr>
      <t>15 3/4</t>
    </r>
  </si>
  <si>
    <r>
      <rPr>
        <sz val="7.5"/>
        <rFont val="Arial MT"/>
        <family val="2"/>
      </rPr>
      <t>16 1/2</t>
    </r>
  </si>
  <si>
    <r>
      <rPr>
        <sz val="7.5"/>
        <rFont val="Arial MT"/>
        <family val="2"/>
      </rPr>
      <t>17 1/4</t>
    </r>
  </si>
  <si>
    <r>
      <rPr>
        <sz val="7.5"/>
        <rFont val="Arial MT"/>
        <family val="2"/>
      </rPr>
      <t>18 3/4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</si>
  <si>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B201</t>
    </r>
  </si>
  <si>
    <r>
      <rPr>
        <sz val="7.5"/>
        <rFont val="Arial MT"/>
        <family val="2"/>
      </rPr>
      <t>19 1/2</t>
    </r>
  </si>
  <si>
    <r>
      <rPr>
        <sz val="7.5"/>
        <rFont val="Arial MT"/>
        <family val="2"/>
      </rPr>
      <t>Bottom width at band:inside fold edges of band/hem</t>
    </r>
  </si>
  <si>
    <r>
      <rPr>
        <b/>
        <sz val="7.5"/>
        <rFont val="Arial"/>
        <family val="2"/>
      </rPr>
      <t>21 3/4</t>
    </r>
  </si>
  <si>
    <r>
      <rPr>
        <sz val="7.5"/>
        <rFont val="Arial MT"/>
        <family val="2"/>
      </rPr>
      <t>24 1/4</t>
    </r>
  </si>
  <si>
    <r>
      <rPr>
        <sz val="7.5"/>
        <rFont val="Arial MT"/>
        <family val="2"/>
      </rPr>
      <t>25 3/4</t>
    </r>
  </si>
  <si>
    <r>
      <rPr>
        <sz val="7.5"/>
        <rFont val="Arial MT"/>
        <family val="2"/>
      </rPr>
      <t>27 1/4</t>
    </r>
  </si>
  <si>
    <r>
      <rPr>
        <sz val="7.5"/>
        <rFont val="Arial MT"/>
        <family val="2"/>
      </rPr>
      <t>8 1/8</t>
    </r>
  </si>
  <si>
    <r>
      <rPr>
        <b/>
        <sz val="7.5"/>
        <rFont val="Arial"/>
        <family val="2"/>
      </rPr>
      <t>9 1/4</t>
    </r>
  </si>
  <si>
    <r>
      <rPr>
        <sz val="7.5"/>
        <rFont val="Arial MT"/>
        <family val="2"/>
      </rPr>
      <t>10 1/8</t>
    </r>
  </si>
  <si>
    <r>
      <rPr>
        <sz val="7.5"/>
        <rFont val="Arial MT"/>
        <family val="2"/>
      </rPr>
      <t>10 5/8</t>
    </r>
  </si>
  <si>
    <r>
      <rPr>
        <sz val="7.5"/>
        <rFont val="Arial MT"/>
        <family val="2"/>
      </rPr>
      <t>11 1/8</t>
    </r>
  </si>
  <si>
    <t>ADJUSTEDBASSE ON PAPER PATTERN</t>
  </si>
  <si>
    <r>
      <rPr>
        <sz val="7.5"/>
        <rFont val="Arial MT"/>
        <family val="2"/>
      </rPr>
      <t>20 1/4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</si>
  <si>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G101</t>
    </r>
  </si>
  <si>
    <r>
      <rPr>
        <sz val="7.5"/>
        <rFont val="Arial MT"/>
        <family val="2"/>
      </rPr>
      <t>Bicep width:1" below armhole</t>
    </r>
  </si>
  <si>
    <r>
      <rPr>
        <sz val="7.5"/>
        <rFont val="Arial MT"/>
        <family val="2"/>
      </rPr>
      <t>8 3/8</t>
    </r>
  </si>
  <si>
    <r>
      <rPr>
        <sz val="7.5"/>
        <rFont val="Arial MT"/>
        <family val="2"/>
      </rPr>
      <t>6 1/4</t>
    </r>
  </si>
  <si>
    <r>
      <rPr>
        <sz val="7.5"/>
        <rFont val="Arial MT"/>
        <family val="2"/>
      </rPr>
      <t>H606</t>
    </r>
  </si>
  <si>
    <r>
      <rPr>
        <sz val="7.5"/>
        <rFont val="Arial MT"/>
        <family val="2"/>
      </rPr>
      <t>Neck binding width</t>
    </r>
  </si>
  <si>
    <r>
      <rPr>
        <b/>
        <sz val="7.5"/>
        <rFont val="Arial"/>
        <family val="2"/>
      </rPr>
      <t>3/8</t>
    </r>
  </si>
  <si>
    <r>
      <rPr>
        <sz val="7.5"/>
        <rFont val="Tahoma"/>
        <family val="2"/>
      </rPr>
      <t>REFERENCE:  OVO RELAXED FIT w/ RC styling</t>
    </r>
  </si>
  <si>
    <r>
      <rPr>
        <sz val="7.5"/>
        <rFont val="Tahoma"/>
        <family val="2"/>
      </rPr>
      <t>**6.22.2023 revised back to ovo relaxed fit with armhole straight kept as 9 1/4" (was 9 5/8" OVO FIT)**</t>
    </r>
  </si>
  <si>
    <r>
      <rPr>
        <sz val="7.5"/>
        <rFont val="Tahoma"/>
        <family val="2"/>
      </rPr>
      <t>** 1.2.2024 revised back to ovo set in sleeve and spec</t>
    </r>
  </si>
  <si>
    <r>
      <rPr>
        <sz val="7.5"/>
        <rFont val="Tahoma"/>
        <family val="2"/>
      </rPr>
      <t>updated to concord fit</t>
    </r>
  </si>
  <si>
    <t>RỘNG CỔ (ĐƯỜNG MAY ĐẾN ĐƯỜNG MAY)</t>
  </si>
  <si>
    <t>TO BẢN RIB CỔ</t>
  </si>
  <si>
    <t xml:space="preserve">XUÔI VAI </t>
  </si>
  <si>
    <t>RỘNG VAI ĐO THÂN SAU</t>
  </si>
  <si>
    <t>NGANG NGỰC TẠI GIỮA NÁCH</t>
  </si>
  <si>
    <t>NGANG THÂN SAU ĐO TẠI GIỮA NÁCH</t>
  </si>
  <si>
    <t>NGỰC 1" DƯỚI NÁCH</t>
  </si>
  <si>
    <t>TO BẢN DIỄU LAI ÁO</t>
  </si>
  <si>
    <t>NÁCH ĐO THẲNG</t>
  </si>
  <si>
    <t>DÀI TAY ĐO 3 ĐIỂM- TỪ GIỮA CỔ SAU</t>
  </si>
  <si>
    <t>CỬA TAY - ĐO MÉP TRONG</t>
  </si>
  <si>
    <t>TO BẢN DIỄU LAI TAY</t>
  </si>
  <si>
    <t>GIÃN CỔ TỐI THIỂU</t>
  </si>
  <si>
    <t>CHỒM VAI</t>
  </si>
  <si>
    <t>C-0125-KT-5849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</si>
</sst>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  <numFmt numFmtId="170" formatCode="[$-409]d\-mmm;@"/>
    <numFmt numFmtId="171" formatCode="_-* #,##0.00_-;\-* #,##0.00_-;_-* &quot;-&quot;??_-;_-@_-"/>
    <numFmt numFmtId="172" formatCode="#\ ?/8"/>
    <numFmt numFmtId="173" formatCode="m\.dd\.yyyy;@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</font>
    <font>
      <sz val="10"/>
      <color rgb="FF000000"/>
      <name val="Times New Roman"/>
      <family val="1"/>
    </font>
    <font>
      <sz val="12"/>
      <color rgb="FF000000"/>
      <name val="SimSun"/>
    </font>
    <font>
      <b/>
      <sz val="8"/>
      <name val="Tahoma"/>
      <family val="2"/>
    </font>
    <font>
      <sz val="8"/>
      <name val="Tahoma"/>
      <family val="2"/>
    </font>
    <font>
      <b/>
      <sz val="7.5"/>
      <name val="Arial"/>
      <family val="2"/>
    </font>
    <font>
      <sz val="6.5"/>
      <name val="Lucida Console"/>
      <family val="3"/>
    </font>
    <font>
      <b/>
      <sz val="7.5"/>
      <name val="Tahoma"/>
      <family val="2"/>
    </font>
    <font>
      <b/>
      <sz val="7.5"/>
      <color rgb="FFFF0000"/>
      <name val="Tahoma"/>
      <family val="2"/>
    </font>
    <font>
      <b/>
      <sz val="8"/>
      <color rgb="FFFF3333"/>
      <name val="Tahoma"/>
      <family val="2"/>
    </font>
    <font>
      <sz val="7.5"/>
      <name val="Arial MT"/>
      <family val="2"/>
    </font>
    <font>
      <sz val="7.5"/>
      <name val="Arial MT"/>
    </font>
    <font>
      <sz val="7.5"/>
      <color rgb="FF000000"/>
      <name val="Arial MT"/>
      <family val="2"/>
    </font>
    <font>
      <b/>
      <sz val="7.5"/>
      <color rgb="FF000000"/>
      <name val="Arial"/>
      <family val="2"/>
    </font>
    <font>
      <b/>
      <sz val="8"/>
      <color rgb="FF008000"/>
      <name val="Tahoma"/>
      <family val="2"/>
    </font>
    <font>
      <sz val="9"/>
      <name val="Arial MT"/>
    </font>
    <font>
      <sz val="9"/>
      <name val="Arial MT"/>
      <family val="2"/>
    </font>
    <font>
      <sz val="6.5"/>
      <name val="Tahoma"/>
      <family val="2"/>
    </font>
    <font>
      <b/>
      <sz val="8"/>
      <color rgb="FF007F00"/>
      <name val="Tahoma"/>
      <family val="2"/>
    </font>
    <font>
      <b/>
      <sz val="10"/>
      <color rgb="FF000000"/>
      <name val="Arial"/>
      <family val="2"/>
    </font>
    <font>
      <sz val="7.5"/>
      <name val="Tahoma"/>
      <family val="2"/>
    </font>
    <font>
      <sz val="7.5"/>
      <color rgb="FF000000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FFEF"/>
      </patternFill>
    </fill>
    <fill>
      <patternFill patternType="solid">
        <fgColor rgb="FFF0FFF0"/>
      </patternFill>
    </fill>
    <fill>
      <patternFill patternType="solid">
        <fgColor rgb="FFFFFF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4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4" borderId="2" applyNumberFormat="0" applyBorder="0" applyAlignment="0" applyProtection="0"/>
    <xf numFmtId="165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5" borderId="3" applyNumberFormat="0" applyProtection="0">
      <alignment horizontal="right" vertical="center"/>
    </xf>
    <xf numFmtId="0" fontId="2" fillId="6" borderId="3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4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2" fillId="6" borderId="9" applyNumberFormat="0" applyProtection="0">
      <alignment horizontal="left" vertical="center" indent="1"/>
    </xf>
    <xf numFmtId="4" fontId="13" fillId="5" borderId="9" applyNumberFormat="0" applyProtection="0">
      <alignment horizontal="right" vertical="center"/>
    </xf>
    <xf numFmtId="10" fontId="6" fillId="4" borderId="7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13" applyNumberFormat="0" applyAlignment="0" applyProtection="0"/>
    <xf numFmtId="0" fontId="29" fillId="12" borderId="14" applyNumberFormat="0" applyAlignment="0" applyProtection="0"/>
    <xf numFmtId="0" fontId="30" fillId="12" borderId="13" applyNumberFormat="0" applyAlignment="0" applyProtection="0"/>
    <xf numFmtId="0" fontId="31" fillId="0" borderId="15" applyNumberFormat="0" applyFill="0" applyAlignment="0" applyProtection="0"/>
    <xf numFmtId="0" fontId="32" fillId="13" borderId="16" applyNumberFormat="0" applyAlignment="0" applyProtection="0"/>
    <xf numFmtId="0" fontId="33" fillId="0" borderId="0" applyNumberFormat="0" applyFill="0" applyBorder="0" applyAlignment="0" applyProtection="0"/>
    <xf numFmtId="0" fontId="1" fillId="14" borderId="17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170" fontId="1" fillId="0" borderId="0"/>
    <xf numFmtId="171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2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39" fillId="0" borderId="0"/>
    <xf numFmtId="0" fontId="40" fillId="0" borderId="0"/>
    <xf numFmtId="0" fontId="40" fillId="0" borderId="0"/>
  </cellStyleXfs>
  <cellXfs count="124">
    <xf numFmtId="0" fontId="0" fillId="0" borderId="0" xfId="0"/>
    <xf numFmtId="0" fontId="39" fillId="0" borderId="0" xfId="131" applyAlignment="1">
      <alignment horizontal="left" vertical="top"/>
    </xf>
    <xf numFmtId="0" fontId="43" fillId="0" borderId="26" xfId="131" applyFont="1" applyBorder="1" applyAlignment="1">
      <alignment horizontal="left" vertical="top" wrapText="1"/>
    </xf>
    <xf numFmtId="0" fontId="45" fillId="0" borderId="26" xfId="131" applyFont="1" applyBorder="1" applyAlignment="1">
      <alignment horizontal="left" vertical="top" wrapText="1" indent="1"/>
    </xf>
    <xf numFmtId="0" fontId="45" fillId="0" borderId="22" xfId="131" applyFont="1" applyBorder="1" applyAlignment="1">
      <alignment horizontal="center" vertical="top" wrapText="1"/>
    </xf>
    <xf numFmtId="0" fontId="45" fillId="0" borderId="26" xfId="131" applyFont="1" applyBorder="1" applyAlignment="1">
      <alignment horizontal="center" vertical="top" wrapText="1"/>
    </xf>
    <xf numFmtId="0" fontId="45" fillId="39" borderId="26" xfId="131" applyFont="1" applyFill="1" applyBorder="1" applyAlignment="1">
      <alignment horizontal="center" vertical="top" wrapText="1"/>
    </xf>
    <xf numFmtId="0" fontId="45" fillId="0" borderId="26" xfId="131" applyFont="1" applyBorder="1" applyAlignment="1">
      <alignment horizontal="right" vertical="top" wrapText="1" indent="1"/>
    </xf>
    <xf numFmtId="0" fontId="49" fillId="0" borderId="22" xfId="131" applyFont="1" applyBorder="1" applyAlignment="1">
      <alignment horizontal="left" vertical="center" wrapText="1"/>
    </xf>
    <xf numFmtId="0" fontId="49" fillId="0" borderId="26" xfId="131" applyFont="1" applyBorder="1" applyAlignment="1">
      <alignment horizontal="center" vertical="center" wrapText="1"/>
    </xf>
    <xf numFmtId="1" fontId="50" fillId="0" borderId="26" xfId="131" applyNumberFormat="1" applyFont="1" applyBorder="1" applyAlignment="1">
      <alignment horizontal="center" vertical="center" shrinkToFit="1"/>
    </xf>
    <xf numFmtId="0" fontId="43" fillId="39" borderId="26" xfId="131" applyFont="1" applyFill="1" applyBorder="1" applyAlignment="1">
      <alignment horizontal="center" vertical="center" wrapText="1"/>
    </xf>
    <xf numFmtId="1" fontId="51" fillId="39" borderId="26" xfId="131" applyNumberFormat="1" applyFont="1" applyFill="1" applyBorder="1" applyAlignment="1">
      <alignment horizontal="center" vertical="center" shrinkToFit="1"/>
    </xf>
    <xf numFmtId="0" fontId="39" fillId="0" borderId="26" xfId="131" applyBorder="1" applyAlignment="1">
      <alignment horizontal="center" vertical="center" wrapText="1"/>
    </xf>
    <xf numFmtId="0" fontId="39" fillId="0" borderId="0" xfId="131" applyAlignment="1">
      <alignment horizontal="center" vertical="center"/>
    </xf>
    <xf numFmtId="0" fontId="45" fillId="40" borderId="26" xfId="131" applyFont="1" applyFill="1" applyBorder="1" applyAlignment="1">
      <alignment horizontal="center" vertical="top" wrapText="1"/>
    </xf>
    <xf numFmtId="0" fontId="45" fillId="7" borderId="26" xfId="131" applyFont="1" applyFill="1" applyBorder="1" applyAlignment="1">
      <alignment horizontal="center" vertical="top" wrapText="1"/>
    </xf>
    <xf numFmtId="0" fontId="39" fillId="0" borderId="26" xfId="131" applyBorder="1" applyAlignment="1">
      <alignment horizontal="left" vertical="center" wrapText="1"/>
    </xf>
    <xf numFmtId="0" fontId="39" fillId="0" borderId="26" xfId="131" applyBorder="1" applyAlignment="1">
      <alignment horizontal="left" vertical="top" wrapText="1"/>
    </xf>
    <xf numFmtId="0" fontId="49" fillId="0" borderId="26" xfId="131" applyFont="1" applyBorder="1" applyAlignment="1">
      <alignment horizontal="center" vertical="top" wrapText="1"/>
    </xf>
    <xf numFmtId="0" fontId="49" fillId="0" borderId="23" xfId="131" applyFont="1" applyBorder="1" applyAlignment="1">
      <alignment horizontal="center" vertical="top" wrapText="1"/>
    </xf>
    <xf numFmtId="1" fontId="51" fillId="40" borderId="26" xfId="131" applyNumberFormat="1" applyFont="1" applyFill="1" applyBorder="1" applyAlignment="1">
      <alignment horizontal="center" vertical="top" shrinkToFit="1"/>
    </xf>
    <xf numFmtId="0" fontId="39" fillId="0" borderId="26" xfId="131" applyBorder="1" applyAlignment="1">
      <alignment horizontal="left" wrapText="1"/>
    </xf>
    <xf numFmtId="0" fontId="43" fillId="40" borderId="26" xfId="131" applyFont="1" applyFill="1" applyBorder="1" applyAlignment="1">
      <alignment horizontal="center" vertical="top" wrapText="1"/>
    </xf>
    <xf numFmtId="0" fontId="49" fillId="0" borderId="26" xfId="131" applyFont="1" applyBorder="1" applyAlignment="1">
      <alignment horizontal="left" vertical="top" wrapText="1"/>
    </xf>
    <xf numFmtId="1" fontId="50" fillId="0" borderId="26" xfId="131" applyNumberFormat="1" applyFont="1" applyBorder="1" applyAlignment="1">
      <alignment horizontal="center" vertical="top" shrinkToFit="1"/>
    </xf>
    <xf numFmtId="0" fontId="39" fillId="7" borderId="26" xfId="131" applyFill="1" applyBorder="1" applyAlignment="1">
      <alignment horizontal="left" vertical="top" wrapText="1"/>
    </xf>
    <xf numFmtId="1" fontId="51" fillId="2" borderId="26" xfId="131" applyNumberFormat="1" applyFont="1" applyFill="1" applyBorder="1" applyAlignment="1">
      <alignment horizontal="center" vertical="top" shrinkToFit="1"/>
    </xf>
    <xf numFmtId="172" fontId="51" fillId="7" borderId="26" xfId="131" applyNumberFormat="1" applyFont="1" applyFill="1" applyBorder="1" applyAlignment="1">
      <alignment horizontal="center" vertical="top" shrinkToFit="1"/>
    </xf>
    <xf numFmtId="12" fontId="43" fillId="7" borderId="26" xfId="131" applyNumberFormat="1" applyFont="1" applyFill="1" applyBorder="1" applyAlignment="1">
      <alignment horizontal="center" vertical="top" wrapText="1"/>
    </xf>
    <xf numFmtId="173" fontId="59" fillId="41" borderId="28" xfId="131" applyNumberFormat="1" applyFont="1" applyFill="1" applyBorder="1" applyAlignment="1">
      <alignment horizontal="left" vertical="top" shrinkToFit="1"/>
    </xf>
    <xf numFmtId="0" fontId="39" fillId="0" borderId="19" xfId="131" applyBorder="1" applyAlignment="1">
      <alignment horizontal="left" vertical="top" wrapText="1"/>
    </xf>
    <xf numFmtId="0" fontId="49" fillId="0" borderId="7" xfId="131" applyFont="1" applyBorder="1" applyAlignment="1">
      <alignment vertical="top" wrapText="1"/>
    </xf>
    <xf numFmtId="0" fontId="39" fillId="0" borderId="19" xfId="131" applyBorder="1" applyAlignment="1">
      <alignment horizontal="left" wrapText="1"/>
    </xf>
    <xf numFmtId="0" fontId="39" fillId="0" borderId="20" xfId="131" applyBorder="1" applyAlignment="1">
      <alignment horizontal="left" wrapText="1"/>
    </xf>
    <xf numFmtId="0" fontId="41" fillId="0" borderId="21" xfId="131" applyFont="1" applyBorder="1" applyAlignment="1">
      <alignment horizontal="left" vertical="top" wrapText="1" indent="25"/>
    </xf>
    <xf numFmtId="0" fontId="41" fillId="0" borderId="22" xfId="131" applyFont="1" applyBorder="1" applyAlignment="1">
      <alignment horizontal="left" vertical="top" wrapText="1" indent="25"/>
    </xf>
    <xf numFmtId="0" fontId="41" fillId="0" borderId="20" xfId="131" applyFont="1" applyBorder="1" applyAlignment="1">
      <alignment horizontal="left" vertical="top" wrapText="1" indent="25"/>
    </xf>
    <xf numFmtId="0" fontId="42" fillId="0" borderId="21" xfId="131" applyFont="1" applyBorder="1" applyAlignment="1">
      <alignment horizontal="left" vertical="top" wrapText="1" indent="4"/>
    </xf>
    <xf numFmtId="0" fontId="42" fillId="0" borderId="22" xfId="131" applyFont="1" applyBorder="1" applyAlignment="1">
      <alignment horizontal="left" vertical="top" wrapText="1" indent="4"/>
    </xf>
    <xf numFmtId="0" fontId="39" fillId="0" borderId="24" xfId="131" applyBorder="1" applyAlignment="1">
      <alignment horizontal="left" vertical="top" wrapText="1"/>
    </xf>
    <xf numFmtId="0" fontId="39" fillId="0" borderId="25" xfId="131" applyBorder="1" applyAlignment="1">
      <alignment horizontal="left" vertical="top" wrapText="1"/>
    </xf>
    <xf numFmtId="0" fontId="39" fillId="0" borderId="28" xfId="131" applyBorder="1" applyAlignment="1">
      <alignment horizontal="left" vertical="top" wrapText="1"/>
    </xf>
    <xf numFmtId="0" fontId="39" fillId="0" borderId="29" xfId="131" applyBorder="1" applyAlignment="1">
      <alignment horizontal="left" vertical="top" wrapText="1"/>
    </xf>
    <xf numFmtId="0" fontId="39" fillId="0" borderId="30" xfId="131" applyBorder="1" applyAlignment="1">
      <alignment horizontal="left" vertical="top" wrapText="1"/>
    </xf>
    <xf numFmtId="0" fontId="39" fillId="0" borderId="32" xfId="131" applyBorder="1" applyAlignment="1">
      <alignment horizontal="left" vertical="top" wrapText="1"/>
    </xf>
    <xf numFmtId="0" fontId="44" fillId="0" borderId="19" xfId="131" applyFont="1" applyBorder="1" applyAlignment="1">
      <alignment horizontal="left" vertical="top" wrapText="1"/>
    </xf>
    <xf numFmtId="0" fontId="44" fillId="0" borderId="22" xfId="131" applyFont="1" applyBorder="1" applyAlignment="1">
      <alignment horizontal="left" vertical="top" wrapText="1"/>
    </xf>
    <xf numFmtId="0" fontId="44" fillId="0" borderId="23" xfId="131" applyFont="1" applyBorder="1" applyAlignment="1">
      <alignment horizontal="left" vertical="top" wrapText="1"/>
    </xf>
    <xf numFmtId="0" fontId="39" fillId="0" borderId="24" xfId="131" applyBorder="1" applyAlignment="1">
      <alignment horizontal="left" vertical="center" wrapText="1"/>
    </xf>
    <xf numFmtId="0" fontId="39" fillId="0" borderId="27" xfId="131" applyBorder="1" applyAlignment="1">
      <alignment horizontal="left" vertical="center" wrapText="1"/>
    </xf>
    <xf numFmtId="0" fontId="39" fillId="0" borderId="25" xfId="131" applyBorder="1" applyAlignment="1">
      <alignment horizontal="left" vertical="center" wrapText="1"/>
    </xf>
    <xf numFmtId="0" fontId="39" fillId="0" borderId="30" xfId="131" applyBorder="1" applyAlignment="1">
      <alignment horizontal="left" vertical="center" wrapText="1"/>
    </xf>
    <xf numFmtId="0" fontId="39" fillId="0" borderId="31" xfId="131" applyBorder="1" applyAlignment="1">
      <alignment horizontal="left" vertical="center" wrapText="1"/>
    </xf>
    <xf numFmtId="0" fontId="39" fillId="0" borderId="32" xfId="131" applyBorder="1" applyAlignment="1">
      <alignment horizontal="left" vertical="center" wrapText="1"/>
    </xf>
    <xf numFmtId="0" fontId="43" fillId="0" borderId="19" xfId="131" applyFont="1" applyBorder="1" applyAlignment="1">
      <alignment horizontal="left" vertical="top" wrapText="1"/>
    </xf>
    <xf numFmtId="0" fontId="43" fillId="0" borderId="23" xfId="131" applyFont="1" applyBorder="1" applyAlignment="1">
      <alignment horizontal="left" vertical="top" wrapText="1"/>
    </xf>
    <xf numFmtId="0" fontId="43" fillId="0" borderId="24" xfId="131" applyFont="1" applyBorder="1" applyAlignment="1">
      <alignment horizontal="left" vertical="top" wrapText="1"/>
    </xf>
    <xf numFmtId="0" fontId="43" fillId="0" borderId="27" xfId="131" applyFont="1" applyBorder="1" applyAlignment="1">
      <alignment horizontal="left" vertical="top" wrapText="1"/>
    </xf>
    <xf numFmtId="0" fontId="43" fillId="0" borderId="25" xfId="131" applyFont="1" applyBorder="1" applyAlignment="1">
      <alignment horizontal="left" vertical="top" wrapText="1"/>
    </xf>
    <xf numFmtId="0" fontId="43" fillId="0" borderId="30" xfId="131" applyFont="1" applyBorder="1" applyAlignment="1">
      <alignment horizontal="left" vertical="top" wrapText="1"/>
    </xf>
    <xf numFmtId="0" fontId="43" fillId="0" borderId="31" xfId="131" applyFont="1" applyBorder="1" applyAlignment="1">
      <alignment horizontal="left" vertical="top" wrapText="1"/>
    </xf>
    <xf numFmtId="0" fontId="43" fillId="0" borderId="32" xfId="131" applyFont="1" applyBorder="1" applyAlignment="1">
      <alignment horizontal="left" vertical="top" wrapText="1"/>
    </xf>
    <xf numFmtId="0" fontId="44" fillId="0" borderId="24" xfId="131" applyFont="1" applyBorder="1" applyAlignment="1">
      <alignment horizontal="left" vertical="top" wrapText="1"/>
    </xf>
    <xf numFmtId="0" fontId="44" fillId="0" borderId="27" xfId="131" applyFont="1" applyBorder="1" applyAlignment="1">
      <alignment horizontal="left" vertical="top" wrapText="1"/>
    </xf>
    <xf numFmtId="0" fontId="44" fillId="0" borderId="25" xfId="131" applyFont="1" applyBorder="1" applyAlignment="1">
      <alignment horizontal="left" vertical="top" wrapText="1"/>
    </xf>
    <xf numFmtId="0" fontId="44" fillId="0" borderId="30" xfId="131" applyFont="1" applyBorder="1" applyAlignment="1">
      <alignment horizontal="left" vertical="top" wrapText="1"/>
    </xf>
    <xf numFmtId="0" fontId="44" fillId="0" borderId="31" xfId="131" applyFont="1" applyBorder="1" applyAlignment="1">
      <alignment horizontal="left" vertical="top" wrapText="1"/>
    </xf>
    <xf numFmtId="0" fontId="44" fillId="0" borderId="32" xfId="131" applyFont="1" applyBorder="1" applyAlignment="1">
      <alignment horizontal="left" vertical="top" wrapText="1"/>
    </xf>
    <xf numFmtId="0" fontId="45" fillId="0" borderId="19" xfId="131" applyFont="1" applyBorder="1" applyAlignment="1">
      <alignment horizontal="center" vertical="top" wrapText="1"/>
    </xf>
    <xf numFmtId="0" fontId="45" fillId="0" borderId="22" xfId="131" applyFont="1" applyBorder="1" applyAlignment="1">
      <alignment horizontal="center" vertical="top" wrapText="1"/>
    </xf>
    <xf numFmtId="0" fontId="45" fillId="0" borderId="23" xfId="131" applyFont="1" applyBorder="1" applyAlignment="1">
      <alignment horizontal="center" vertical="top" wrapText="1"/>
    </xf>
    <xf numFmtId="0" fontId="45" fillId="0" borderId="19" xfId="131" applyFont="1" applyBorder="1" applyAlignment="1">
      <alignment horizontal="left" vertical="top" wrapText="1" indent="1"/>
    </xf>
    <xf numFmtId="0" fontId="45" fillId="0" borderId="23" xfId="131" applyFont="1" applyBorder="1" applyAlignment="1">
      <alignment horizontal="left" vertical="top" wrapText="1" indent="1"/>
    </xf>
    <xf numFmtId="0" fontId="49" fillId="0" borderId="19" xfId="131" applyFont="1" applyBorder="1" applyAlignment="1">
      <alignment horizontal="left" vertical="center" wrapText="1"/>
    </xf>
    <xf numFmtId="0" fontId="49" fillId="0" borderId="22" xfId="131" applyFont="1" applyBorder="1" applyAlignment="1">
      <alignment horizontal="left" vertical="center" wrapText="1"/>
    </xf>
    <xf numFmtId="0" fontId="49" fillId="0" borderId="23" xfId="131" applyFont="1" applyBorder="1" applyAlignment="1">
      <alignment horizontal="left" vertical="center" wrapText="1"/>
    </xf>
    <xf numFmtId="0" fontId="49" fillId="0" borderId="19" xfId="131" applyFont="1" applyBorder="1" applyAlignment="1">
      <alignment horizontal="center" vertical="center" wrapText="1"/>
    </xf>
    <xf numFmtId="0" fontId="49" fillId="0" borderId="23" xfId="131" applyFont="1" applyBorder="1" applyAlignment="1">
      <alignment horizontal="center" vertical="center" wrapText="1"/>
    </xf>
    <xf numFmtId="1" fontId="50" fillId="0" borderId="19" xfId="131" applyNumberFormat="1" applyFont="1" applyBorder="1" applyAlignment="1">
      <alignment horizontal="center" vertical="center" shrinkToFit="1"/>
    </xf>
    <xf numFmtId="1" fontId="50" fillId="0" borderId="23" xfId="131" applyNumberFormat="1" applyFont="1" applyBorder="1" applyAlignment="1">
      <alignment horizontal="center" vertical="center" shrinkToFit="1"/>
    </xf>
    <xf numFmtId="0" fontId="53" fillId="0" borderId="19" xfId="131" applyFont="1" applyBorder="1" applyAlignment="1">
      <alignment horizontal="left" vertical="top" wrapText="1"/>
    </xf>
    <xf numFmtId="0" fontId="53" fillId="0" borderId="22" xfId="131" applyFont="1" applyBorder="1" applyAlignment="1">
      <alignment horizontal="left" vertical="top" wrapText="1"/>
    </xf>
    <xf numFmtId="0" fontId="41" fillId="0" borderId="19" xfId="131" applyFont="1" applyBorder="1" applyAlignment="1">
      <alignment horizontal="center" vertical="top" wrapText="1"/>
    </xf>
    <xf numFmtId="0" fontId="41" fillId="0" borderId="22" xfId="131" applyFont="1" applyBorder="1" applyAlignment="1">
      <alignment horizontal="center" vertical="top" wrapText="1"/>
    </xf>
    <xf numFmtId="0" fontId="39" fillId="0" borderId="28" xfId="131" applyBorder="1" applyAlignment="1">
      <alignment horizontal="left" wrapText="1"/>
    </xf>
    <xf numFmtId="0" fontId="39" fillId="0" borderId="0" xfId="131" applyAlignment="1">
      <alignment horizontal="left" wrapText="1"/>
    </xf>
    <xf numFmtId="0" fontId="39" fillId="0" borderId="29" xfId="131" applyBorder="1" applyAlignment="1">
      <alignment horizontal="left" wrapText="1"/>
    </xf>
    <xf numFmtId="0" fontId="58" fillId="41" borderId="30" xfId="131" applyFont="1" applyFill="1" applyBorder="1" applyAlignment="1">
      <alignment horizontal="left" vertical="top" wrapText="1"/>
    </xf>
    <xf numFmtId="0" fontId="58" fillId="41" borderId="31" xfId="131" applyFont="1" applyFill="1" applyBorder="1" applyAlignment="1">
      <alignment horizontal="left" vertical="top" wrapText="1"/>
    </xf>
    <xf numFmtId="0" fontId="39" fillId="0" borderId="31" xfId="131" applyBorder="1" applyAlignment="1">
      <alignment horizontal="left" wrapText="1"/>
    </xf>
    <xf numFmtId="0" fontId="39" fillId="0" borderId="32" xfId="131" applyBorder="1" applyAlignment="1">
      <alignment horizontal="left" wrapText="1"/>
    </xf>
    <xf numFmtId="0" fontId="49" fillId="0" borderId="8" xfId="131" applyFont="1" applyBorder="1" applyAlignment="1">
      <alignment horizontal="left" vertical="top" wrapText="1"/>
    </xf>
    <xf numFmtId="0" fontId="49" fillId="0" borderId="5" xfId="131" applyFont="1" applyBorder="1" applyAlignment="1">
      <alignment horizontal="left" vertical="top" wrapText="1"/>
    </xf>
    <xf numFmtId="0" fontId="49" fillId="0" borderId="6" xfId="131" applyFont="1" applyBorder="1" applyAlignment="1">
      <alignment horizontal="left" vertical="top" wrapText="1"/>
    </xf>
    <xf numFmtId="0" fontId="41" fillId="0" borderId="23" xfId="131" applyFont="1" applyBorder="1" applyAlignment="1">
      <alignment horizontal="center" vertical="top" wrapText="1"/>
    </xf>
    <xf numFmtId="0" fontId="58" fillId="0" borderId="24" xfId="131" applyFont="1" applyBorder="1" applyAlignment="1">
      <alignment horizontal="left" vertical="top" wrapText="1"/>
    </xf>
    <xf numFmtId="0" fontId="58" fillId="0" borderId="27" xfId="131" applyFont="1" applyBorder="1" applyAlignment="1">
      <alignment horizontal="left" vertical="top" wrapText="1"/>
    </xf>
    <xf numFmtId="0" fontId="58" fillId="0" borderId="25" xfId="131" applyFont="1" applyBorder="1" applyAlignment="1">
      <alignment horizontal="left" vertical="top" wrapText="1"/>
    </xf>
    <xf numFmtId="0" fontId="58" fillId="41" borderId="28" xfId="131" applyFont="1" applyFill="1" applyBorder="1" applyAlignment="1">
      <alignment horizontal="left" vertical="top" wrapText="1"/>
    </xf>
    <xf numFmtId="0" fontId="58" fillId="41" borderId="0" xfId="131" applyFont="1" applyFill="1" applyAlignment="1">
      <alignment horizontal="left" vertical="top" wrapText="1"/>
    </xf>
    <xf numFmtId="0" fontId="49" fillId="0" borderId="19" xfId="131" applyFont="1" applyBorder="1" applyAlignment="1">
      <alignment horizontal="center" vertical="top" wrapText="1"/>
    </xf>
    <xf numFmtId="0" fontId="49" fillId="0" borderId="23" xfId="131" applyFont="1" applyBorder="1" applyAlignment="1">
      <alignment horizontal="center" vertical="top" wrapText="1"/>
    </xf>
    <xf numFmtId="1" fontId="50" fillId="0" borderId="19" xfId="131" applyNumberFormat="1" applyFont="1" applyBorder="1" applyAlignment="1">
      <alignment horizontal="center" vertical="top" shrinkToFit="1"/>
    </xf>
    <xf numFmtId="1" fontId="50" fillId="0" borderId="23" xfId="131" applyNumberFormat="1" applyFont="1" applyBorder="1" applyAlignment="1">
      <alignment horizontal="center" vertical="top" shrinkToFit="1"/>
    </xf>
    <xf numFmtId="0" fontId="39" fillId="0" borderId="19" xfId="131" applyBorder="1" applyAlignment="1">
      <alignment horizontal="left" vertical="center" wrapText="1"/>
    </xf>
    <xf numFmtId="0" fontId="39" fillId="0" borderId="23" xfId="131" applyBorder="1" applyAlignment="1">
      <alignment horizontal="left" vertical="center" wrapText="1"/>
    </xf>
    <xf numFmtId="0" fontId="39" fillId="0" borderId="23" xfId="131" applyBorder="1" applyAlignment="1">
      <alignment horizontal="left" wrapText="1"/>
    </xf>
    <xf numFmtId="0" fontId="49" fillId="0" borderId="19" xfId="131" applyFont="1" applyBorder="1" applyAlignment="1">
      <alignment horizontal="left" vertical="top" wrapText="1" indent="1"/>
    </xf>
    <xf numFmtId="0" fontId="49" fillId="0" borderId="23" xfId="131" applyFont="1" applyBorder="1" applyAlignment="1">
      <alignment horizontal="left" vertical="top" wrapText="1" indent="1"/>
    </xf>
    <xf numFmtId="1" fontId="57" fillId="7" borderId="33" xfId="131" applyNumberFormat="1" applyFont="1" applyFill="1" applyBorder="1" applyAlignment="1">
      <alignment horizontal="center" vertical="center" wrapText="1" shrinkToFit="1"/>
    </xf>
    <xf numFmtId="1" fontId="57" fillId="7" borderId="34" xfId="131" applyNumberFormat="1" applyFont="1" applyFill="1" applyBorder="1" applyAlignment="1">
      <alignment horizontal="center" vertical="center" wrapText="1" shrinkToFit="1"/>
    </xf>
    <xf numFmtId="0" fontId="45" fillId="0" borderId="24" xfId="131" applyFont="1" applyBorder="1" applyAlignment="1">
      <alignment horizontal="left" vertical="top" wrapText="1" indent="5"/>
    </xf>
    <xf numFmtId="0" fontId="45" fillId="0" borderId="27" xfId="131" applyFont="1" applyBorder="1" applyAlignment="1">
      <alignment horizontal="left" vertical="top" wrapText="1" indent="5"/>
    </xf>
    <xf numFmtId="0" fontId="45" fillId="0" borderId="25" xfId="131" applyFont="1" applyBorder="1" applyAlignment="1">
      <alignment horizontal="left" vertical="top" wrapText="1" indent="5"/>
    </xf>
    <xf numFmtId="0" fontId="41" fillId="0" borderId="21" xfId="131" applyFont="1" applyBorder="1" applyAlignment="1">
      <alignment horizontal="left" vertical="top" wrapText="1" indent="16"/>
    </xf>
    <xf numFmtId="0" fontId="41" fillId="0" borderId="22" xfId="131" applyFont="1" applyBorder="1" applyAlignment="1">
      <alignment horizontal="left" vertical="top" wrapText="1" indent="16"/>
    </xf>
    <xf numFmtId="0" fontId="41" fillId="0" borderId="20" xfId="131" applyFont="1" applyBorder="1" applyAlignment="1">
      <alignment horizontal="left" vertical="top" wrapText="1" indent="16"/>
    </xf>
    <xf numFmtId="0" fontId="42" fillId="0" borderId="20" xfId="131" applyFont="1" applyBorder="1" applyAlignment="1">
      <alignment horizontal="left" vertical="top" wrapText="1" indent="4"/>
    </xf>
    <xf numFmtId="0" fontId="42" fillId="0" borderId="21" xfId="131" applyFont="1" applyBorder="1" applyAlignment="1">
      <alignment horizontal="left" vertical="top" wrapText="1" indent="3"/>
    </xf>
    <xf numFmtId="0" fontId="42" fillId="0" borderId="23" xfId="131" applyFont="1" applyBorder="1" applyAlignment="1">
      <alignment horizontal="left" vertical="top" wrapText="1" indent="3"/>
    </xf>
    <xf numFmtId="0" fontId="55" fillId="0" borderId="19" xfId="131" applyFont="1" applyBorder="1" applyAlignment="1">
      <alignment horizontal="left" vertical="top" wrapText="1"/>
    </xf>
    <xf numFmtId="0" fontId="55" fillId="0" borderId="22" xfId="131" applyFont="1" applyBorder="1" applyAlignment="1">
      <alignment horizontal="left" vertical="top" wrapText="1"/>
    </xf>
    <xf numFmtId="0" fontId="55" fillId="0" borderId="23" xfId="131" applyFont="1" applyBorder="1" applyAlignment="1">
      <alignment horizontal="left" vertical="top" wrapText="1"/>
    </xf>
  </cellXfs>
  <cellStyles count="13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8" builtinId="30" customBuiltin="1"/>
    <cellStyle name="20% - Accent2" xfId="92" builtinId="34" customBuiltin="1"/>
    <cellStyle name="20% - Accent3" xfId="96" builtinId="38" customBuiltin="1"/>
    <cellStyle name="20% - Accent4" xfId="100" builtinId="42" customBuiltin="1"/>
    <cellStyle name="20% - Accent5" xfId="104" builtinId="46" customBuiltin="1"/>
    <cellStyle name="20% - Accent6" xfId="108" builtinId="50" customBuiltin="1"/>
    <cellStyle name="40% - Accent1" xfId="89" builtinId="31" customBuiltin="1"/>
    <cellStyle name="40% - Accent2" xfId="93" builtinId="35" customBuiltin="1"/>
    <cellStyle name="40% - Accent3" xfId="97" builtinId="39" customBuiltin="1"/>
    <cellStyle name="40% - Accent4" xfId="101" builtinId="43" customBuiltin="1"/>
    <cellStyle name="40% - Accent5" xfId="105" builtinId="47" customBuiltin="1"/>
    <cellStyle name="40% - Accent6" xfId="109" builtinId="51" customBuiltin="1"/>
    <cellStyle name="60% - Accent1" xfId="90" builtinId="32" customBuiltin="1"/>
    <cellStyle name="60% - Accent2" xfId="94" builtinId="36" customBuiltin="1"/>
    <cellStyle name="60% - Accent3" xfId="98" builtinId="40" customBuiltin="1"/>
    <cellStyle name="60% - Accent4" xfId="102" builtinId="44" customBuiltin="1"/>
    <cellStyle name="60% - Accent5" xfId="106" builtinId="48" customBuiltin="1"/>
    <cellStyle name="60% - Accent6" xfId="110" builtinId="52" customBuiltin="1"/>
    <cellStyle name="Accent1" xfId="87" builtinId="29" customBuiltin="1"/>
    <cellStyle name="Accent2" xfId="91" builtinId="33" customBuiltin="1"/>
    <cellStyle name="Accent3" xfId="95" builtinId="37" customBuiltin="1"/>
    <cellStyle name="Accent4" xfId="99" builtinId="41" customBuiltin="1"/>
    <cellStyle name="Accent5" xfId="103" builtinId="45" customBuiltin="1"/>
    <cellStyle name="Accent6" xfId="107" builtinId="49" customBuiltin="1"/>
    <cellStyle name="Bad" xfId="76" builtinId="27" customBuiltin="1"/>
    <cellStyle name="Calculation" xfId="80" builtinId="22" customBuiltin="1"/>
    <cellStyle name="Check Cell" xfId="82" builtinId="23" customBuiltin="1"/>
    <cellStyle name="Column_Title" xfId="11" xr:uid="{00000000-0005-0000-0000-000008000000}"/>
    <cellStyle name="Comma 2" xfId="12" xr:uid="{00000000-0005-0000-0000-00000A000000}"/>
    <cellStyle name="Comma 2 2" xfId="13" xr:uid="{00000000-0005-0000-0000-00000B000000}"/>
    <cellStyle name="Comma 2 6" xfId="113" xr:uid="{C5B3D3D6-E03B-4AD8-96B9-50745A280F99}"/>
    <cellStyle name="Comma 3" xfId="14" xr:uid="{00000000-0005-0000-0000-00000C000000}"/>
    <cellStyle name="Comma 4" xfId="15" xr:uid="{00000000-0005-0000-0000-00000D000000}"/>
    <cellStyle name="Comma 77" xfId="125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5" builtinId="53" customBuiltin="1"/>
    <cellStyle name="Fixed" xfId="21" xr:uid="{00000000-0005-0000-0000-000013000000}"/>
    <cellStyle name="Good" xfId="75" builtinId="26" customBuiltin="1"/>
    <cellStyle name="Grey" xfId="22" xr:uid="{00000000-0005-0000-0000-000014000000}"/>
    <cellStyle name="Heading 1" xfId="71" builtinId="16" customBuiltin="1"/>
    <cellStyle name="Heading 1 2" xfId="23" xr:uid="{00000000-0005-0000-0000-000015000000}"/>
    <cellStyle name="Heading 2" xfId="72" builtinId="17" customBuiltin="1"/>
    <cellStyle name="Heading 2 2" xfId="24" xr:uid="{00000000-0005-0000-0000-000016000000}"/>
    <cellStyle name="Heading 3" xfId="73" builtinId="18" customBuiltin="1"/>
    <cellStyle name="Heading 4" xfId="74" builtinId="19" customBuiltin="1"/>
    <cellStyle name="Input" xfId="78" builtinId="20" customBuiltin="1"/>
    <cellStyle name="Input [yellow]" xfId="25" xr:uid="{00000000-0005-0000-0000-000017000000}"/>
    <cellStyle name="Input [yellow] 2" xfId="65" xr:uid="{1F967D7F-8DBD-4B0E-9EBE-4C9E84F4147F}"/>
    <cellStyle name="Linked Cell" xfId="81" builtinId="24" customBuiltin="1"/>
    <cellStyle name="Neutral" xfId="77" builtinId="28" customBuiltin="1"/>
    <cellStyle name="Normal" xfId="0" builtinId="0"/>
    <cellStyle name="Normal - Style1" xfId="26" xr:uid="{00000000-0005-0000-0000-000019000000}"/>
    <cellStyle name="Normal 10" xfId="131" xr:uid="{D9BC7F72-8547-4C2F-8E63-EFBFD2E734E1}"/>
    <cellStyle name="Normal 10 2" xfId="119" xr:uid="{EF5C0187-A12D-4F5A-8FCC-E9160554AB44}"/>
    <cellStyle name="Normal 10 2 5" xfId="112" xr:uid="{47F2D54C-209A-402F-96C4-FB1B5B2D4A05}"/>
    <cellStyle name="Normal 11" xfId="132" xr:uid="{BA077FBD-7DB2-4357-B6BE-09DA536663E5}"/>
    <cellStyle name="Normal 133" xfId="1" xr:uid="{00000000-0005-0000-0000-00001A000000}"/>
    <cellStyle name="Normal 133 3 3" xfId="114" xr:uid="{A5A0F7C3-CD11-4238-8A96-056E74AFCB20}"/>
    <cellStyle name="Normal 133 3 3 2" xfId="111" xr:uid="{3E13EFC6-7285-4383-8D1C-EC643BA52A86}"/>
    <cellStyle name="Normal 142" xfId="117" xr:uid="{11F62236-78B2-42ED-A847-A35A795F7DD5}"/>
    <cellStyle name="Normal 145" xfId="126" xr:uid="{2F64E89B-2724-49F0-B6DC-9D7D503D82E9}"/>
    <cellStyle name="Normal 146" xfId="118" xr:uid="{F5EC285A-DA60-4BC4-BC85-F696B85A273D}"/>
    <cellStyle name="Normal 146 2" xfId="122" xr:uid="{9DC98EA9-BC5F-4E9A-839D-88E9504F8BF8}"/>
    <cellStyle name="Normal 147" xfId="123" xr:uid="{A2C4A55C-EB03-4A6D-9A25-9CFDA519E3E0}"/>
    <cellStyle name="Normal 148" xfId="124" xr:uid="{4DA28D40-D966-4FCE-88C5-06EC819DD581}"/>
    <cellStyle name="Normal 2" xfId="2" xr:uid="{00000000-0005-0000-0000-00001B000000}"/>
    <cellStyle name="Normal 2 2" xfId="27" xr:uid="{00000000-0005-0000-0000-00001C000000}"/>
    <cellStyle name="Normal 2 2 2" xfId="115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2" xr:uid="{00000000-0005-0000-0000-00001F000000}"/>
    <cellStyle name="Normal 2 3 2 3" xfId="130" xr:uid="{4B0519F1-EDBB-4148-970A-DE9FD499533A}"/>
    <cellStyle name="Normal 2 3 3" xfId="127" xr:uid="{17F51EDC-0DA2-4156-A322-1074DA8F97BC}"/>
    <cellStyle name="Normal 2 4" xfId="67" xr:uid="{58005942-99CA-4ADE-8B6F-C6901138360D}"/>
    <cellStyle name="Normal 2 5" xfId="120" xr:uid="{B432CB2A-009A-43E9-9E3D-F0B044459608}"/>
    <cellStyle name="Normal 2 6" xfId="133" xr:uid="{82485961-B9A2-4F9A-B9B2-7726C655EF38}"/>
    <cellStyle name="Normal 2_112060-QTM" xfId="28" xr:uid="{00000000-0005-0000-0000-000020000000}"/>
    <cellStyle name="Normal 24" xfId="116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8" xr:uid="{5FB27EA3-8244-4A46-BE22-16B664DC053F}"/>
    <cellStyle name="Normal 3_111030-111048-111061-QTCN" xfId="32" xr:uid="{00000000-0005-0000-0000-000024000000}"/>
    <cellStyle name="Normal 31" xfId="121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6" xr:uid="{9D9B48A0-DD60-43AD-89E3-36AC5EF45AF4}"/>
    <cellStyle name="Normal 8" xfId="69" xr:uid="{E08A0B46-D695-4CD6-A4FC-3B52A5F6588E}"/>
    <cellStyle name="Normal 8 2" xfId="128" xr:uid="{09D4B289-70C8-4B8C-97CA-F1100B3DCDB7}"/>
    <cellStyle name="Normal 9" xfId="129" xr:uid="{3B97C428-12ED-4548-8533-67FEF271AB56}"/>
    <cellStyle name="Note" xfId="84" builtinId="10" customBuiltin="1"/>
    <cellStyle name="Output" xfId="79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4" xr:uid="{DAF814A1-BE7A-42FD-BFE4-605EE8592ADC}"/>
    <cellStyle name="SAPBEXstdItem" xfId="43" xr:uid="{00000000-0005-0000-0000-000030000000}"/>
    <cellStyle name="SAPBEXstdItem 2" xfId="63" xr:uid="{AFFC70AB-B290-406B-B3FD-4A0E3410A7A4}"/>
    <cellStyle name="Style 1" xfId="44" xr:uid="{00000000-0005-0000-0000-000031000000}"/>
    <cellStyle name="Times New Roman" xfId="45" xr:uid="{00000000-0005-0000-0000-000032000000}"/>
    <cellStyle name="Title" xfId="70" builtinId="15" customBuiltin="1"/>
    <cellStyle name="Total" xfId="86" builtinId="25" customBuiltin="1"/>
    <cellStyle name="Total 2" xfId="46" xr:uid="{00000000-0005-0000-0000-000033000000}"/>
    <cellStyle name="Warning Text" xfId="83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</xdr:colOff>
      <xdr:row>1</xdr:row>
      <xdr:rowOff>14287</xdr:rowOff>
    </xdr:from>
    <xdr:ext cx="533400" cy="647700"/>
    <xdr:pic>
      <xdr:nvPicPr>
        <xdr:cNvPr id="2" name="image2.jpeg">
          <a:extLst>
            <a:ext uri="{FF2B5EF4-FFF2-40B4-BE49-F238E27FC236}">
              <a16:creationId xmlns:a16="http://schemas.microsoft.com/office/drawing/2014/main" id="{5C21E6C4-515B-4932-8E28-E050A959B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173037"/>
          <a:ext cx="53340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</xdr:colOff>
      <xdr:row>1</xdr:row>
      <xdr:rowOff>14287</xdr:rowOff>
    </xdr:from>
    <xdr:ext cx="533400" cy="647700"/>
    <xdr:pic>
      <xdr:nvPicPr>
        <xdr:cNvPr id="2" name="image2.jpeg">
          <a:extLst>
            <a:ext uri="{FF2B5EF4-FFF2-40B4-BE49-F238E27FC236}">
              <a16:creationId xmlns:a16="http://schemas.microsoft.com/office/drawing/2014/main" id="{54993EDD-3D09-45C4-AA96-6836A1461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173037"/>
          <a:ext cx="533400" cy="647700"/>
        </a:xfrm>
        <a:prstGeom prst="rect">
          <a:avLst/>
        </a:prstGeom>
      </xdr:spPr>
    </xdr:pic>
    <xdr:clientData/>
  </xdr:oneCellAnchor>
  <xdr:oneCellAnchor>
    <xdr:from>
      <xdr:col>27</xdr:col>
      <xdr:colOff>14286</xdr:colOff>
      <xdr:row>1</xdr:row>
      <xdr:rowOff>4762</xdr:rowOff>
    </xdr:from>
    <xdr:ext cx="864060" cy="597218"/>
    <xdr:pic>
      <xdr:nvPicPr>
        <xdr:cNvPr id="3" name="image3.jpeg">
          <a:extLst>
            <a:ext uri="{FF2B5EF4-FFF2-40B4-BE49-F238E27FC236}">
              <a16:creationId xmlns:a16="http://schemas.microsoft.com/office/drawing/2014/main" id="{7BF4A949-D536-448F-B753-06ABACE19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0736" y="163512"/>
          <a:ext cx="864060" cy="597218"/>
        </a:xfrm>
        <a:prstGeom prst="rect">
          <a:avLst/>
        </a:prstGeom>
      </xdr:spPr>
    </xdr:pic>
    <xdr:clientData/>
  </xdr:oneCellAnchor>
  <xdr:oneCellAnchor>
    <xdr:from>
      <xdr:col>0</xdr:col>
      <xdr:colOff>228600</xdr:colOff>
      <xdr:row>34</xdr:row>
      <xdr:rowOff>0</xdr:rowOff>
    </xdr:from>
    <xdr:ext cx="9572625" cy="9525"/>
    <xdr:sp macro="" textlink="">
      <xdr:nvSpPr>
        <xdr:cNvPr id="4" name="Shape 70">
          <a:extLst>
            <a:ext uri="{FF2B5EF4-FFF2-40B4-BE49-F238E27FC236}">
              <a16:creationId xmlns:a16="http://schemas.microsoft.com/office/drawing/2014/main" id="{71112979-1D38-43C0-A848-E20262B891E4}"/>
            </a:ext>
          </a:extLst>
        </xdr:cNvPr>
        <xdr:cNvSpPr/>
      </xdr:nvSpPr>
      <xdr:spPr>
        <a:xfrm>
          <a:off x="228600" y="5784850"/>
          <a:ext cx="9572625" cy="9525"/>
        </a:xfrm>
        <a:custGeom>
          <a:avLst/>
          <a:gdLst/>
          <a:ahLst/>
          <a:cxnLst/>
          <a:rect l="0" t="0" r="0" b="0"/>
          <a:pathLst>
            <a:path w="9572625" h="9525">
              <a:moveTo>
                <a:pt x="9572625" y="0"/>
              </a:moveTo>
              <a:lnTo>
                <a:pt x="1828800" y="0"/>
              </a:lnTo>
              <a:lnTo>
                <a:pt x="0" y="0"/>
              </a:lnTo>
              <a:lnTo>
                <a:pt x="0" y="9525"/>
              </a:lnTo>
              <a:lnTo>
                <a:pt x="1828800" y="9525"/>
              </a:lnTo>
              <a:lnTo>
                <a:pt x="9572625" y="9525"/>
              </a:lnTo>
              <a:lnTo>
                <a:pt x="957262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OCTOBERS%20VERY%20OWN/4-SS25/1-SAMPLE/2-STYLE-FILE/SPEC/MINI%20OG/OVO_SS25_DROP%20MINI%20OG_OVSTS327_M-0225-KT-5690_SPEC.XLSX" TargetMode="External"/><Relationship Id="rId1" Type="http://schemas.openxmlformats.org/officeDocument/2006/relationships/externalLinkPath" Target="/sites/COMMERCIAL/Shared%20Documents/General/2-CUSTOMER-FOLDER/OCTOBERS%20VERY%20OWN/4-SS25/1-SAMPLE/2-STYLE-FILE/SPEC/MINI%20OG/OVO_SS25_DROP%20MINI%20OG_OVSTS327_M-0225-KT-5690_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3. THÔNG SỐ"/>
      <sheetName val="3. THÔNG SỐ (2)"/>
      <sheetName val="4. STICKER"/>
      <sheetName val="5. HÌNH IN"/>
      <sheetName val="6. PP MEETING"/>
      <sheetName val="7. GÓP Ý PROTO"/>
    </sheetNames>
    <sheetDataSet>
      <sheetData sheetId="0"/>
      <sheetData sheetId="1"/>
      <sheetData sheetId="2"/>
      <sheetData sheetId="3">
        <row r="1">
          <cell r="C1" t="str">
            <v>Measurement Sheet - SS Relax Fit - OVO Fit</v>
          </cell>
        </row>
        <row r="2">
          <cell r="C2" t="str">
            <v>Article Code</v>
          </cell>
          <cell r="D2" t="str">
            <v>M-0324-KT-4947</v>
          </cell>
        </row>
        <row r="3">
          <cell r="C3" t="str">
            <v>Article Name</v>
          </cell>
          <cell r="D3" t="str">
            <v>THE O FIRM TSHIRT</v>
          </cell>
        </row>
        <row r="4">
          <cell r="C4" t="str">
            <v>Created On</v>
          </cell>
          <cell r="D4" t="str">
            <v>12/07/23 5:35:44 PM</v>
          </cell>
        </row>
        <row r="5">
          <cell r="C5" t="str">
            <v>Last Modified</v>
          </cell>
          <cell r="D5" t="str">
            <v>03/15/24 10:16:17 AM</v>
          </cell>
        </row>
        <row r="6">
          <cell r="B6" t="str">
            <v>Description</v>
          </cell>
          <cell r="E6" t="str">
            <v>THÔNG SỐ THÀNH PHẨM (INCHES)</v>
          </cell>
        </row>
        <row r="7">
          <cell r="B7" t="str">
            <v>Back body length from HPS : Top</v>
          </cell>
          <cell r="E7" t="str">
            <v>DÀI THÂN SAU TỪ ĐỈNH VAI</v>
          </cell>
        </row>
        <row r="8">
          <cell r="B8" t="str">
            <v>Neck width :: SEAM TO SEAM</v>
          </cell>
          <cell r="E8" t="str">
            <v>RỘNG CỔ (ĐƯỜNG MAY ĐẾN ĐƯỜNG MAY)</v>
          </cell>
        </row>
        <row r="9">
          <cell r="B9" t="str">
            <v>Front neck drop from HPS : Crew</v>
          </cell>
          <cell r="E9" t="str">
            <v>HẠ CỔ TRƯỚC TỪ ĐỈNH VAI</v>
          </cell>
        </row>
        <row r="10">
          <cell r="B10" t="str">
            <v>Back neck drop from HPS Crew</v>
          </cell>
          <cell r="E10" t="str">
            <v>HẠ CỔ SAU TỪ ĐỈNH VAI</v>
          </cell>
        </row>
        <row r="11">
          <cell r="B11" t="str">
            <v>Neckband width</v>
          </cell>
          <cell r="E11" t="str">
            <v>TO BẢN RIB CỔ</v>
          </cell>
        </row>
        <row r="12">
          <cell r="B12" t="str">
            <v>Shoulder slope :: from HPS</v>
          </cell>
          <cell r="E12" t="str">
            <v xml:space="preserve">XUÔI VAI </v>
          </cell>
        </row>
        <row r="13">
          <cell r="B13" t="str">
            <v>Shoulder displacement to front</v>
          </cell>
          <cell r="E13" t="str">
            <v>CHỜM VAI VỀ THÂN TRƯỚC</v>
          </cell>
        </row>
        <row r="14">
          <cell r="B14" t="str">
            <v>Shoulder width :measured on CB body</v>
          </cell>
          <cell r="E14" t="str">
            <v>RỘNG VAI ĐO THÂN SAU</v>
          </cell>
        </row>
        <row r="15">
          <cell r="B15" t="str">
            <v>Across: Chest : at mid. armhole</v>
          </cell>
          <cell r="E15" t="str">
            <v>NGANG NGỰC TẠI GIỮA NÁCH</v>
          </cell>
        </row>
        <row r="16">
          <cell r="B16" t="str">
            <v>Across Back : at mid. armhole</v>
          </cell>
          <cell r="E16" t="str">
            <v>NGANG THÂN SAU ĐO TẠI GIỮA NÁCH</v>
          </cell>
        </row>
        <row r="17">
          <cell r="B17" t="str">
            <v>Chest width :1" below armhole</v>
          </cell>
          <cell r="E17" t="str">
            <v>NGỰC 1" DƯỚI NÁCH</v>
          </cell>
        </row>
        <row r="18">
          <cell r="B18" t="str">
            <v>Bottom width at band:inside fold edges of band/hem</v>
          </cell>
          <cell r="E18" t="str">
            <v>VÒNG LAI ĐO MÉP TRONG</v>
          </cell>
        </row>
        <row r="19">
          <cell r="B19" t="str">
            <v>Armhole Straight :: measured straight</v>
          </cell>
          <cell r="E19" t="str">
            <v>NÁCH ĐO THẲNG</v>
          </cell>
        </row>
        <row r="20">
          <cell r="B20" t="str">
            <v>S:Sleeve overarm fr. CB neck :: 3 x point measure</v>
          </cell>
          <cell r="E20" t="str">
            <v>DÀI TAY ĐO 3 ĐIỂM- TỪ GIỮA CỔ SAU</v>
          </cell>
        </row>
        <row r="21">
          <cell r="B21" t="str">
            <v>S/Sleeve opening:inside fold edges of cuff or hem</v>
          </cell>
          <cell r="E21" t="str">
            <v>CỬA TAY - ĐO MÉP TRONG</v>
          </cell>
        </row>
        <row r="22">
          <cell r="B22" t="str">
            <v>Neck binding width</v>
          </cell>
          <cell r="E22" t="str">
            <v>TO BẢN VIỀN CỔ</v>
          </cell>
        </row>
        <row r="23">
          <cell r="B23" t="str">
            <v>Body hem depth</v>
          </cell>
          <cell r="E23" t="str">
            <v>TO BẢN DIỄU LAI ÁO</v>
          </cell>
        </row>
        <row r="24">
          <cell r="B24" t="str">
            <v>Sleeve Hem Height</v>
          </cell>
          <cell r="E24" t="str">
            <v>TO BẢN DIỄU LAI TAY</v>
          </cell>
        </row>
        <row r="25">
          <cell r="B25" t="str">
            <v>Minimum Neck Stretch</v>
          </cell>
          <cell r="E25" t="str">
            <v>GIÃN CỔ TỐI THIỂU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5F878-8BB1-4BDE-9EE2-A29FD27023F8}">
  <dimension ref="A1:R27"/>
  <sheetViews>
    <sheetView tabSelected="1" workbookViewId="0">
      <selection activeCell="D2" sqref="D2:F2"/>
    </sheetView>
  </sheetViews>
  <sheetFormatPr defaultRowHeight="13"/>
  <cols>
    <col min="1" max="1" width="7.453125" style="1" customWidth="1"/>
    <col min="2" max="2" width="4.6328125" style="1" customWidth="1"/>
    <col min="3" max="3" width="9.90625" style="1" customWidth="1"/>
    <col min="4" max="4" width="12" style="1" customWidth="1"/>
    <col min="5" max="5" width="29.6328125" style="1" customWidth="1"/>
    <col min="6" max="6" width="3.81640625" style="1" customWidth="1"/>
    <col min="7" max="7" width="3.26953125" style="1" customWidth="1"/>
    <col min="8" max="8" width="7.26953125" style="1" customWidth="1"/>
    <col min="9" max="9" width="1.6328125" style="1" customWidth="1"/>
    <col min="10" max="10" width="5.6328125" style="1" customWidth="1"/>
    <col min="11" max="11" width="7.453125" style="1" customWidth="1"/>
    <col min="12" max="14" width="7.26953125" style="1" customWidth="1"/>
    <col min="15" max="15" width="7.453125" style="1" customWidth="1"/>
    <col min="16" max="16" width="1.1796875" style="1" customWidth="1"/>
    <col min="17" max="17" width="6.08984375" style="1" customWidth="1"/>
    <col min="18" max="18" width="7.6328125" style="1" customWidth="1"/>
    <col min="19" max="16384" width="8.7265625" style="1"/>
  </cols>
  <sheetData>
    <row r="1" spans="1:18" ht="12.75" customHeight="1">
      <c r="A1" s="33"/>
      <c r="B1" s="34"/>
      <c r="C1" s="35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38" t="s">
        <v>1</v>
      </c>
      <c r="R1" s="39"/>
    </row>
    <row r="2" spans="1:18" ht="12" customHeight="1">
      <c r="A2" s="40"/>
      <c r="B2" s="41"/>
      <c r="C2" s="2" t="s">
        <v>2</v>
      </c>
      <c r="D2" s="46" t="s">
        <v>233</v>
      </c>
      <c r="E2" s="47"/>
      <c r="F2" s="48"/>
      <c r="G2" s="49"/>
      <c r="H2" s="50"/>
      <c r="I2" s="51"/>
      <c r="J2" s="49"/>
      <c r="K2" s="50"/>
      <c r="L2" s="50"/>
      <c r="M2" s="50"/>
      <c r="N2" s="50"/>
      <c r="O2" s="50"/>
      <c r="P2" s="51"/>
      <c r="Q2" s="55" t="s">
        <v>3</v>
      </c>
      <c r="R2" s="56"/>
    </row>
    <row r="3" spans="1:18" ht="12" customHeight="1">
      <c r="A3" s="42"/>
      <c r="B3" s="43"/>
      <c r="C3" s="2" t="s">
        <v>4</v>
      </c>
      <c r="D3" s="46" t="s">
        <v>5</v>
      </c>
      <c r="E3" s="47"/>
      <c r="F3" s="48"/>
      <c r="G3" s="52"/>
      <c r="H3" s="53"/>
      <c r="I3" s="54"/>
      <c r="J3" s="52"/>
      <c r="K3" s="53"/>
      <c r="L3" s="53"/>
      <c r="M3" s="53"/>
      <c r="N3" s="53"/>
      <c r="O3" s="53"/>
      <c r="P3" s="54"/>
      <c r="Q3" s="55" t="s">
        <v>6</v>
      </c>
      <c r="R3" s="56"/>
    </row>
    <row r="4" spans="1:18" ht="12" customHeight="1">
      <c r="A4" s="42"/>
      <c r="B4" s="43"/>
      <c r="C4" s="2" t="s">
        <v>7</v>
      </c>
      <c r="D4" s="46" t="s">
        <v>8</v>
      </c>
      <c r="E4" s="47"/>
      <c r="F4" s="48"/>
      <c r="G4" s="57" t="s">
        <v>9</v>
      </c>
      <c r="H4" s="58"/>
      <c r="I4" s="59"/>
      <c r="J4" s="63" t="s">
        <v>10</v>
      </c>
      <c r="K4" s="64"/>
      <c r="L4" s="64"/>
      <c r="M4" s="64"/>
      <c r="N4" s="64"/>
      <c r="O4" s="64"/>
      <c r="P4" s="65"/>
      <c r="Q4" s="55" t="s">
        <v>11</v>
      </c>
      <c r="R4" s="56"/>
    </row>
    <row r="5" spans="1:18" ht="18.5" customHeight="1">
      <c r="A5" s="44"/>
      <c r="B5" s="45"/>
      <c r="C5" s="2" t="s">
        <v>12</v>
      </c>
      <c r="D5" s="46" t="s">
        <v>13</v>
      </c>
      <c r="E5" s="47"/>
      <c r="F5" s="48"/>
      <c r="G5" s="60"/>
      <c r="H5" s="61"/>
      <c r="I5" s="62"/>
      <c r="J5" s="66"/>
      <c r="K5" s="67"/>
      <c r="L5" s="67"/>
      <c r="M5" s="67"/>
      <c r="N5" s="67"/>
      <c r="O5" s="67"/>
      <c r="P5" s="68"/>
      <c r="Q5" s="55" t="s">
        <v>14</v>
      </c>
      <c r="R5" s="56"/>
    </row>
    <row r="6" spans="1:18" ht="15.5" customHeight="1">
      <c r="A6" s="3" t="s">
        <v>15</v>
      </c>
      <c r="B6" s="69" t="s">
        <v>16</v>
      </c>
      <c r="C6" s="70"/>
      <c r="D6" s="71"/>
      <c r="E6" s="4"/>
      <c r="F6" s="72" t="s">
        <v>17</v>
      </c>
      <c r="G6" s="73"/>
      <c r="H6" s="5" t="s">
        <v>18</v>
      </c>
      <c r="I6" s="72" t="s">
        <v>19</v>
      </c>
      <c r="J6" s="73"/>
      <c r="K6" s="5" t="s">
        <v>20</v>
      </c>
      <c r="L6" s="5" t="s">
        <v>21</v>
      </c>
      <c r="M6" s="6" t="s">
        <v>22</v>
      </c>
      <c r="N6" s="5" t="s">
        <v>23</v>
      </c>
      <c r="O6" s="7" t="s">
        <v>24</v>
      </c>
      <c r="P6" s="72" t="s">
        <v>25</v>
      </c>
      <c r="Q6" s="73"/>
      <c r="R6" s="5" t="s">
        <v>26</v>
      </c>
    </row>
    <row r="7" spans="1:18" s="14" customFormat="1" ht="21.5" customHeight="1">
      <c r="A7" s="13" t="s">
        <v>27</v>
      </c>
      <c r="B7" s="74" t="s">
        <v>28</v>
      </c>
      <c r="C7" s="75"/>
      <c r="D7" s="76"/>
      <c r="E7" s="8" t="s">
        <v>29</v>
      </c>
      <c r="F7" s="77" t="s">
        <v>30</v>
      </c>
      <c r="G7" s="78"/>
      <c r="H7" s="9" t="s">
        <v>30</v>
      </c>
      <c r="I7" s="77" t="s">
        <v>31</v>
      </c>
      <c r="J7" s="78"/>
      <c r="K7" s="9" t="s">
        <v>32</v>
      </c>
      <c r="L7" s="10">
        <v>29</v>
      </c>
      <c r="M7" s="11" t="s">
        <v>33</v>
      </c>
      <c r="N7" s="10">
        <v>30</v>
      </c>
      <c r="O7" s="10">
        <v>31</v>
      </c>
      <c r="P7" s="79">
        <v>32</v>
      </c>
      <c r="Q7" s="80"/>
      <c r="R7" s="10">
        <v>33</v>
      </c>
    </row>
    <row r="8" spans="1:18" s="14" customFormat="1" ht="21.5" customHeight="1">
      <c r="A8" s="13" t="s">
        <v>34</v>
      </c>
      <c r="B8" s="74" t="s">
        <v>35</v>
      </c>
      <c r="C8" s="75"/>
      <c r="D8" s="76"/>
      <c r="E8" s="8" t="str">
        <f>VLOOKUP(B8,'[1]3. THÔNG SỐ (2)'!$B:$E,4,0)</f>
        <v>RỘNG CỔ (ĐƯỜNG MAY ĐẾN ĐƯỜNG MAY)</v>
      </c>
      <c r="F8" s="77" t="s">
        <v>36</v>
      </c>
      <c r="G8" s="78"/>
      <c r="H8" s="9" t="s">
        <v>36</v>
      </c>
      <c r="I8" s="77" t="s">
        <v>36</v>
      </c>
      <c r="J8" s="78"/>
      <c r="K8" s="9" t="s">
        <v>37</v>
      </c>
      <c r="L8" s="9" t="s">
        <v>38</v>
      </c>
      <c r="M8" s="12">
        <v>7</v>
      </c>
      <c r="N8" s="9" t="s">
        <v>39</v>
      </c>
      <c r="O8" s="9" t="s">
        <v>40</v>
      </c>
      <c r="P8" s="77" t="s">
        <v>41</v>
      </c>
      <c r="Q8" s="78"/>
      <c r="R8" s="10">
        <v>8</v>
      </c>
    </row>
    <row r="9" spans="1:18" s="14" customFormat="1" ht="21.5" customHeight="1">
      <c r="A9" s="13" t="s">
        <v>42</v>
      </c>
      <c r="B9" s="74" t="s">
        <v>43</v>
      </c>
      <c r="C9" s="75"/>
      <c r="D9" s="76"/>
      <c r="E9" s="8" t="s">
        <v>44</v>
      </c>
      <c r="F9" s="77" t="s">
        <v>45</v>
      </c>
      <c r="G9" s="78"/>
      <c r="H9" s="9" t="s">
        <v>45</v>
      </c>
      <c r="I9" s="77" t="s">
        <v>31</v>
      </c>
      <c r="J9" s="78"/>
      <c r="K9" s="9" t="s">
        <v>46</v>
      </c>
      <c r="L9" s="9" t="s">
        <v>47</v>
      </c>
      <c r="M9" s="11" t="s">
        <v>48</v>
      </c>
      <c r="N9" s="9" t="s">
        <v>49</v>
      </c>
      <c r="O9" s="9" t="s">
        <v>50</v>
      </c>
      <c r="P9" s="77" t="s">
        <v>51</v>
      </c>
      <c r="Q9" s="78"/>
      <c r="R9" s="9" t="s">
        <v>52</v>
      </c>
    </row>
    <row r="10" spans="1:18" s="14" customFormat="1" ht="21.5" customHeight="1">
      <c r="A10" s="13" t="s">
        <v>53</v>
      </c>
      <c r="B10" s="74" t="s">
        <v>54</v>
      </c>
      <c r="C10" s="75"/>
      <c r="D10" s="76"/>
      <c r="E10" s="8" t="s">
        <v>55</v>
      </c>
      <c r="F10" s="77" t="s">
        <v>45</v>
      </c>
      <c r="G10" s="78"/>
      <c r="H10" s="9" t="s">
        <v>45</v>
      </c>
      <c r="I10" s="77" t="s">
        <v>31</v>
      </c>
      <c r="J10" s="78"/>
      <c r="K10" s="9" t="s">
        <v>56</v>
      </c>
      <c r="L10" s="9" t="s">
        <v>57</v>
      </c>
      <c r="M10" s="12">
        <v>1</v>
      </c>
      <c r="N10" s="9" t="s">
        <v>58</v>
      </c>
      <c r="O10" s="9" t="s">
        <v>59</v>
      </c>
      <c r="P10" s="77" t="s">
        <v>60</v>
      </c>
      <c r="Q10" s="78"/>
      <c r="R10" s="9" t="s">
        <v>61</v>
      </c>
    </row>
    <row r="11" spans="1:18" s="14" customFormat="1" ht="21.5" customHeight="1">
      <c r="A11" s="13" t="s">
        <v>62</v>
      </c>
      <c r="B11" s="74" t="s">
        <v>63</v>
      </c>
      <c r="C11" s="75"/>
      <c r="D11" s="76"/>
      <c r="E11" s="8" t="str">
        <f>VLOOKUP(B11,'[1]3. THÔNG SỐ (2)'!$B:$E,4,0)</f>
        <v>TO BẢN RIB CỔ</v>
      </c>
      <c r="F11" s="77" t="s">
        <v>45</v>
      </c>
      <c r="G11" s="78"/>
      <c r="H11" s="9" t="s">
        <v>45</v>
      </c>
      <c r="I11" s="79">
        <v>0</v>
      </c>
      <c r="J11" s="80"/>
      <c r="K11" s="9" t="s">
        <v>56</v>
      </c>
      <c r="L11" s="9" t="s">
        <v>56</v>
      </c>
      <c r="M11" s="11" t="s">
        <v>64</v>
      </c>
      <c r="N11" s="9" t="s">
        <v>56</v>
      </c>
      <c r="O11" s="9" t="s">
        <v>56</v>
      </c>
      <c r="P11" s="77" t="s">
        <v>56</v>
      </c>
      <c r="Q11" s="78"/>
      <c r="R11" s="9" t="s">
        <v>56</v>
      </c>
    </row>
    <row r="12" spans="1:18" s="14" customFormat="1" ht="21.5" customHeight="1">
      <c r="A12" s="13" t="s">
        <v>65</v>
      </c>
      <c r="B12" s="74" t="s">
        <v>66</v>
      </c>
      <c r="C12" s="75"/>
      <c r="D12" s="76"/>
      <c r="E12" s="8" t="str">
        <f>VLOOKUP(B12,'[1]3. THÔNG SỐ (2)'!$B:$E,4,0)</f>
        <v xml:space="preserve">XUÔI VAI </v>
      </c>
      <c r="F12" s="77" t="s">
        <v>45</v>
      </c>
      <c r="G12" s="78"/>
      <c r="H12" s="9" t="s">
        <v>45</v>
      </c>
      <c r="I12" s="77" t="s">
        <v>31</v>
      </c>
      <c r="J12" s="78"/>
      <c r="K12" s="9" t="s">
        <v>67</v>
      </c>
      <c r="L12" s="10">
        <v>2</v>
      </c>
      <c r="M12" s="12">
        <v>2</v>
      </c>
      <c r="N12" s="10">
        <v>2</v>
      </c>
      <c r="O12" s="9" t="s">
        <v>68</v>
      </c>
      <c r="P12" s="77" t="s">
        <v>69</v>
      </c>
      <c r="Q12" s="78"/>
      <c r="R12" s="9" t="s">
        <v>70</v>
      </c>
    </row>
    <row r="13" spans="1:18" s="14" customFormat="1" ht="19" customHeight="1">
      <c r="A13" s="13" t="s">
        <v>71</v>
      </c>
      <c r="B13" s="74" t="s">
        <v>72</v>
      </c>
      <c r="C13" s="75"/>
      <c r="D13" s="76"/>
      <c r="E13" s="8" t="str">
        <f>VLOOKUP(B13,'[1]3. THÔNG SỐ (2)'!$B:$E,4,0)</f>
        <v>RỘNG VAI ĐO THÂN SAU</v>
      </c>
      <c r="F13" s="77" t="s">
        <v>73</v>
      </c>
      <c r="G13" s="78"/>
      <c r="H13" s="9" t="s">
        <v>73</v>
      </c>
      <c r="I13" s="77" t="s">
        <v>31</v>
      </c>
      <c r="J13" s="78"/>
      <c r="K13" s="9" t="s">
        <v>74</v>
      </c>
      <c r="L13" s="10">
        <v>20</v>
      </c>
      <c r="M13" s="11" t="s">
        <v>75</v>
      </c>
      <c r="N13" s="9" t="s">
        <v>76</v>
      </c>
      <c r="O13" s="9" t="s">
        <v>77</v>
      </c>
      <c r="P13" s="77" t="s">
        <v>78</v>
      </c>
      <c r="Q13" s="78"/>
      <c r="R13" s="9" t="s">
        <v>79</v>
      </c>
    </row>
    <row r="14" spans="1:18" s="14" customFormat="1" ht="19" customHeight="1">
      <c r="A14" s="13" t="s">
        <v>80</v>
      </c>
      <c r="B14" s="74" t="s">
        <v>81</v>
      </c>
      <c r="C14" s="75"/>
      <c r="D14" s="76"/>
      <c r="E14" s="8" t="str">
        <f>VLOOKUP(B14,'[1]3. THÔNG SỐ (2)'!$B:$E,4,0)</f>
        <v>NGANG NGỰC TẠI GIỮA NÁCH</v>
      </c>
      <c r="F14" s="77" t="s">
        <v>36</v>
      </c>
      <c r="G14" s="78"/>
      <c r="H14" s="9" t="s">
        <v>36</v>
      </c>
      <c r="I14" s="77" t="s">
        <v>31</v>
      </c>
      <c r="J14" s="78"/>
      <c r="K14" s="9" t="s">
        <v>82</v>
      </c>
      <c r="L14" s="9" t="s">
        <v>83</v>
      </c>
      <c r="M14" s="12">
        <v>19</v>
      </c>
      <c r="N14" s="9" t="s">
        <v>84</v>
      </c>
      <c r="O14" s="9" t="s">
        <v>85</v>
      </c>
      <c r="P14" s="77" t="s">
        <v>86</v>
      </c>
      <c r="Q14" s="78"/>
      <c r="R14" s="9" t="s">
        <v>87</v>
      </c>
    </row>
    <row r="15" spans="1:18" s="14" customFormat="1" ht="19" customHeight="1">
      <c r="A15" s="13" t="s">
        <v>88</v>
      </c>
      <c r="B15" s="74" t="s">
        <v>89</v>
      </c>
      <c r="C15" s="75"/>
      <c r="D15" s="76"/>
      <c r="E15" s="8" t="str">
        <f>VLOOKUP(B15,'[1]3. THÔNG SỐ (2)'!$B:$E,4,0)</f>
        <v>NGANG THÂN SAU ĐO TẠI GIỮA NÁCH</v>
      </c>
      <c r="F15" s="77" t="s">
        <v>36</v>
      </c>
      <c r="G15" s="78"/>
      <c r="H15" s="9" t="s">
        <v>36</v>
      </c>
      <c r="I15" s="77" t="s">
        <v>31</v>
      </c>
      <c r="J15" s="78"/>
      <c r="K15" s="9" t="s">
        <v>90</v>
      </c>
      <c r="L15" s="9" t="s">
        <v>91</v>
      </c>
      <c r="M15" s="11" t="s">
        <v>92</v>
      </c>
      <c r="N15" s="10">
        <v>20</v>
      </c>
      <c r="O15" s="10">
        <v>21</v>
      </c>
      <c r="P15" s="79">
        <v>22</v>
      </c>
      <c r="Q15" s="80"/>
      <c r="R15" s="10">
        <v>23</v>
      </c>
    </row>
    <row r="16" spans="1:18" s="14" customFormat="1" ht="19" customHeight="1">
      <c r="A16" s="13" t="s">
        <v>93</v>
      </c>
      <c r="B16" s="74" t="s">
        <v>94</v>
      </c>
      <c r="C16" s="75"/>
      <c r="D16" s="76"/>
      <c r="E16" s="8" t="str">
        <f>VLOOKUP(B16,'[1]3. THÔNG SỐ (2)'!$B:$E,4,0)</f>
        <v>NGỰC 1" DƯỚI NÁCH</v>
      </c>
      <c r="F16" s="77" t="s">
        <v>30</v>
      </c>
      <c r="G16" s="78"/>
      <c r="H16" s="9" t="s">
        <v>30</v>
      </c>
      <c r="I16" s="77" t="s">
        <v>31</v>
      </c>
      <c r="J16" s="78"/>
      <c r="K16" s="9" t="s">
        <v>76</v>
      </c>
      <c r="L16" s="9" t="s">
        <v>77</v>
      </c>
      <c r="M16" s="11" t="s">
        <v>95</v>
      </c>
      <c r="N16" s="9" t="s">
        <v>79</v>
      </c>
      <c r="O16" s="10">
        <v>26</v>
      </c>
      <c r="P16" s="77" t="s">
        <v>96</v>
      </c>
      <c r="Q16" s="78"/>
      <c r="R16" s="10">
        <v>29</v>
      </c>
    </row>
    <row r="17" spans="1:18" s="14" customFormat="1" ht="19" customHeight="1">
      <c r="A17" s="13" t="s">
        <v>97</v>
      </c>
      <c r="B17" s="74" t="s">
        <v>98</v>
      </c>
      <c r="C17" s="75"/>
      <c r="D17" s="76"/>
      <c r="E17" s="8" t="s">
        <v>99</v>
      </c>
      <c r="F17" s="77" t="s">
        <v>30</v>
      </c>
      <c r="G17" s="78"/>
      <c r="H17" s="9" t="s">
        <v>30</v>
      </c>
      <c r="I17" s="77" t="s">
        <v>31</v>
      </c>
      <c r="J17" s="78"/>
      <c r="K17" s="9" t="s">
        <v>100</v>
      </c>
      <c r="L17" s="9" t="s">
        <v>76</v>
      </c>
      <c r="M17" s="11" t="s">
        <v>101</v>
      </c>
      <c r="N17" s="9" t="s">
        <v>78</v>
      </c>
      <c r="O17" s="10">
        <v>25</v>
      </c>
      <c r="P17" s="77" t="s">
        <v>102</v>
      </c>
      <c r="Q17" s="78"/>
      <c r="R17" s="10">
        <v>28</v>
      </c>
    </row>
    <row r="18" spans="1:18" s="14" customFormat="1" ht="19" customHeight="1">
      <c r="A18" s="9" t="s">
        <v>103</v>
      </c>
      <c r="B18" s="74" t="s">
        <v>104</v>
      </c>
      <c r="C18" s="75"/>
      <c r="D18" s="76"/>
      <c r="E18" s="8" t="s">
        <v>105</v>
      </c>
      <c r="F18" s="77" t="s">
        <v>45</v>
      </c>
      <c r="G18" s="78"/>
      <c r="H18" s="9" t="s">
        <v>45</v>
      </c>
      <c r="I18" s="77" t="s">
        <v>31</v>
      </c>
      <c r="J18" s="78"/>
      <c r="K18" s="9" t="s">
        <v>106</v>
      </c>
      <c r="L18" s="9" t="s">
        <v>107</v>
      </c>
      <c r="M18" s="11" t="s">
        <v>108</v>
      </c>
      <c r="N18" s="9" t="s">
        <v>109</v>
      </c>
      <c r="O18" s="9" t="s">
        <v>110</v>
      </c>
      <c r="P18" s="77" t="s">
        <v>111</v>
      </c>
      <c r="Q18" s="78"/>
      <c r="R18" s="9" t="s">
        <v>112</v>
      </c>
    </row>
    <row r="19" spans="1:18" s="14" customFormat="1" ht="19" customHeight="1">
      <c r="A19" s="9" t="s">
        <v>113</v>
      </c>
      <c r="B19" s="74" t="s">
        <v>114</v>
      </c>
      <c r="C19" s="75"/>
      <c r="D19" s="76"/>
      <c r="E19" s="8" t="s">
        <v>115</v>
      </c>
      <c r="F19" s="77" t="s">
        <v>45</v>
      </c>
      <c r="G19" s="78"/>
      <c r="H19" s="9" t="s">
        <v>45</v>
      </c>
      <c r="I19" s="77" t="s">
        <v>31</v>
      </c>
      <c r="J19" s="78"/>
      <c r="K19" s="9" t="s">
        <v>116</v>
      </c>
      <c r="L19" s="9" t="s">
        <v>112</v>
      </c>
      <c r="M19" s="12">
        <v>8</v>
      </c>
      <c r="N19" s="9" t="s">
        <v>117</v>
      </c>
      <c r="O19" s="9" t="s">
        <v>118</v>
      </c>
      <c r="P19" s="77" t="s">
        <v>119</v>
      </c>
      <c r="Q19" s="78"/>
      <c r="R19" s="9" t="s">
        <v>120</v>
      </c>
    </row>
    <row r="20" spans="1:18" s="14" customFormat="1" ht="19" customHeight="1">
      <c r="A20" s="9" t="s">
        <v>121</v>
      </c>
      <c r="B20" s="74" t="s">
        <v>122</v>
      </c>
      <c r="C20" s="75"/>
      <c r="D20" s="76"/>
      <c r="E20" s="8" t="str">
        <f>VLOOKUP(B20,'[1]3. THÔNG SỐ (2)'!$B:$E,4,0)</f>
        <v>TO BẢN DIỄU LAI ÁO</v>
      </c>
      <c r="F20" s="77" t="s">
        <v>45</v>
      </c>
      <c r="G20" s="78"/>
      <c r="H20" s="9" t="s">
        <v>45</v>
      </c>
      <c r="I20" s="79">
        <v>0</v>
      </c>
      <c r="J20" s="80"/>
      <c r="K20" s="10">
        <v>1</v>
      </c>
      <c r="L20" s="10">
        <v>1</v>
      </c>
      <c r="M20" s="12">
        <v>1</v>
      </c>
      <c r="N20" s="10">
        <v>1</v>
      </c>
      <c r="O20" s="10">
        <v>1</v>
      </c>
      <c r="P20" s="79">
        <v>1</v>
      </c>
      <c r="Q20" s="80"/>
      <c r="R20" s="10">
        <v>1</v>
      </c>
    </row>
    <row r="21" spans="1:18" s="14" customFormat="1" ht="19" customHeight="1">
      <c r="A21" s="13" t="s">
        <v>123</v>
      </c>
      <c r="B21" s="74" t="s">
        <v>124</v>
      </c>
      <c r="C21" s="75"/>
      <c r="D21" s="76"/>
      <c r="E21" s="8" t="str">
        <f>VLOOKUP(B21,'[1]3. THÔNG SỐ (2)'!$B:$E,4,0)</f>
        <v>NÁCH ĐO THẲNG</v>
      </c>
      <c r="F21" s="77" t="s">
        <v>36</v>
      </c>
      <c r="G21" s="78"/>
      <c r="H21" s="9" t="s">
        <v>36</v>
      </c>
      <c r="I21" s="77" t="s">
        <v>31</v>
      </c>
      <c r="J21" s="78"/>
      <c r="K21" s="9" t="s">
        <v>125</v>
      </c>
      <c r="L21" s="9" t="s">
        <v>126</v>
      </c>
      <c r="M21" s="11" t="s">
        <v>127</v>
      </c>
      <c r="N21" s="10">
        <v>10</v>
      </c>
      <c r="O21" s="9" t="s">
        <v>128</v>
      </c>
      <c r="P21" s="79">
        <v>11</v>
      </c>
      <c r="Q21" s="80"/>
      <c r="R21" s="9" t="s">
        <v>129</v>
      </c>
    </row>
    <row r="22" spans="1:18" s="14" customFormat="1" ht="19" customHeight="1">
      <c r="A22" s="13" t="s">
        <v>130</v>
      </c>
      <c r="B22" s="74" t="s">
        <v>131</v>
      </c>
      <c r="C22" s="75"/>
      <c r="D22" s="76"/>
      <c r="E22" s="8" t="str">
        <f>VLOOKUP(B22,'[1]3. THÔNG SỐ (2)'!$B:$E,4,0)</f>
        <v>DÀI TAY ĐO 3 ĐIỂM- TỪ GIỮA CỔ SAU</v>
      </c>
      <c r="F22" s="77" t="s">
        <v>36</v>
      </c>
      <c r="G22" s="78"/>
      <c r="H22" s="9" t="s">
        <v>36</v>
      </c>
      <c r="I22" s="77" t="s">
        <v>31</v>
      </c>
      <c r="J22" s="78"/>
      <c r="K22" s="10">
        <v>20</v>
      </c>
      <c r="L22" s="9" t="s">
        <v>100</v>
      </c>
      <c r="M22" s="12">
        <v>21</v>
      </c>
      <c r="N22" s="9" t="s">
        <v>76</v>
      </c>
      <c r="O22" s="9" t="s">
        <v>132</v>
      </c>
      <c r="P22" s="79">
        <v>23</v>
      </c>
      <c r="Q22" s="80"/>
      <c r="R22" s="9" t="s">
        <v>133</v>
      </c>
    </row>
    <row r="23" spans="1:18" s="14" customFormat="1" ht="19" customHeight="1">
      <c r="A23" s="13" t="s">
        <v>134</v>
      </c>
      <c r="B23" s="74" t="s">
        <v>135</v>
      </c>
      <c r="C23" s="75"/>
      <c r="D23" s="76"/>
      <c r="E23" s="8" t="str">
        <f>VLOOKUP(B23,'[1]3. THÔNG SỐ (2)'!$B:$E,4,0)</f>
        <v>CỬA TAY - ĐO MÉP TRONG</v>
      </c>
      <c r="F23" s="77" t="s">
        <v>36</v>
      </c>
      <c r="G23" s="78"/>
      <c r="H23" s="9" t="s">
        <v>36</v>
      </c>
      <c r="I23" s="77" t="s">
        <v>31</v>
      </c>
      <c r="J23" s="78"/>
      <c r="K23" s="9" t="s">
        <v>136</v>
      </c>
      <c r="L23" s="9" t="s">
        <v>137</v>
      </c>
      <c r="M23" s="11" t="s">
        <v>138</v>
      </c>
      <c r="N23" s="10">
        <v>9</v>
      </c>
      <c r="O23" s="9" t="s">
        <v>139</v>
      </c>
      <c r="P23" s="77" t="s">
        <v>140</v>
      </c>
      <c r="Q23" s="78"/>
      <c r="R23" s="9" t="s">
        <v>141</v>
      </c>
    </row>
    <row r="24" spans="1:18" s="14" customFormat="1" ht="19" customHeight="1">
      <c r="A24" s="9" t="s">
        <v>142</v>
      </c>
      <c r="B24" s="74" t="s">
        <v>143</v>
      </c>
      <c r="C24" s="75"/>
      <c r="D24" s="76"/>
      <c r="E24" s="8" t="str">
        <f>VLOOKUP(B24,'[1]3. THÔNG SỐ (2)'!$B:$E,4,0)</f>
        <v>TO BẢN DIỄU LAI TAY</v>
      </c>
      <c r="F24" s="77" t="s">
        <v>45</v>
      </c>
      <c r="G24" s="78"/>
      <c r="H24" s="9" t="s">
        <v>45</v>
      </c>
      <c r="I24" s="79">
        <v>0</v>
      </c>
      <c r="J24" s="80"/>
      <c r="K24" s="10">
        <v>1</v>
      </c>
      <c r="L24" s="10">
        <v>1</v>
      </c>
      <c r="M24" s="12">
        <v>1</v>
      </c>
      <c r="N24" s="10">
        <v>1</v>
      </c>
      <c r="O24" s="10">
        <v>1</v>
      </c>
      <c r="P24" s="79">
        <v>1</v>
      </c>
      <c r="Q24" s="80"/>
      <c r="R24" s="10">
        <v>1</v>
      </c>
    </row>
    <row r="25" spans="1:18" s="14" customFormat="1" ht="19" customHeight="1">
      <c r="A25" s="13" t="s">
        <v>144</v>
      </c>
      <c r="B25" s="74" t="s">
        <v>145</v>
      </c>
      <c r="C25" s="75"/>
      <c r="D25" s="76"/>
      <c r="E25" s="8" t="str">
        <f>VLOOKUP(B25,'[1]3. THÔNG SỐ (2)'!$B:$E,4,0)</f>
        <v>GIÃN CỔ TỐI THIỂU</v>
      </c>
      <c r="F25" s="77" t="s">
        <v>30</v>
      </c>
      <c r="G25" s="78"/>
      <c r="H25" s="10">
        <v>0</v>
      </c>
      <c r="I25" s="79">
        <v>0</v>
      </c>
      <c r="J25" s="80"/>
      <c r="K25" s="10">
        <v>24</v>
      </c>
      <c r="L25" s="10">
        <v>24</v>
      </c>
      <c r="M25" s="12">
        <v>24</v>
      </c>
      <c r="N25" s="10">
        <v>24</v>
      </c>
      <c r="O25" s="10">
        <v>24</v>
      </c>
      <c r="P25" s="79">
        <v>24</v>
      </c>
      <c r="Q25" s="80"/>
      <c r="R25" s="10">
        <v>24</v>
      </c>
    </row>
    <row r="26" spans="1:18" ht="12.5" customHeight="1">
      <c r="A26" s="83" t="s">
        <v>146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18" ht="15" customHeight="1">
      <c r="A27" s="81" t="s">
        <v>147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</row>
  </sheetData>
  <mergeCells count="98">
    <mergeCell ref="B24:D24"/>
    <mergeCell ref="F24:G24"/>
    <mergeCell ref="I24:J24"/>
    <mergeCell ref="P24:Q24"/>
    <mergeCell ref="A27:R27"/>
    <mergeCell ref="B25:D25"/>
    <mergeCell ref="F25:G25"/>
    <mergeCell ref="I25:J25"/>
    <mergeCell ref="P25:Q25"/>
    <mergeCell ref="A26:R26"/>
    <mergeCell ref="B22:D22"/>
    <mergeCell ref="F22:G22"/>
    <mergeCell ref="I22:J22"/>
    <mergeCell ref="P22:Q22"/>
    <mergeCell ref="B23:D23"/>
    <mergeCell ref="F23:G23"/>
    <mergeCell ref="I23:J23"/>
    <mergeCell ref="P23:Q23"/>
    <mergeCell ref="B20:D20"/>
    <mergeCell ref="F20:G20"/>
    <mergeCell ref="I20:J20"/>
    <mergeCell ref="P20:Q20"/>
    <mergeCell ref="B21:D21"/>
    <mergeCell ref="F21:G21"/>
    <mergeCell ref="I21:J21"/>
    <mergeCell ref="P21:Q21"/>
    <mergeCell ref="B18:D18"/>
    <mergeCell ref="F18:G18"/>
    <mergeCell ref="I18:J18"/>
    <mergeCell ref="P18:Q18"/>
    <mergeCell ref="B19:D19"/>
    <mergeCell ref="F19:G19"/>
    <mergeCell ref="I19:J19"/>
    <mergeCell ref="P19:Q19"/>
    <mergeCell ref="B16:D16"/>
    <mergeCell ref="F16:G16"/>
    <mergeCell ref="I16:J16"/>
    <mergeCell ref="P16:Q16"/>
    <mergeCell ref="B17:D17"/>
    <mergeCell ref="F17:G17"/>
    <mergeCell ref="I17:J17"/>
    <mergeCell ref="P17:Q17"/>
    <mergeCell ref="B14:D14"/>
    <mergeCell ref="F14:G14"/>
    <mergeCell ref="I14:J14"/>
    <mergeCell ref="P14:Q14"/>
    <mergeCell ref="B15:D15"/>
    <mergeCell ref="F15:G15"/>
    <mergeCell ref="I15:J15"/>
    <mergeCell ref="P15:Q15"/>
    <mergeCell ref="B12:D12"/>
    <mergeCell ref="F12:G12"/>
    <mergeCell ref="I12:J12"/>
    <mergeCell ref="P12:Q12"/>
    <mergeCell ref="B13:D13"/>
    <mergeCell ref="F13:G13"/>
    <mergeCell ref="I13:J13"/>
    <mergeCell ref="P13:Q13"/>
    <mergeCell ref="B10:D10"/>
    <mergeCell ref="F10:G10"/>
    <mergeCell ref="I10:J10"/>
    <mergeCell ref="P10:Q10"/>
    <mergeCell ref="B11:D11"/>
    <mergeCell ref="F11:G11"/>
    <mergeCell ref="I11:J11"/>
    <mergeCell ref="P11:Q11"/>
    <mergeCell ref="B8:D8"/>
    <mergeCell ref="F8:G8"/>
    <mergeCell ref="I8:J8"/>
    <mergeCell ref="P8:Q8"/>
    <mergeCell ref="B9:D9"/>
    <mergeCell ref="F9:G9"/>
    <mergeCell ref="I9:J9"/>
    <mergeCell ref="P9:Q9"/>
    <mergeCell ref="B6:D6"/>
    <mergeCell ref="F6:G6"/>
    <mergeCell ref="I6:J6"/>
    <mergeCell ref="P6:Q6"/>
    <mergeCell ref="B7:D7"/>
    <mergeCell ref="F7:G7"/>
    <mergeCell ref="I7:J7"/>
    <mergeCell ref="P7:Q7"/>
    <mergeCell ref="A1:B1"/>
    <mergeCell ref="C1:P1"/>
    <mergeCell ref="Q1:R1"/>
    <mergeCell ref="A2:B5"/>
    <mergeCell ref="D2:F2"/>
    <mergeCell ref="G2:I3"/>
    <mergeCell ref="J2:P3"/>
    <mergeCell ref="Q2:R2"/>
    <mergeCell ref="D3:F3"/>
    <mergeCell ref="Q3:R3"/>
    <mergeCell ref="D4:F4"/>
    <mergeCell ref="G4:I5"/>
    <mergeCell ref="J4:P5"/>
    <mergeCell ref="Q4:R4"/>
    <mergeCell ref="D5:F5"/>
    <mergeCell ref="Q5:R5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8C76-A355-4F1C-AED7-7E404D026093}">
  <dimension ref="A1:AC35"/>
  <sheetViews>
    <sheetView topLeftCell="A9" workbookViewId="0">
      <selection activeCell="E23" sqref="E23"/>
    </sheetView>
  </sheetViews>
  <sheetFormatPr defaultRowHeight="13"/>
  <cols>
    <col min="1" max="1" width="7.26953125" style="1" customWidth="1"/>
    <col min="2" max="2" width="4.81640625" style="1" customWidth="1"/>
    <col min="3" max="3" width="3.81640625" style="1" customWidth="1"/>
    <col min="4" max="4" width="21.54296875" style="1" customWidth="1"/>
    <col min="5" max="5" width="37.453125" style="1" customWidth="1"/>
    <col min="6" max="6" width="7.26953125" style="1" customWidth="1"/>
    <col min="7" max="7" width="7.453125" style="1" customWidth="1"/>
    <col min="8" max="8" width="3.81640625" style="1" customWidth="1"/>
    <col min="9" max="9" width="3.1796875" style="1" customWidth="1"/>
    <col min="10" max="10" width="7.26953125" style="1" customWidth="1"/>
    <col min="11" max="11" width="1.81640625" style="1" customWidth="1"/>
    <col min="12" max="12" width="5.6328125" style="1" customWidth="1"/>
    <col min="13" max="13" width="4.81640625" style="1" customWidth="1"/>
    <col min="14" max="14" width="2.453125" style="1" customWidth="1"/>
    <col min="15" max="15" width="7.26953125" style="1" customWidth="1"/>
    <col min="16" max="16" width="22.54296875" style="1" customWidth="1"/>
    <col min="17" max="17" width="20.453125" style="1" customWidth="1"/>
    <col min="18" max="18" width="7.453125" style="1" customWidth="1"/>
    <col min="19" max="19" width="7.26953125" style="1" customWidth="1"/>
    <col min="20" max="20" width="7.453125" style="1" customWidth="1"/>
    <col min="21" max="21" width="1.1796875" style="1" customWidth="1"/>
    <col min="22" max="22" width="6.08984375" style="1" customWidth="1"/>
    <col min="23" max="23" width="7.90625" style="1" customWidth="1"/>
    <col min="24" max="24" width="6.81640625" style="1" customWidth="1"/>
    <col min="25" max="26" width="7.26953125" style="1" customWidth="1"/>
    <col min="27" max="27" width="2.453125" style="1" customWidth="1"/>
    <col min="28" max="28" width="5" style="1" customWidth="1"/>
    <col min="29" max="29" width="7.7265625" style="1" customWidth="1"/>
    <col min="30" max="16384" width="8.7265625" style="1"/>
  </cols>
  <sheetData>
    <row r="1" spans="1:29" ht="12.75" customHeight="1">
      <c r="A1" s="33"/>
      <c r="B1" s="34"/>
      <c r="C1" s="115" t="s">
        <v>148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7"/>
      <c r="V1" s="38" t="s">
        <v>1</v>
      </c>
      <c r="W1" s="39"/>
      <c r="X1" s="39"/>
      <c r="Y1" s="39"/>
      <c r="Z1" s="39"/>
      <c r="AA1" s="118"/>
      <c r="AB1" s="119" t="s">
        <v>149</v>
      </c>
      <c r="AC1" s="120"/>
    </row>
    <row r="2" spans="1:29" ht="12" customHeight="1">
      <c r="A2" s="40"/>
      <c r="B2" s="41"/>
      <c r="C2" s="55" t="s">
        <v>2</v>
      </c>
      <c r="D2" s="56"/>
      <c r="E2" s="46" t="s">
        <v>150</v>
      </c>
      <c r="F2" s="47"/>
      <c r="G2" s="47"/>
      <c r="H2" s="48"/>
      <c r="I2" s="49"/>
      <c r="J2" s="50"/>
      <c r="K2" s="51"/>
      <c r="L2" s="49"/>
      <c r="M2" s="50"/>
      <c r="N2" s="50"/>
      <c r="O2" s="50"/>
      <c r="P2" s="50"/>
      <c r="Q2" s="50"/>
      <c r="R2" s="50"/>
      <c r="S2" s="50"/>
      <c r="T2" s="50"/>
      <c r="U2" s="51"/>
      <c r="V2" s="55" t="s">
        <v>3</v>
      </c>
      <c r="W2" s="56"/>
      <c r="X2" s="46" t="s">
        <v>151</v>
      </c>
      <c r="Y2" s="47"/>
      <c r="Z2" s="47"/>
      <c r="AA2" s="48"/>
      <c r="AB2" s="40"/>
      <c r="AC2" s="41"/>
    </row>
    <row r="3" spans="1:29" ht="12" customHeight="1">
      <c r="A3" s="42"/>
      <c r="B3" s="43"/>
      <c r="C3" s="55" t="s">
        <v>4</v>
      </c>
      <c r="D3" s="56"/>
      <c r="E3" s="46" t="s">
        <v>152</v>
      </c>
      <c r="F3" s="47"/>
      <c r="G3" s="47"/>
      <c r="H3" s="48"/>
      <c r="I3" s="52"/>
      <c r="J3" s="53"/>
      <c r="K3" s="54"/>
      <c r="L3" s="52"/>
      <c r="M3" s="53"/>
      <c r="N3" s="53"/>
      <c r="O3" s="53"/>
      <c r="P3" s="53"/>
      <c r="Q3" s="53"/>
      <c r="R3" s="53"/>
      <c r="S3" s="53"/>
      <c r="T3" s="53"/>
      <c r="U3" s="54"/>
      <c r="V3" s="55" t="s">
        <v>6</v>
      </c>
      <c r="W3" s="56"/>
      <c r="X3" s="46" t="s">
        <v>153</v>
      </c>
      <c r="Y3" s="47"/>
      <c r="Z3" s="47"/>
      <c r="AA3" s="48"/>
      <c r="AB3" s="42"/>
      <c r="AC3" s="43"/>
    </row>
    <row r="4" spans="1:29" ht="12" customHeight="1">
      <c r="A4" s="42"/>
      <c r="B4" s="43"/>
      <c r="C4" s="55" t="s">
        <v>7</v>
      </c>
      <c r="D4" s="56"/>
      <c r="E4" s="46" t="s">
        <v>154</v>
      </c>
      <c r="F4" s="47"/>
      <c r="G4" s="47"/>
      <c r="H4" s="48"/>
      <c r="I4" s="57" t="s">
        <v>9</v>
      </c>
      <c r="J4" s="58"/>
      <c r="K4" s="59"/>
      <c r="L4" s="63" t="s">
        <v>10</v>
      </c>
      <c r="M4" s="64"/>
      <c r="N4" s="64"/>
      <c r="O4" s="64"/>
      <c r="P4" s="64"/>
      <c r="Q4" s="64"/>
      <c r="R4" s="64"/>
      <c r="S4" s="64"/>
      <c r="T4" s="64"/>
      <c r="U4" s="65"/>
      <c r="V4" s="55" t="s">
        <v>11</v>
      </c>
      <c r="W4" s="56"/>
      <c r="X4" s="121" t="s">
        <v>155</v>
      </c>
      <c r="Y4" s="122"/>
      <c r="Z4" s="122"/>
      <c r="AA4" s="123"/>
      <c r="AB4" s="42"/>
      <c r="AC4" s="43"/>
    </row>
    <row r="5" spans="1:29" ht="18.399999999999999" customHeight="1">
      <c r="A5" s="44"/>
      <c r="B5" s="45"/>
      <c r="C5" s="55" t="s">
        <v>12</v>
      </c>
      <c r="D5" s="56"/>
      <c r="E5" s="46" t="s">
        <v>156</v>
      </c>
      <c r="F5" s="47"/>
      <c r="G5" s="47"/>
      <c r="H5" s="48"/>
      <c r="I5" s="60"/>
      <c r="J5" s="61"/>
      <c r="K5" s="62"/>
      <c r="L5" s="66"/>
      <c r="M5" s="67"/>
      <c r="N5" s="67"/>
      <c r="O5" s="67"/>
      <c r="P5" s="67"/>
      <c r="Q5" s="67"/>
      <c r="R5" s="67"/>
      <c r="S5" s="67"/>
      <c r="T5" s="67"/>
      <c r="U5" s="68"/>
      <c r="V5" s="55" t="s">
        <v>14</v>
      </c>
      <c r="W5" s="56"/>
      <c r="X5" s="46" t="s">
        <v>157</v>
      </c>
      <c r="Y5" s="47"/>
      <c r="Z5" s="47"/>
      <c r="AA5" s="48"/>
      <c r="AB5" s="44"/>
      <c r="AC5" s="45"/>
    </row>
    <row r="6" spans="1:29" ht="15.4" customHeight="1">
      <c r="A6" s="3" t="s">
        <v>15</v>
      </c>
      <c r="B6" s="112" t="s">
        <v>16</v>
      </c>
      <c r="C6" s="113"/>
      <c r="D6" s="113"/>
      <c r="E6" s="114"/>
      <c r="F6" s="5" t="s">
        <v>17</v>
      </c>
      <c r="G6" s="5" t="s">
        <v>18</v>
      </c>
      <c r="H6" s="72" t="s">
        <v>19</v>
      </c>
      <c r="I6" s="73"/>
      <c r="J6" s="5" t="s">
        <v>158</v>
      </c>
      <c r="K6" s="69" t="s">
        <v>20</v>
      </c>
      <c r="L6" s="71"/>
      <c r="M6" s="69" t="s">
        <v>21</v>
      </c>
      <c r="N6" s="71"/>
      <c r="O6" s="15" t="s">
        <v>22</v>
      </c>
      <c r="P6" s="16" t="s">
        <v>159</v>
      </c>
      <c r="Q6" s="16" t="s">
        <v>160</v>
      </c>
      <c r="R6" s="5" t="s">
        <v>23</v>
      </c>
      <c r="S6" s="5" t="s">
        <v>24</v>
      </c>
      <c r="T6" s="5" t="s">
        <v>25</v>
      </c>
      <c r="U6" s="72" t="s">
        <v>26</v>
      </c>
      <c r="V6" s="73"/>
      <c r="W6" s="17"/>
      <c r="X6" s="17"/>
      <c r="Y6" s="17"/>
      <c r="Z6" s="17"/>
      <c r="AA6" s="105"/>
      <c r="AB6" s="106"/>
      <c r="AC6" s="17"/>
    </row>
    <row r="7" spans="1:29" ht="13.5" customHeight="1">
      <c r="A7" s="31" t="s">
        <v>161</v>
      </c>
      <c r="B7" s="92" t="s">
        <v>162</v>
      </c>
      <c r="C7" s="93"/>
      <c r="D7" s="94"/>
      <c r="E7" s="32" t="s">
        <v>29</v>
      </c>
      <c r="F7" s="20" t="s">
        <v>30</v>
      </c>
      <c r="G7" s="19" t="s">
        <v>30</v>
      </c>
      <c r="H7" s="101" t="s">
        <v>31</v>
      </c>
      <c r="I7" s="102"/>
      <c r="J7" s="19" t="s">
        <v>96</v>
      </c>
      <c r="K7" s="103">
        <v>28</v>
      </c>
      <c r="L7" s="104"/>
      <c r="M7" s="108" t="s">
        <v>32</v>
      </c>
      <c r="N7" s="109"/>
      <c r="O7" s="21">
        <v>29</v>
      </c>
      <c r="P7" s="21"/>
      <c r="Q7" s="21"/>
      <c r="R7" s="19" t="s">
        <v>163</v>
      </c>
      <c r="S7" s="19" t="s">
        <v>164</v>
      </c>
      <c r="T7" s="19" t="s">
        <v>165</v>
      </c>
      <c r="U7" s="108" t="s">
        <v>166</v>
      </c>
      <c r="V7" s="109"/>
      <c r="W7" s="22"/>
      <c r="X7" s="22"/>
      <c r="Y7" s="22"/>
      <c r="Z7" s="22"/>
      <c r="AA7" s="33"/>
      <c r="AB7" s="107"/>
      <c r="AC7" s="22"/>
    </row>
    <row r="8" spans="1:29" ht="13.5" customHeight="1">
      <c r="A8" s="18" t="s">
        <v>34</v>
      </c>
      <c r="B8" s="92" t="s">
        <v>35</v>
      </c>
      <c r="C8" s="93"/>
      <c r="D8" s="94"/>
      <c r="E8" s="32" t="s">
        <v>219</v>
      </c>
      <c r="F8" s="19" t="s">
        <v>36</v>
      </c>
      <c r="G8" s="19" t="s">
        <v>36</v>
      </c>
      <c r="H8" s="101" t="s">
        <v>31</v>
      </c>
      <c r="I8" s="102"/>
      <c r="J8" s="19" t="s">
        <v>37</v>
      </c>
      <c r="K8" s="108" t="s">
        <v>37</v>
      </c>
      <c r="L8" s="109"/>
      <c r="M8" s="108" t="s">
        <v>38</v>
      </c>
      <c r="N8" s="109"/>
      <c r="O8" s="21">
        <v>7</v>
      </c>
      <c r="P8" s="21"/>
      <c r="Q8" s="21"/>
      <c r="R8" s="19" t="s">
        <v>39</v>
      </c>
      <c r="S8" s="19" t="s">
        <v>40</v>
      </c>
      <c r="T8" s="19" t="s">
        <v>41</v>
      </c>
      <c r="U8" s="103">
        <v>8</v>
      </c>
      <c r="V8" s="104"/>
      <c r="W8" s="22"/>
      <c r="X8" s="22"/>
      <c r="Y8" s="22"/>
      <c r="Z8" s="22"/>
      <c r="AA8" s="33"/>
      <c r="AB8" s="107"/>
      <c r="AC8" s="22"/>
    </row>
    <row r="9" spans="1:29" ht="13.5" customHeight="1">
      <c r="A9" s="18" t="s">
        <v>167</v>
      </c>
      <c r="B9" s="92" t="s">
        <v>168</v>
      </c>
      <c r="C9" s="93"/>
      <c r="D9" s="94"/>
      <c r="E9" s="32" t="s">
        <v>44</v>
      </c>
      <c r="F9" s="19" t="s">
        <v>45</v>
      </c>
      <c r="G9" s="19" t="s">
        <v>45</v>
      </c>
      <c r="H9" s="101" t="s">
        <v>31</v>
      </c>
      <c r="I9" s="102"/>
      <c r="J9" s="19" t="s">
        <v>169</v>
      </c>
      <c r="K9" s="108" t="s">
        <v>169</v>
      </c>
      <c r="L9" s="109"/>
      <c r="M9" s="108" t="s">
        <v>170</v>
      </c>
      <c r="N9" s="109"/>
      <c r="O9" s="23" t="s">
        <v>171</v>
      </c>
      <c r="P9" s="23"/>
      <c r="Q9" s="23"/>
      <c r="R9" s="19" t="s">
        <v>172</v>
      </c>
      <c r="S9" s="19" t="s">
        <v>173</v>
      </c>
      <c r="T9" s="19" t="s">
        <v>174</v>
      </c>
      <c r="U9" s="108" t="s">
        <v>175</v>
      </c>
      <c r="V9" s="109"/>
      <c r="W9" s="22"/>
      <c r="X9" s="22"/>
      <c r="Y9" s="22"/>
      <c r="Z9" s="22"/>
      <c r="AA9" s="33"/>
      <c r="AB9" s="107"/>
      <c r="AC9" s="22"/>
    </row>
    <row r="10" spans="1:29" ht="13.5" customHeight="1">
      <c r="A10" s="24" t="s">
        <v>176</v>
      </c>
      <c r="B10" s="92" t="s">
        <v>177</v>
      </c>
      <c r="C10" s="93"/>
      <c r="D10" s="94"/>
      <c r="E10" s="32" t="s">
        <v>55</v>
      </c>
      <c r="F10" s="19" t="s">
        <v>45</v>
      </c>
      <c r="G10" s="19" t="s">
        <v>45</v>
      </c>
      <c r="H10" s="101" t="s">
        <v>31</v>
      </c>
      <c r="I10" s="102"/>
      <c r="J10" s="19" t="s">
        <v>56</v>
      </c>
      <c r="K10" s="101" t="s">
        <v>56</v>
      </c>
      <c r="L10" s="102"/>
      <c r="M10" s="108" t="s">
        <v>57</v>
      </c>
      <c r="N10" s="109"/>
      <c r="O10" s="21">
        <v>1</v>
      </c>
      <c r="P10" s="21"/>
      <c r="Q10" s="21"/>
      <c r="R10" s="19" t="s">
        <v>58</v>
      </c>
      <c r="S10" s="19" t="s">
        <v>59</v>
      </c>
      <c r="T10" s="19" t="s">
        <v>60</v>
      </c>
      <c r="U10" s="108" t="s">
        <v>61</v>
      </c>
      <c r="V10" s="109"/>
      <c r="W10" s="22"/>
      <c r="X10" s="22"/>
      <c r="Y10" s="22"/>
      <c r="Z10" s="22"/>
      <c r="AA10" s="33"/>
      <c r="AB10" s="107"/>
      <c r="AC10" s="22"/>
    </row>
    <row r="11" spans="1:29" ht="13.5" customHeight="1">
      <c r="A11" s="18" t="s">
        <v>178</v>
      </c>
      <c r="B11" s="92" t="s">
        <v>63</v>
      </c>
      <c r="C11" s="93"/>
      <c r="D11" s="94"/>
      <c r="E11" s="32" t="s">
        <v>220</v>
      </c>
      <c r="F11" s="19" t="s">
        <v>45</v>
      </c>
      <c r="G11" s="19" t="s">
        <v>45</v>
      </c>
      <c r="H11" s="101" t="s">
        <v>31</v>
      </c>
      <c r="I11" s="102"/>
      <c r="J11" s="19" t="s">
        <v>179</v>
      </c>
      <c r="K11" s="101" t="s">
        <v>179</v>
      </c>
      <c r="L11" s="102"/>
      <c r="M11" s="101" t="s">
        <v>179</v>
      </c>
      <c r="N11" s="102"/>
      <c r="O11" s="23" t="s">
        <v>180</v>
      </c>
      <c r="P11" s="23"/>
      <c r="Q11" s="23"/>
      <c r="R11" s="19" t="s">
        <v>179</v>
      </c>
      <c r="S11" s="19" t="s">
        <v>179</v>
      </c>
      <c r="T11" s="19" t="s">
        <v>179</v>
      </c>
      <c r="U11" s="101" t="s">
        <v>179</v>
      </c>
      <c r="V11" s="102"/>
      <c r="W11" s="22"/>
      <c r="X11" s="22"/>
      <c r="Y11" s="22"/>
      <c r="Z11" s="22"/>
      <c r="AA11" s="33"/>
      <c r="AB11" s="107"/>
      <c r="AC11" s="22"/>
    </row>
    <row r="12" spans="1:29" ht="13.5" customHeight="1">
      <c r="A12" s="18" t="s">
        <v>181</v>
      </c>
      <c r="B12" s="92" t="s">
        <v>66</v>
      </c>
      <c r="C12" s="93"/>
      <c r="D12" s="94"/>
      <c r="E12" s="32" t="s">
        <v>221</v>
      </c>
      <c r="F12" s="19" t="s">
        <v>36</v>
      </c>
      <c r="G12" s="19" t="s">
        <v>36</v>
      </c>
      <c r="H12" s="101" t="s">
        <v>31</v>
      </c>
      <c r="I12" s="102"/>
      <c r="J12" s="25">
        <v>2</v>
      </c>
      <c r="K12" s="108" t="s">
        <v>68</v>
      </c>
      <c r="L12" s="109"/>
      <c r="M12" s="108" t="s">
        <v>69</v>
      </c>
      <c r="N12" s="109"/>
      <c r="O12" s="23" t="s">
        <v>182</v>
      </c>
      <c r="P12" s="23"/>
      <c r="Q12" s="23"/>
      <c r="R12" s="19" t="s">
        <v>69</v>
      </c>
      <c r="S12" s="19" t="s">
        <v>70</v>
      </c>
      <c r="T12" s="19" t="s">
        <v>183</v>
      </c>
      <c r="U12" s="108" t="s">
        <v>184</v>
      </c>
      <c r="V12" s="109"/>
      <c r="W12" s="22"/>
      <c r="X12" s="22"/>
      <c r="Y12" s="22"/>
      <c r="Z12" s="22"/>
      <c r="AA12" s="33"/>
      <c r="AB12" s="107"/>
      <c r="AC12" s="22"/>
    </row>
    <row r="13" spans="1:29" ht="13.5" customHeight="1">
      <c r="A13" s="24" t="s">
        <v>185</v>
      </c>
      <c r="B13" s="92" t="s">
        <v>186</v>
      </c>
      <c r="C13" s="93"/>
      <c r="D13" s="94"/>
      <c r="E13" s="32" t="s">
        <v>232</v>
      </c>
      <c r="F13" s="19" t="s">
        <v>45</v>
      </c>
      <c r="G13" s="19" t="s">
        <v>45</v>
      </c>
      <c r="H13" s="103">
        <v>0</v>
      </c>
      <c r="I13" s="104"/>
      <c r="J13" s="19" t="s">
        <v>30</v>
      </c>
      <c r="K13" s="101" t="s">
        <v>30</v>
      </c>
      <c r="L13" s="102"/>
      <c r="M13" s="101" t="s">
        <v>30</v>
      </c>
      <c r="N13" s="102"/>
      <c r="O13" s="23" t="s">
        <v>187</v>
      </c>
      <c r="P13" s="23"/>
      <c r="Q13" s="23"/>
      <c r="R13" s="19" t="s">
        <v>30</v>
      </c>
      <c r="S13" s="19" t="s">
        <v>30</v>
      </c>
      <c r="T13" s="19" t="s">
        <v>30</v>
      </c>
      <c r="U13" s="101" t="s">
        <v>30</v>
      </c>
      <c r="V13" s="102"/>
      <c r="W13" s="22"/>
      <c r="X13" s="22"/>
      <c r="Y13" s="22"/>
      <c r="Z13" s="22"/>
      <c r="AA13" s="33"/>
      <c r="AB13" s="107"/>
      <c r="AC13" s="22"/>
    </row>
    <row r="14" spans="1:29" ht="13.5" customHeight="1">
      <c r="A14" s="18" t="s">
        <v>71</v>
      </c>
      <c r="B14" s="92" t="s">
        <v>72</v>
      </c>
      <c r="C14" s="93"/>
      <c r="D14" s="94"/>
      <c r="E14" s="32" t="s">
        <v>222</v>
      </c>
      <c r="F14" s="19" t="s">
        <v>73</v>
      </c>
      <c r="G14" s="19" t="s">
        <v>73</v>
      </c>
      <c r="H14" s="101" t="s">
        <v>31</v>
      </c>
      <c r="I14" s="102"/>
      <c r="J14" s="19" t="s">
        <v>82</v>
      </c>
      <c r="K14" s="108" t="s">
        <v>83</v>
      </c>
      <c r="L14" s="109"/>
      <c r="M14" s="103">
        <v>19</v>
      </c>
      <c r="N14" s="104"/>
      <c r="O14" s="23" t="s">
        <v>188</v>
      </c>
      <c r="P14" s="23"/>
      <c r="Q14" s="23"/>
      <c r="R14" s="19" t="s">
        <v>100</v>
      </c>
      <c r="S14" s="19" t="s">
        <v>76</v>
      </c>
      <c r="T14" s="19" t="s">
        <v>77</v>
      </c>
      <c r="U14" s="108" t="s">
        <v>78</v>
      </c>
      <c r="V14" s="109"/>
      <c r="W14" s="22"/>
      <c r="X14" s="22"/>
      <c r="Y14" s="22"/>
      <c r="Z14" s="22"/>
      <c r="AA14" s="33"/>
      <c r="AB14" s="107"/>
      <c r="AC14" s="22"/>
    </row>
    <row r="15" spans="1:29" ht="13.5" customHeight="1">
      <c r="A15" s="18" t="s">
        <v>189</v>
      </c>
      <c r="B15" s="92" t="s">
        <v>81</v>
      </c>
      <c r="C15" s="93"/>
      <c r="D15" s="94"/>
      <c r="E15" s="32" t="s">
        <v>223</v>
      </c>
      <c r="F15" s="19" t="s">
        <v>36</v>
      </c>
      <c r="G15" s="19" t="s">
        <v>36</v>
      </c>
      <c r="H15" s="101" t="s">
        <v>31</v>
      </c>
      <c r="I15" s="102"/>
      <c r="J15" s="19" t="s">
        <v>190</v>
      </c>
      <c r="K15" s="108" t="s">
        <v>191</v>
      </c>
      <c r="L15" s="109"/>
      <c r="M15" s="108" t="s">
        <v>192</v>
      </c>
      <c r="N15" s="109"/>
      <c r="O15" s="21">
        <v>18</v>
      </c>
      <c r="P15" s="21"/>
      <c r="Q15" s="21"/>
      <c r="R15" s="19" t="s">
        <v>193</v>
      </c>
      <c r="S15" s="19" t="s">
        <v>84</v>
      </c>
      <c r="T15" s="19" t="s">
        <v>85</v>
      </c>
      <c r="U15" s="108" t="s">
        <v>86</v>
      </c>
      <c r="V15" s="109"/>
      <c r="W15" s="22"/>
      <c r="X15" s="22"/>
      <c r="Y15" s="22"/>
      <c r="Z15" s="22"/>
      <c r="AA15" s="33"/>
      <c r="AB15" s="107"/>
      <c r="AC15" s="22"/>
    </row>
    <row r="16" spans="1:29" ht="13.5" customHeight="1">
      <c r="A16" s="18" t="s">
        <v>194</v>
      </c>
      <c r="B16" s="92" t="s">
        <v>89</v>
      </c>
      <c r="C16" s="93"/>
      <c r="D16" s="94"/>
      <c r="E16" s="32" t="s">
        <v>224</v>
      </c>
      <c r="F16" s="19" t="s">
        <v>36</v>
      </c>
      <c r="G16" s="19" t="s">
        <v>36</v>
      </c>
      <c r="H16" s="101" t="s">
        <v>31</v>
      </c>
      <c r="I16" s="102"/>
      <c r="J16" s="19" t="s">
        <v>190</v>
      </c>
      <c r="K16" s="108" t="s">
        <v>191</v>
      </c>
      <c r="L16" s="109"/>
      <c r="M16" s="108" t="s">
        <v>192</v>
      </c>
      <c r="N16" s="109"/>
      <c r="O16" s="21">
        <v>18</v>
      </c>
      <c r="P16" s="21"/>
      <c r="Q16" s="21"/>
      <c r="R16" s="19" t="s">
        <v>193</v>
      </c>
      <c r="S16" s="19" t="s">
        <v>84</v>
      </c>
      <c r="T16" s="19" t="s">
        <v>85</v>
      </c>
      <c r="U16" s="108" t="s">
        <v>86</v>
      </c>
      <c r="V16" s="109"/>
      <c r="W16" s="22"/>
      <c r="X16" s="22"/>
      <c r="Y16" s="22"/>
      <c r="Z16" s="22"/>
      <c r="AA16" s="33"/>
      <c r="AB16" s="107"/>
      <c r="AC16" s="22"/>
    </row>
    <row r="17" spans="1:29" ht="13.5" customHeight="1">
      <c r="A17" s="18" t="s">
        <v>93</v>
      </c>
      <c r="B17" s="92" t="s">
        <v>94</v>
      </c>
      <c r="C17" s="93"/>
      <c r="D17" s="94"/>
      <c r="E17" s="32" t="s">
        <v>225</v>
      </c>
      <c r="F17" s="19" t="s">
        <v>30</v>
      </c>
      <c r="G17" s="19" t="s">
        <v>30</v>
      </c>
      <c r="H17" s="101" t="s">
        <v>31</v>
      </c>
      <c r="I17" s="102"/>
      <c r="J17" s="19" t="s">
        <v>195</v>
      </c>
      <c r="K17" s="108" t="s">
        <v>100</v>
      </c>
      <c r="L17" s="109"/>
      <c r="M17" s="108" t="s">
        <v>76</v>
      </c>
      <c r="N17" s="109"/>
      <c r="O17" s="23" t="s">
        <v>101</v>
      </c>
      <c r="P17" s="23"/>
      <c r="Q17" s="23"/>
      <c r="R17" s="19" t="s">
        <v>78</v>
      </c>
      <c r="S17" s="25">
        <v>25</v>
      </c>
      <c r="T17" s="19" t="s">
        <v>102</v>
      </c>
      <c r="U17" s="103">
        <v>28</v>
      </c>
      <c r="V17" s="104"/>
      <c r="W17" s="22"/>
      <c r="X17" s="22"/>
      <c r="Y17" s="22"/>
      <c r="Z17" s="22"/>
      <c r="AA17" s="33"/>
      <c r="AB17" s="107"/>
      <c r="AC17" s="22"/>
    </row>
    <row r="18" spans="1:29" ht="18.75" customHeight="1">
      <c r="A18" s="18" t="s">
        <v>97</v>
      </c>
      <c r="B18" s="92" t="s">
        <v>196</v>
      </c>
      <c r="C18" s="93"/>
      <c r="D18" s="94"/>
      <c r="E18" s="32" t="s">
        <v>99</v>
      </c>
      <c r="F18" s="19" t="s">
        <v>30</v>
      </c>
      <c r="G18" s="19" t="s">
        <v>30</v>
      </c>
      <c r="H18" s="101" t="s">
        <v>31</v>
      </c>
      <c r="I18" s="102"/>
      <c r="J18" s="19" t="s">
        <v>193</v>
      </c>
      <c r="K18" s="108" t="s">
        <v>84</v>
      </c>
      <c r="L18" s="109"/>
      <c r="M18" s="108" t="s">
        <v>85</v>
      </c>
      <c r="N18" s="109"/>
      <c r="O18" s="23" t="s">
        <v>197</v>
      </c>
      <c r="P18" s="23"/>
      <c r="Q18" s="23"/>
      <c r="R18" s="19" t="s">
        <v>87</v>
      </c>
      <c r="S18" s="19" t="s">
        <v>198</v>
      </c>
      <c r="T18" s="19" t="s">
        <v>199</v>
      </c>
      <c r="U18" s="108" t="s">
        <v>200</v>
      </c>
      <c r="V18" s="109"/>
      <c r="W18" s="17"/>
      <c r="X18" s="17"/>
      <c r="Y18" s="17"/>
      <c r="Z18" s="17"/>
      <c r="AA18" s="105"/>
      <c r="AB18" s="106"/>
      <c r="AC18" s="17"/>
    </row>
    <row r="19" spans="1:29" ht="13.5" customHeight="1">
      <c r="A19" s="18" t="s">
        <v>123</v>
      </c>
      <c r="B19" s="92" t="s">
        <v>124</v>
      </c>
      <c r="C19" s="93"/>
      <c r="D19" s="94"/>
      <c r="E19" s="32" t="s">
        <v>105</v>
      </c>
      <c r="F19" s="19" t="s">
        <v>36</v>
      </c>
      <c r="G19" s="19" t="s">
        <v>36</v>
      </c>
      <c r="H19" s="101" t="s">
        <v>31</v>
      </c>
      <c r="I19" s="102"/>
      <c r="J19" s="19" t="s">
        <v>201</v>
      </c>
      <c r="K19" s="108" t="s">
        <v>137</v>
      </c>
      <c r="L19" s="109"/>
      <c r="M19" s="108" t="s">
        <v>125</v>
      </c>
      <c r="N19" s="109"/>
      <c r="O19" s="23" t="s">
        <v>202</v>
      </c>
      <c r="P19" s="23"/>
      <c r="Q19" s="23"/>
      <c r="R19" s="19" t="s">
        <v>140</v>
      </c>
      <c r="S19" s="19" t="s">
        <v>203</v>
      </c>
      <c r="T19" s="19" t="s">
        <v>204</v>
      </c>
      <c r="U19" s="108" t="s">
        <v>205</v>
      </c>
      <c r="V19" s="109"/>
      <c r="W19" s="22"/>
      <c r="X19" s="22"/>
      <c r="Y19" s="22"/>
      <c r="Z19" s="22"/>
      <c r="AA19" s="33"/>
      <c r="AB19" s="107"/>
      <c r="AC19" s="22"/>
    </row>
    <row r="20" spans="1:29" ht="18.75" customHeight="1">
      <c r="A20" s="26" t="s">
        <v>130</v>
      </c>
      <c r="B20" s="92" t="s">
        <v>131</v>
      </c>
      <c r="C20" s="93"/>
      <c r="D20" s="94"/>
      <c r="E20" s="32" t="s">
        <v>115</v>
      </c>
      <c r="F20" s="19" t="s">
        <v>36</v>
      </c>
      <c r="G20" s="19" t="s">
        <v>36</v>
      </c>
      <c r="H20" s="101" t="s">
        <v>31</v>
      </c>
      <c r="I20" s="102"/>
      <c r="J20" s="19" t="s">
        <v>82</v>
      </c>
      <c r="K20" s="103">
        <v>18</v>
      </c>
      <c r="L20" s="104"/>
      <c r="M20" s="108" t="s">
        <v>91</v>
      </c>
      <c r="N20" s="109"/>
      <c r="O20" s="27">
        <v>19</v>
      </c>
      <c r="P20" s="28">
        <v>19.375</v>
      </c>
      <c r="Q20" s="110" t="s">
        <v>206</v>
      </c>
      <c r="R20" s="19" t="s">
        <v>195</v>
      </c>
      <c r="S20" s="19" t="s">
        <v>207</v>
      </c>
      <c r="T20" s="25">
        <v>21</v>
      </c>
      <c r="U20" s="108" t="s">
        <v>86</v>
      </c>
      <c r="V20" s="109"/>
      <c r="W20" s="17"/>
      <c r="X20" s="17"/>
      <c r="Y20" s="17"/>
      <c r="Z20" s="17"/>
      <c r="AA20" s="105"/>
      <c r="AB20" s="106"/>
      <c r="AC20" s="17"/>
    </row>
    <row r="21" spans="1:29" ht="13.5" customHeight="1">
      <c r="A21" s="26" t="s">
        <v>208</v>
      </c>
      <c r="B21" s="92" t="s">
        <v>209</v>
      </c>
      <c r="C21" s="93"/>
      <c r="D21" s="94"/>
      <c r="E21" s="32" t="s">
        <v>226</v>
      </c>
      <c r="F21" s="19" t="s">
        <v>45</v>
      </c>
      <c r="G21" s="19" t="s">
        <v>45</v>
      </c>
      <c r="H21" s="101" t="s">
        <v>31</v>
      </c>
      <c r="I21" s="102"/>
      <c r="J21" s="19" t="s">
        <v>38</v>
      </c>
      <c r="K21" s="103">
        <v>7</v>
      </c>
      <c r="L21" s="104"/>
      <c r="M21" s="108" t="s">
        <v>39</v>
      </c>
      <c r="N21" s="109"/>
      <c r="O21" s="23" t="s">
        <v>108</v>
      </c>
      <c r="P21" s="29">
        <v>7.375</v>
      </c>
      <c r="Q21" s="111"/>
      <c r="R21" s="19" t="s">
        <v>41</v>
      </c>
      <c r="S21" s="19" t="s">
        <v>117</v>
      </c>
      <c r="T21" s="19" t="s">
        <v>210</v>
      </c>
      <c r="U21" s="108" t="s">
        <v>119</v>
      </c>
      <c r="V21" s="109"/>
      <c r="W21" s="22"/>
      <c r="X21" s="22"/>
      <c r="Y21" s="22"/>
      <c r="Z21" s="22"/>
      <c r="AA21" s="33"/>
      <c r="AB21" s="107"/>
      <c r="AC21" s="22"/>
    </row>
    <row r="22" spans="1:29" ht="18.75" customHeight="1">
      <c r="A22" s="18" t="s">
        <v>134</v>
      </c>
      <c r="B22" s="92" t="s">
        <v>135</v>
      </c>
      <c r="C22" s="93"/>
      <c r="D22" s="94"/>
      <c r="E22" s="32" t="s">
        <v>227</v>
      </c>
      <c r="F22" s="19" t="s">
        <v>45</v>
      </c>
      <c r="G22" s="19" t="s">
        <v>45</v>
      </c>
      <c r="H22" s="101" t="s">
        <v>31</v>
      </c>
      <c r="I22" s="102"/>
      <c r="J22" s="19" t="s">
        <v>211</v>
      </c>
      <c r="K22" s="108" t="s">
        <v>37</v>
      </c>
      <c r="L22" s="109"/>
      <c r="M22" s="108" t="s">
        <v>38</v>
      </c>
      <c r="N22" s="109"/>
      <c r="O22" s="21">
        <v>7</v>
      </c>
      <c r="P22" s="21"/>
      <c r="Q22" s="21"/>
      <c r="R22" s="19" t="s">
        <v>39</v>
      </c>
      <c r="S22" s="19" t="s">
        <v>109</v>
      </c>
      <c r="T22" s="19" t="s">
        <v>116</v>
      </c>
      <c r="U22" s="108" t="s">
        <v>118</v>
      </c>
      <c r="V22" s="109"/>
      <c r="W22" s="17"/>
      <c r="X22" s="17"/>
      <c r="Y22" s="17"/>
      <c r="Z22" s="17"/>
      <c r="AA22" s="105"/>
      <c r="AB22" s="106"/>
      <c r="AC22" s="17"/>
    </row>
    <row r="23" spans="1:29" ht="13.5" customHeight="1">
      <c r="A23" s="24" t="s">
        <v>212</v>
      </c>
      <c r="B23" s="92" t="s">
        <v>213</v>
      </c>
      <c r="C23" s="93"/>
      <c r="D23" s="94"/>
      <c r="E23" s="32" t="s">
        <v>228</v>
      </c>
      <c r="F23" s="19" t="s">
        <v>45</v>
      </c>
      <c r="G23" s="19" t="s">
        <v>45</v>
      </c>
      <c r="H23" s="101" t="s">
        <v>31</v>
      </c>
      <c r="I23" s="102"/>
      <c r="J23" s="19" t="s">
        <v>73</v>
      </c>
      <c r="K23" s="101" t="s">
        <v>73</v>
      </c>
      <c r="L23" s="102"/>
      <c r="M23" s="101" t="s">
        <v>73</v>
      </c>
      <c r="N23" s="102"/>
      <c r="O23" s="23" t="s">
        <v>214</v>
      </c>
      <c r="P23" s="23"/>
      <c r="Q23" s="23"/>
      <c r="R23" s="19" t="s">
        <v>73</v>
      </c>
      <c r="S23" s="19" t="s">
        <v>73</v>
      </c>
      <c r="T23" s="19" t="s">
        <v>73</v>
      </c>
      <c r="U23" s="101" t="s">
        <v>73</v>
      </c>
      <c r="V23" s="102"/>
      <c r="W23" s="22"/>
      <c r="X23" s="22"/>
      <c r="Y23" s="22"/>
      <c r="Z23" s="22"/>
      <c r="AA23" s="33"/>
      <c r="AB23" s="107"/>
      <c r="AC23" s="22"/>
    </row>
    <row r="24" spans="1:29" ht="13.5" customHeight="1">
      <c r="A24" s="24" t="s">
        <v>121</v>
      </c>
      <c r="B24" s="92" t="s">
        <v>122</v>
      </c>
      <c r="C24" s="93"/>
      <c r="D24" s="94"/>
      <c r="E24" s="32" t="s">
        <v>229</v>
      </c>
      <c r="F24" s="19" t="s">
        <v>45</v>
      </c>
      <c r="G24" s="19" t="s">
        <v>45</v>
      </c>
      <c r="H24" s="101" t="s">
        <v>31</v>
      </c>
      <c r="I24" s="102"/>
      <c r="J24" s="25">
        <v>1</v>
      </c>
      <c r="K24" s="103">
        <v>1</v>
      </c>
      <c r="L24" s="104"/>
      <c r="M24" s="103">
        <v>1</v>
      </c>
      <c r="N24" s="104"/>
      <c r="O24" s="21">
        <v>1</v>
      </c>
      <c r="P24" s="21"/>
      <c r="Q24" s="21"/>
      <c r="R24" s="25">
        <v>1</v>
      </c>
      <c r="S24" s="25">
        <v>1</v>
      </c>
      <c r="T24" s="25">
        <v>1</v>
      </c>
      <c r="U24" s="103">
        <v>1</v>
      </c>
      <c r="V24" s="104"/>
      <c r="W24" s="22"/>
      <c r="X24" s="22"/>
      <c r="Y24" s="22"/>
      <c r="Z24" s="22"/>
      <c r="AA24" s="33"/>
      <c r="AB24" s="107"/>
      <c r="AC24" s="22"/>
    </row>
    <row r="25" spans="1:29" ht="13.5" customHeight="1">
      <c r="A25" s="24" t="s">
        <v>142</v>
      </c>
      <c r="B25" s="92" t="s">
        <v>143</v>
      </c>
      <c r="C25" s="93"/>
      <c r="D25" s="94"/>
      <c r="E25" s="32" t="s">
        <v>230</v>
      </c>
      <c r="F25" s="19" t="s">
        <v>45</v>
      </c>
      <c r="G25" s="19" t="s">
        <v>45</v>
      </c>
      <c r="H25" s="101" t="s">
        <v>31</v>
      </c>
      <c r="I25" s="102"/>
      <c r="J25" s="25">
        <v>1</v>
      </c>
      <c r="K25" s="103">
        <v>1</v>
      </c>
      <c r="L25" s="104"/>
      <c r="M25" s="103">
        <v>1</v>
      </c>
      <c r="N25" s="104"/>
      <c r="O25" s="21">
        <v>1</v>
      </c>
      <c r="P25" s="21"/>
      <c r="Q25" s="21"/>
      <c r="R25" s="25">
        <v>1</v>
      </c>
      <c r="S25" s="25">
        <v>1</v>
      </c>
      <c r="T25" s="25">
        <v>1</v>
      </c>
      <c r="U25" s="103">
        <v>1</v>
      </c>
      <c r="V25" s="104"/>
      <c r="W25" s="22"/>
      <c r="X25" s="22"/>
      <c r="Y25" s="22"/>
      <c r="Z25" s="22"/>
      <c r="AA25" s="33"/>
      <c r="AB25" s="107"/>
      <c r="AC25" s="22"/>
    </row>
    <row r="26" spans="1:29" ht="14.25" customHeight="1">
      <c r="A26" s="18" t="s">
        <v>144</v>
      </c>
      <c r="B26" s="92" t="s">
        <v>145</v>
      </c>
      <c r="C26" s="93"/>
      <c r="D26" s="94"/>
      <c r="E26" s="32" t="s">
        <v>231</v>
      </c>
      <c r="F26" s="19" t="s">
        <v>30</v>
      </c>
      <c r="G26" s="25">
        <v>0</v>
      </c>
      <c r="H26" s="101" t="s">
        <v>31</v>
      </c>
      <c r="I26" s="102"/>
      <c r="J26" s="25">
        <v>24</v>
      </c>
      <c r="K26" s="103">
        <v>24</v>
      </c>
      <c r="L26" s="104"/>
      <c r="M26" s="103">
        <v>24</v>
      </c>
      <c r="N26" s="104"/>
      <c r="O26" s="21">
        <v>24</v>
      </c>
      <c r="P26" s="21"/>
      <c r="Q26" s="21"/>
      <c r="R26" s="25">
        <v>24</v>
      </c>
      <c r="S26" s="25">
        <v>24</v>
      </c>
      <c r="T26" s="25">
        <v>24</v>
      </c>
      <c r="U26" s="103">
        <v>24</v>
      </c>
      <c r="V26" s="104"/>
      <c r="W26" s="17"/>
      <c r="X26" s="17"/>
      <c r="Y26" s="17"/>
      <c r="Z26" s="17"/>
      <c r="AA26" s="105"/>
      <c r="AB26" s="106"/>
      <c r="AC26" s="17"/>
    </row>
    <row r="27" spans="1:29" ht="12" customHeight="1">
      <c r="A27" s="83" t="s">
        <v>146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95"/>
    </row>
    <row r="28" spans="1:29" ht="19.899999999999999" customHeight="1">
      <c r="A28" s="96" t="s">
        <v>215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8"/>
    </row>
    <row r="29" spans="1:29" ht="9.75" customHeight="1">
      <c r="A29" s="99" t="s">
        <v>216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7"/>
    </row>
    <row r="30" spans="1:29" ht="9" customHeight="1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7"/>
    </row>
    <row r="31" spans="1:29" ht="9.75" customHeight="1">
      <c r="A31" s="99" t="s">
        <v>217</v>
      </c>
      <c r="B31" s="100"/>
      <c r="C31" s="100"/>
      <c r="D31" s="100"/>
      <c r="E31" s="100"/>
      <c r="F31" s="100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7"/>
    </row>
    <row r="32" spans="1:29" ht="9" customHeight="1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7"/>
    </row>
    <row r="33" spans="1:29" ht="9.75" customHeight="1">
      <c r="A33" s="30">
        <v>45485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7"/>
    </row>
    <row r="34" spans="1:29" ht="10.9" customHeight="1">
      <c r="A34" s="88" t="s">
        <v>218</v>
      </c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1"/>
    </row>
    <row r="35" spans="1:29" ht="1.1499999999999999" customHeight="1"/>
  </sheetData>
  <mergeCells count="164">
    <mergeCell ref="A1:B1"/>
    <mergeCell ref="C1:U1"/>
    <mergeCell ref="V1:AA1"/>
    <mergeCell ref="AB1:AC1"/>
    <mergeCell ref="A2:B5"/>
    <mergeCell ref="C2:D2"/>
    <mergeCell ref="E2:H2"/>
    <mergeCell ref="I2:K3"/>
    <mergeCell ref="L2:U3"/>
    <mergeCell ref="V2:W2"/>
    <mergeCell ref="V4:W4"/>
    <mergeCell ref="X4:AA4"/>
    <mergeCell ref="C5:D5"/>
    <mergeCell ref="E5:H5"/>
    <mergeCell ref="V5:W5"/>
    <mergeCell ref="X5:AA5"/>
    <mergeCell ref="X2:AA2"/>
    <mergeCell ref="AB2:AC5"/>
    <mergeCell ref="C3:D3"/>
    <mergeCell ref="E3:H3"/>
    <mergeCell ref="V3:W3"/>
    <mergeCell ref="X3:AA3"/>
    <mergeCell ref="C4:D4"/>
    <mergeCell ref="E4:H4"/>
    <mergeCell ref="I4:K5"/>
    <mergeCell ref="L4:U5"/>
    <mergeCell ref="H7:I7"/>
    <mergeCell ref="K7:L7"/>
    <mergeCell ref="M7:N7"/>
    <mergeCell ref="U7:V7"/>
    <mergeCell ref="AA7:AB7"/>
    <mergeCell ref="B6:E6"/>
    <mergeCell ref="H6:I6"/>
    <mergeCell ref="K6:L6"/>
    <mergeCell ref="M6:N6"/>
    <mergeCell ref="U6:V6"/>
    <mergeCell ref="AA6:AB6"/>
    <mergeCell ref="H9:I9"/>
    <mergeCell ref="K9:L9"/>
    <mergeCell ref="M9:N9"/>
    <mergeCell ref="U9:V9"/>
    <mergeCell ref="AA9:AB9"/>
    <mergeCell ref="H8:I8"/>
    <mergeCell ref="K8:L8"/>
    <mergeCell ref="M8:N8"/>
    <mergeCell ref="U8:V8"/>
    <mergeCell ref="AA8:AB8"/>
    <mergeCell ref="H11:I11"/>
    <mergeCell ref="K11:L11"/>
    <mergeCell ref="M11:N11"/>
    <mergeCell ref="U11:V11"/>
    <mergeCell ref="AA11:AB11"/>
    <mergeCell ref="H10:I10"/>
    <mergeCell ref="K10:L10"/>
    <mergeCell ref="M10:N10"/>
    <mergeCell ref="U10:V10"/>
    <mergeCell ref="AA10:AB10"/>
    <mergeCell ref="H13:I13"/>
    <mergeCell ref="K13:L13"/>
    <mergeCell ref="M13:N13"/>
    <mergeCell ref="U13:V13"/>
    <mergeCell ref="AA13:AB13"/>
    <mergeCell ref="B13:D13"/>
    <mergeCell ref="H12:I12"/>
    <mergeCell ref="K12:L12"/>
    <mergeCell ref="M12:N12"/>
    <mergeCell ref="U12:V12"/>
    <mergeCell ref="AA12:AB12"/>
    <mergeCell ref="H15:I15"/>
    <mergeCell ref="K15:L15"/>
    <mergeCell ref="M15:N15"/>
    <mergeCell ref="U15:V15"/>
    <mergeCell ref="AA15:AB15"/>
    <mergeCell ref="B15:D15"/>
    <mergeCell ref="H14:I14"/>
    <mergeCell ref="K14:L14"/>
    <mergeCell ref="M14:N14"/>
    <mergeCell ref="U14:V14"/>
    <mergeCell ref="AA14:AB14"/>
    <mergeCell ref="B14:D14"/>
    <mergeCell ref="H17:I17"/>
    <mergeCell ref="K17:L17"/>
    <mergeCell ref="M17:N17"/>
    <mergeCell ref="U17:V17"/>
    <mergeCell ref="AA17:AB17"/>
    <mergeCell ref="B17:D17"/>
    <mergeCell ref="H16:I16"/>
    <mergeCell ref="K16:L16"/>
    <mergeCell ref="M16:N16"/>
    <mergeCell ref="U16:V16"/>
    <mergeCell ref="AA16:AB16"/>
    <mergeCell ref="B16:D16"/>
    <mergeCell ref="H19:I19"/>
    <mergeCell ref="K19:L19"/>
    <mergeCell ref="M19:N19"/>
    <mergeCell ref="U19:V19"/>
    <mergeCell ref="AA19:AB19"/>
    <mergeCell ref="B19:D19"/>
    <mergeCell ref="H18:I18"/>
    <mergeCell ref="K18:L18"/>
    <mergeCell ref="M18:N18"/>
    <mergeCell ref="U18:V18"/>
    <mergeCell ref="AA18:AB18"/>
    <mergeCell ref="B18:D18"/>
    <mergeCell ref="AA20:AB20"/>
    <mergeCell ref="H21:I21"/>
    <mergeCell ref="K21:L21"/>
    <mergeCell ref="M21:N21"/>
    <mergeCell ref="U21:V21"/>
    <mergeCell ref="AA21:AB21"/>
    <mergeCell ref="B20:D20"/>
    <mergeCell ref="B21:D21"/>
    <mergeCell ref="H20:I20"/>
    <mergeCell ref="K20:L20"/>
    <mergeCell ref="M20:N20"/>
    <mergeCell ref="Q20:Q21"/>
    <mergeCell ref="U20:V20"/>
    <mergeCell ref="H23:I23"/>
    <mergeCell ref="K23:L23"/>
    <mergeCell ref="M23:N23"/>
    <mergeCell ref="U23:V23"/>
    <mergeCell ref="AA23:AB23"/>
    <mergeCell ref="B23:D23"/>
    <mergeCell ref="H22:I22"/>
    <mergeCell ref="K22:L22"/>
    <mergeCell ref="M22:N22"/>
    <mergeCell ref="U22:V22"/>
    <mergeCell ref="AA22:AB22"/>
    <mergeCell ref="B22:D22"/>
    <mergeCell ref="K25:L25"/>
    <mergeCell ref="M25:N25"/>
    <mergeCell ref="U25:V25"/>
    <mergeCell ref="AA25:AB25"/>
    <mergeCell ref="B25:D25"/>
    <mergeCell ref="H24:I24"/>
    <mergeCell ref="K24:L24"/>
    <mergeCell ref="M24:N24"/>
    <mergeCell ref="U24:V24"/>
    <mergeCell ref="AA24:AB24"/>
    <mergeCell ref="B24:D24"/>
    <mergeCell ref="A32:AC32"/>
    <mergeCell ref="B33:AC33"/>
    <mergeCell ref="A34:C34"/>
    <mergeCell ref="D34:AC34"/>
    <mergeCell ref="B7:D7"/>
    <mergeCell ref="B8:D8"/>
    <mergeCell ref="B9:D9"/>
    <mergeCell ref="B10:D10"/>
    <mergeCell ref="B11:D11"/>
    <mergeCell ref="B12:D12"/>
    <mergeCell ref="A27:AC27"/>
    <mergeCell ref="A28:AC28"/>
    <mergeCell ref="A29:M29"/>
    <mergeCell ref="N29:AC29"/>
    <mergeCell ref="A30:AC30"/>
    <mergeCell ref="A31:F31"/>
    <mergeCell ref="G31:AC31"/>
    <mergeCell ref="H26:I26"/>
    <mergeCell ref="K26:L26"/>
    <mergeCell ref="M26:N26"/>
    <mergeCell ref="U26:V26"/>
    <mergeCell ref="AA26:AB26"/>
    <mergeCell ref="B26:D26"/>
    <mergeCell ref="H25:I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C58A09-6E68-4EB2-8C99-D0CA50C0C7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E999C3-EC36-4413-A3C2-FFC26E978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62359E-65B0-475D-B575-996DAE92CB2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</vt:lpstr>
      <vt:lpstr>UAREVEISE SPEC AS PAPER PATTERN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2024-08-29T07:54:56Z</cp:lastPrinted>
  <dcterms:created xsi:type="dcterms:W3CDTF">2016-05-06T01:47:29Z</dcterms:created>
  <dcterms:modified xsi:type="dcterms:W3CDTF">2024-10-14T02:38:40Z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