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U DINH MUC\PALACE\2024\AW25\CUT&amp;SEW\P29JGC01\"/>
    </mc:Choice>
  </mc:AlternateContent>
  <xr:revisionPtr revIDLastSave="0" documentId="13_ncr:1_{ED166A0C-1433-4387-9215-0E2CD8A30ABA}" xr6:coauthVersionLast="47" xr6:coauthVersionMax="47" xr10:uidLastSave="{00000000-0000-0000-0000-000000000000}"/>
  <bookViews>
    <workbookView xWindow="0" yWindow="165" windowWidth="19200" windowHeight="13545" firstSheet="1" activeTab="1" xr2:uid="{1EFDBB70-8327-DC41-B01C-23B403A5EDD3}"/>
  </bookViews>
  <sheets>
    <sheet name="COVERSHEET" sheetId="4" r:id="rId1"/>
    <sheet name="UA DHSX 26-12-2024" sheetId="1" r:id="rId2"/>
    <sheet name="POM" sheetId="8" r:id="rId3"/>
    <sheet name="SAMPLE MEASURES" sheetId="2" r:id="rId4"/>
    <sheet name="COMMENTS P1" sheetId="3" r:id="rId5"/>
    <sheet name="COMMENTS P2" sheetId="5" r:id="rId6"/>
    <sheet name="COMMENTS P3" sheetId="6" r:id="rId7"/>
    <sheet name="COMMENTS SIZE SET" sheetId="7" r:id="rId8"/>
  </sheets>
  <definedNames>
    <definedName name="_xlnm.Print_Area" localSheetId="0">COVERSHEET!$A$1:$L$40</definedName>
    <definedName name="_xlnm.Print_Area" localSheetId="2">POM!$A$1:$J$28</definedName>
    <definedName name="_xlnm.Print_Area" localSheetId="3">'SAMPLE MEASURES'!$A$1:$Q$36</definedName>
    <definedName name="_xlnm.Print_Area" localSheetId="1">'UA DHSX 26-12-2024'!$A$1:$J$28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I27" i="1"/>
  <c r="J27" i="1"/>
  <c r="H27" i="1"/>
  <c r="A1" i="7"/>
  <c r="B1" i="7"/>
  <c r="C1" i="7"/>
  <c r="D1" i="7"/>
  <c r="F1" i="7"/>
  <c r="G1" i="7"/>
  <c r="A2" i="7"/>
  <c r="B2" i="7"/>
  <c r="C2" i="7"/>
  <c r="D2" i="7"/>
  <c r="F2" i="7"/>
  <c r="G2" i="7"/>
  <c r="A3" i="7"/>
  <c r="B3" i="7"/>
  <c r="C3" i="7"/>
  <c r="D3" i="7"/>
  <c r="F3" i="7"/>
  <c r="G3" i="7"/>
  <c r="A4" i="7"/>
  <c r="B4" i="7"/>
  <c r="C4" i="7"/>
  <c r="D4" i="7"/>
  <c r="F4" i="7"/>
  <c r="G4" i="7"/>
  <c r="H4" i="7"/>
  <c r="A1" i="6"/>
  <c r="B1" i="6"/>
  <c r="C1" i="6"/>
  <c r="D1" i="6"/>
  <c r="F1" i="6"/>
  <c r="G1" i="6"/>
  <c r="A2" i="6"/>
  <c r="B2" i="6"/>
  <c r="C2" i="6"/>
  <c r="D2" i="6"/>
  <c r="F2" i="6"/>
  <c r="G2" i="6"/>
  <c r="A3" i="6"/>
  <c r="B3" i="6"/>
  <c r="C3" i="6"/>
  <c r="D3" i="6"/>
  <c r="F3" i="6"/>
  <c r="G3" i="6"/>
  <c r="A4" i="6"/>
  <c r="B4" i="6"/>
  <c r="C4" i="6"/>
  <c r="D4" i="6"/>
  <c r="F4" i="6"/>
  <c r="G4" i="6"/>
  <c r="H4" i="6"/>
  <c r="A1" i="5"/>
  <c r="B1" i="5"/>
  <c r="C1" i="5"/>
  <c r="D1" i="5"/>
  <c r="F1" i="5"/>
  <c r="G1" i="5"/>
  <c r="I1" i="5"/>
  <c r="J1" i="5"/>
  <c r="A2" i="5"/>
  <c r="B2" i="5"/>
  <c r="C2" i="5"/>
  <c r="D2" i="5"/>
  <c r="F2" i="5"/>
  <c r="G2" i="5"/>
  <c r="I2" i="5"/>
  <c r="J2" i="5"/>
  <c r="A3" i="5"/>
  <c r="B3" i="5"/>
  <c r="C3" i="5"/>
  <c r="D3" i="5"/>
  <c r="F3" i="5"/>
  <c r="G3" i="5"/>
  <c r="I3" i="5"/>
  <c r="J3" i="5"/>
  <c r="A4" i="5"/>
  <c r="B4" i="5"/>
  <c r="C4" i="5"/>
  <c r="D4" i="5"/>
  <c r="F4" i="5"/>
  <c r="G4" i="5"/>
  <c r="H4" i="5"/>
  <c r="I4" i="5"/>
  <c r="J4" i="5"/>
  <c r="A1" i="3"/>
  <c r="B1" i="3"/>
  <c r="C1" i="3"/>
  <c r="D1" i="3"/>
  <c r="F1" i="3"/>
  <c r="G1" i="3"/>
  <c r="I1" i="3"/>
  <c r="J1" i="3"/>
  <c r="A2" i="3"/>
  <c r="B2" i="3"/>
  <c r="C2" i="3"/>
  <c r="D2" i="3"/>
  <c r="F2" i="3"/>
  <c r="G2" i="3"/>
  <c r="I2" i="3"/>
  <c r="J2" i="3"/>
  <c r="A3" i="3"/>
  <c r="B3" i="3"/>
  <c r="C3" i="3"/>
  <c r="D3" i="3"/>
  <c r="F3" i="3"/>
  <c r="G3" i="3"/>
  <c r="I3" i="3"/>
  <c r="J3" i="3"/>
  <c r="A4" i="3"/>
  <c r="B4" i="3"/>
  <c r="C4" i="3"/>
  <c r="D4" i="3"/>
  <c r="F4" i="3"/>
  <c r="G4" i="3"/>
  <c r="H4" i="3"/>
  <c r="I4" i="3"/>
  <c r="J4" i="3"/>
  <c r="A1" i="2"/>
  <c r="B1" i="2"/>
  <c r="C1" i="2"/>
  <c r="D1" i="2"/>
  <c r="F1" i="2"/>
  <c r="G1" i="2"/>
  <c r="I1" i="2"/>
  <c r="J1" i="2"/>
  <c r="A2" i="2"/>
  <c r="B2" i="2"/>
  <c r="C2" i="2"/>
  <c r="D2" i="2"/>
  <c r="F2" i="2"/>
  <c r="G2" i="2"/>
  <c r="I2" i="2"/>
  <c r="J2" i="2"/>
  <c r="A3" i="2"/>
  <c r="B3" i="2"/>
  <c r="C3" i="2"/>
  <c r="D3" i="2"/>
  <c r="F3" i="2"/>
  <c r="G3" i="2"/>
  <c r="I3" i="2"/>
  <c r="J3" i="2"/>
  <c r="A4" i="2"/>
  <c r="B4" i="2"/>
  <c r="C4" i="2"/>
  <c r="D4" i="2"/>
  <c r="F4" i="2"/>
  <c r="G4" i="2"/>
  <c r="H4" i="2"/>
  <c r="I4" i="2"/>
  <c r="J4" i="2"/>
  <c r="A1" i="1"/>
  <c r="B1" i="1"/>
  <c r="D1" i="1"/>
  <c r="E1" i="1"/>
  <c r="G1" i="1"/>
  <c r="H1" i="1"/>
  <c r="J1" i="1"/>
  <c r="K1" i="1"/>
  <c r="A2" i="1"/>
  <c r="B2" i="1"/>
  <c r="D2" i="1"/>
  <c r="E2" i="1"/>
  <c r="G2" i="1"/>
  <c r="H2" i="1"/>
  <c r="J2" i="1"/>
  <c r="K2" i="1"/>
  <c r="A3" i="1"/>
  <c r="B3" i="1"/>
  <c r="D3" i="1"/>
  <c r="E3" i="1"/>
  <c r="G3" i="1"/>
  <c r="H3" i="1"/>
  <c r="J3" i="1"/>
  <c r="K3" i="1"/>
  <c r="A4" i="1"/>
  <c r="B4" i="1"/>
  <c r="D4" i="1"/>
  <c r="E4" i="1"/>
  <c r="G4" i="1"/>
  <c r="H4" i="1"/>
  <c r="I4" i="1"/>
  <c r="J4" i="1"/>
  <c r="K4" i="1"/>
  <c r="I9" i="1"/>
  <c r="J9" i="1" s="1"/>
  <c r="G9" i="1"/>
  <c r="F9" i="1" s="1"/>
  <c r="I23" i="1"/>
  <c r="J23" i="1" s="1"/>
  <c r="G23" i="1"/>
  <c r="F23" i="1" s="1"/>
  <c r="I22" i="1"/>
  <c r="J22" i="1" s="1"/>
  <c r="G22" i="1"/>
  <c r="F22" i="1" s="1"/>
  <c r="G16" i="1"/>
  <c r="F16" i="1" s="1"/>
  <c r="I16" i="1"/>
  <c r="J16" i="1" s="1"/>
  <c r="G17" i="1"/>
  <c r="F17" i="1" s="1"/>
  <c r="I17" i="1"/>
  <c r="J17" i="1" s="1"/>
  <c r="G18" i="1"/>
  <c r="F18" i="1" s="1"/>
  <c r="I18" i="1"/>
  <c r="J18" i="1" s="1"/>
  <c r="G20" i="1"/>
  <c r="F20" i="1" s="1"/>
  <c r="I20" i="1"/>
  <c r="J20" i="1" s="1"/>
  <c r="G21" i="1"/>
  <c r="F21" i="1" s="1"/>
  <c r="I21" i="1"/>
  <c r="J21" i="1" s="1"/>
  <c r="I19" i="1"/>
  <c r="J19" i="1" s="1"/>
  <c r="G19" i="1"/>
  <c r="F19" i="1" s="1"/>
  <c r="I15" i="1"/>
  <c r="J15" i="1" s="1"/>
  <c r="G15" i="1"/>
  <c r="F15" i="1" s="1"/>
  <c r="I14" i="1"/>
  <c r="J14" i="1" s="1"/>
  <c r="G14" i="1"/>
  <c r="F14" i="1" s="1"/>
  <c r="I13" i="1"/>
  <c r="J13" i="1" s="1"/>
  <c r="G13" i="1"/>
  <c r="F13" i="1" s="1"/>
  <c r="I12" i="1"/>
  <c r="J12" i="1" s="1"/>
  <c r="G12" i="1"/>
  <c r="F12" i="1" s="1"/>
  <c r="I11" i="1"/>
  <c r="J11" i="1" s="1"/>
  <c r="G11" i="1"/>
  <c r="F11" i="1" s="1"/>
  <c r="I10" i="1"/>
  <c r="J10" i="1" s="1"/>
  <c r="G10" i="1"/>
  <c r="F10" i="1" s="1"/>
  <c r="I8" i="1"/>
  <c r="J8" i="1" s="1"/>
  <c r="G8" i="1"/>
  <c r="F8" i="1" s="1"/>
  <c r="I7" i="1"/>
  <c r="J7" i="1" s="1"/>
  <c r="G7" i="1"/>
  <c r="F7" i="1" s="1"/>
  <c r="A6" i="2" l="1"/>
  <c r="B6" i="2"/>
</calcChain>
</file>

<file path=xl/sharedStrings.xml><?xml version="1.0" encoding="utf-8"?>
<sst xmlns="http://schemas.openxmlformats.org/spreadsheetml/2006/main" count="220" uniqueCount="124">
  <si>
    <t>Season</t>
  </si>
  <si>
    <t>AUTUMN 25</t>
  </si>
  <si>
    <t>Date Created</t>
  </si>
  <si>
    <t>29/07/24  ER</t>
  </si>
  <si>
    <t>Proto Rcd</t>
  </si>
  <si>
    <t>00.00.23</t>
  </si>
  <si>
    <t>Style Name</t>
  </si>
  <si>
    <t>ATHLETIC JOGGER</t>
  </si>
  <si>
    <t xml:space="preserve">Amended 1 </t>
  </si>
  <si>
    <t>04.11.24 ET</t>
  </si>
  <si>
    <t>2nd Proto</t>
  </si>
  <si>
    <t>Code</t>
  </si>
  <si>
    <t>P29JG006_007_009</t>
  </si>
  <si>
    <t>Amended 2</t>
  </si>
  <si>
    <t>Sample Sealed</t>
  </si>
  <si>
    <t>JOGGER BLOCK 2</t>
  </si>
  <si>
    <t>PALACE_CS10B_PALACE_CS10B_JOG PANT_ STUSSY_BLOCK_GRD_02.03.23</t>
  </si>
  <si>
    <t>Amended 3</t>
  </si>
  <si>
    <t>Approved By</t>
  </si>
  <si>
    <t>X</t>
  </si>
  <si>
    <t xml:space="preserve">JOGGER BLOCK 2 - CS10B  JOGGER </t>
  </si>
  <si>
    <t>Copyright 2016 © PALACE all rights reserved. PALACE is a trademark of Palace Skateboards Limited. Copying strictly forbiden.</t>
  </si>
  <si>
    <t xml:space="preserve">GRADING </t>
  </si>
  <si>
    <t>REF</t>
  </si>
  <si>
    <t>DESCRIPTION</t>
  </si>
  <si>
    <t>GRADE</t>
  </si>
  <si>
    <t>TOL +/-</t>
  </si>
  <si>
    <t>S</t>
  </si>
  <si>
    <t>M</t>
  </si>
  <si>
    <t>L</t>
  </si>
  <si>
    <t>XL</t>
  </si>
  <si>
    <t>XXL</t>
  </si>
  <si>
    <t>A</t>
  </si>
  <si>
    <t xml:space="preserve"> WAIST RELAXED - MEASURED ALONG RELAXED TOP EDGE </t>
  </si>
  <si>
    <t>LƯNG ĐO ÊM</t>
  </si>
  <si>
    <t>B</t>
  </si>
  <si>
    <t>WAIST ( STRETCHED FLAT )</t>
  </si>
  <si>
    <t>LƯNG ĐO CĂNG</t>
  </si>
  <si>
    <t>C</t>
  </si>
  <si>
    <t>2.5CM BELOW WAIST SEAM STRETCHED FLAT</t>
  </si>
  <si>
    <t>DƯỚI TRA LƯNG 2CM ĐO CĂNG</t>
  </si>
  <si>
    <t>D</t>
  </si>
  <si>
    <t>WAIST HEIGHT</t>
  </si>
  <si>
    <t>TO BẢN LƯNG</t>
  </si>
  <si>
    <t>E</t>
  </si>
  <si>
    <t>HIP (EXCL.WAIST,BELOW 20cm) v measured</t>
    <phoneticPr fontId="6" type="noConversion"/>
  </si>
  <si>
    <t>MÔNG - KHÔNG GỒM LƯNG - DƯỚI TRA LƯNG 20CM - ĐO CHỮ V</t>
  </si>
  <si>
    <t>F</t>
  </si>
  <si>
    <t>FRONT RISE (EXCL.WAIST)</t>
    <phoneticPr fontId="2" type="noConversion"/>
  </si>
  <si>
    <t>ĐÁY TRƯỚC (KHÔNG GỒM LƯNG)</t>
  </si>
  <si>
    <t>G</t>
  </si>
  <si>
    <t>BACK RISE (EXCL.WAIST)</t>
    <phoneticPr fontId="2" type="noConversion"/>
  </si>
  <si>
    <t>ĐÁY SAU (KHÔNG GỒM LƯNG)</t>
  </si>
  <si>
    <t>H</t>
  </si>
  <si>
    <t>THIGH (BELOW CROTCH 2.5cm)</t>
    <phoneticPr fontId="6" type="noConversion"/>
  </si>
  <si>
    <t>ĐÙI (DƯỚI ĐÁY 2.5CM)</t>
  </si>
  <si>
    <t>J</t>
  </si>
  <si>
    <t>KNEE (BELOW CROTCH 39cm)</t>
    <phoneticPr fontId="6" type="noConversion"/>
  </si>
  <si>
    <t>GỐI (DƯỚI ĐÁY 39CM)</t>
  </si>
  <si>
    <t>BOTTOM (CLOSED,RELAXED)</t>
    <phoneticPr fontId="7" type="noConversion"/>
  </si>
  <si>
    <t>LAI QUẦN ĐO ÊM</t>
  </si>
  <si>
    <t>BOTTOM (CLOSED,STRETCHED)</t>
    <phoneticPr fontId="7" type="noConversion"/>
  </si>
  <si>
    <t>LAI QUẦN ĐO CĂNG</t>
  </si>
  <si>
    <t>N</t>
  </si>
  <si>
    <t>INSEAM LENGTH (2cm)</t>
  </si>
  <si>
    <t>DÀI SƯỜN TRONG</t>
  </si>
  <si>
    <t>K</t>
  </si>
  <si>
    <t>ABOVE BOTTOM 15cm</t>
    <phoneticPr fontId="10" type="noConversion"/>
  </si>
  <si>
    <t>P</t>
  </si>
  <si>
    <t>CUFF / HEM DEPTH</t>
  </si>
  <si>
    <t>Q</t>
  </si>
  <si>
    <t>OUTSIDE LEG (2cm)</t>
  </si>
  <si>
    <t>Z3</t>
  </si>
  <si>
    <t>POCKET ZIP LENGTH - hands</t>
  </si>
  <si>
    <t>Z7</t>
  </si>
  <si>
    <t>POCKET ZIP LENGTH - back</t>
  </si>
  <si>
    <t>SAMPLE MEAS</t>
  </si>
  <si>
    <t>SPEC for SIZE L PROTO 1</t>
  </si>
  <si>
    <t>P1 MEASURES FACTORY</t>
  </si>
  <si>
    <t>P1 MEASURES PALACE</t>
  </si>
  <si>
    <t xml:space="preserve">MMNTS FOR NEXT PROTO </t>
  </si>
  <si>
    <t>P2 MEASURES FACTORY</t>
  </si>
  <si>
    <t>P2 MEASURES PALACE</t>
  </si>
  <si>
    <t>P3 MEASURES FACTORY</t>
  </si>
  <si>
    <t>P3 MEASURES PALACE</t>
  </si>
  <si>
    <t>SIZE SET  MEAS S</t>
  </si>
  <si>
    <t>SIZE SET  MEAS M</t>
  </si>
  <si>
    <t>SIZE SET  MEAS L</t>
  </si>
  <si>
    <t>SIZE SET  MEAS XL</t>
  </si>
  <si>
    <t xml:space="preserve">MMNTS FOR BULK </t>
  </si>
  <si>
    <t>OK</t>
  </si>
  <si>
    <t>Fitting date</t>
  </si>
  <si>
    <t>00/01/1900</t>
  </si>
  <si>
    <t>Fit attendees</t>
  </si>
  <si>
    <t>SOPHIA LLOYD KIRSTY</t>
  </si>
  <si>
    <t xml:space="preserve">Fitted on </t>
  </si>
  <si>
    <t>AEMON</t>
  </si>
  <si>
    <t>COMMENTS P1</t>
  </si>
  <si>
    <t>FABRIC - ACTUAL OR SUBSTITUTE?</t>
  </si>
  <si>
    <t xml:space="preserve">ACTUAL FABRIC </t>
  </si>
  <si>
    <t>FIT &amp; MEASUREMENT COMMENTS</t>
  </si>
  <si>
    <t>BRING BACK TO SPEC FOR BULK</t>
  </si>
  <si>
    <t>=&gt; VỀ LẠI ĐÚNG THÔNG SỐ CHO SẢN XUẤT</t>
  </si>
  <si>
    <t>CONSTRUCTION COMMENTS</t>
  </si>
  <si>
    <t xml:space="preserve">PLEASE ENSURE PIPING IS CONSISTENT AROUND THE GARMENT FOR BULK </t>
  </si>
  <si>
    <t>=&gt; VUI LÒNG ĐẢM BẢO ĐƯỜNG MAY PIPING - TO BẢN PIPING PHẢI ĐƯỢC ĐỒNG ĐỀU CHO HÀNG SẢN XUẤT</t>
  </si>
  <si>
    <t>DESIGN COMMENTS</t>
  </si>
  <si>
    <t>REMOVE ROSE EMB FROM UNDER POCKET AND REMOVE ENGLAND TEXT FRM LEG</t>
  </si>
  <si>
    <t>=&gt; BỎ HÌNH THÊU HOA HỒNG BÊN DƯỚI TÚI VÀ BỎ LUÔN DÒNG CHỮ "ENGLAND" Ở CHÂN</t>
  </si>
  <si>
    <t>NEXT STEPS</t>
  </si>
  <si>
    <t>SEND UPDATED COSTING FOR APPROVAL THEN PROCEED TO BULK</t>
  </si>
  <si>
    <t>=&gt; GỬI LẠI COSTING ĐỂ KHÁCH DUYỆT SAU ĐÓ TIẾN HÀNH SẢN XUẤT</t>
  </si>
  <si>
    <t>COMMENTS P2</t>
  </si>
  <si>
    <t>COMMENTS P3</t>
  </si>
  <si>
    <t>COMMENTS SIZE SET</t>
  </si>
  <si>
    <t>POCKET LENGTH - hands</t>
  </si>
  <si>
    <t>DÂY KÉO ĐẶT HÀNG TÚI SAU X1  ĐƠN VỊ CM</t>
  </si>
  <si>
    <t>THUN LƯNG TO BẢN 5.5CM ĐẶT HÀNG</t>
  </si>
  <si>
    <t>THUN LAI TO BẢN 3CM</t>
  </si>
  <si>
    <t>120cm Allsize</t>
  </si>
  <si>
    <t>1M Allsize</t>
  </si>
  <si>
    <t>Dây luồn cái, mỗi đầu dư ra 22cm, có cộng 1cm độ nhốt vải</t>
  </si>
  <si>
    <t>Vien piping</t>
  </si>
  <si>
    <t>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</si>
</sst>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.m\.yy;@"/>
  </numFmts>
  <fonts count="35">
    <font>
      <sz val="12"/>
      <color theme="1"/>
      <name val="Calibri"/>
      <family val="2"/>
      <scheme val="minor"/>
    </font>
    <font>
      <sz val="8"/>
      <name val="Arial"/>
      <family val="2"/>
    </font>
    <font>
      <sz val="9"/>
      <name val="Helvetica"/>
      <family val="2"/>
    </font>
    <font>
      <b/>
      <sz val="8"/>
      <color indexed="10"/>
      <name val="Arial"/>
      <family val="2"/>
    </font>
    <font>
      <sz val="8"/>
      <name val="Helvetica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sz val="9"/>
      <name val="Arial"/>
      <family val="2"/>
    </font>
    <font>
      <sz val="12"/>
      <color theme="1"/>
      <name val="Calibri"/>
      <family val="1"/>
      <charset val="136"/>
      <scheme val="minor"/>
    </font>
    <font>
      <sz val="9"/>
      <color rgb="FFFF0000"/>
      <name val="Helvetic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2"/>
      <color rgb="FF1F1F1F"/>
      <name val="Arial"/>
      <family val="2"/>
    </font>
    <font>
      <b/>
      <sz val="8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0" borderId="0"/>
  </cellStyleXfs>
  <cellXfs count="232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vertical="center"/>
    </xf>
    <xf numFmtId="0" fontId="0" fillId="2" borderId="5" xfId="0" applyFill="1" applyBorder="1"/>
    <xf numFmtId="0" fontId="0" fillId="2" borderId="10" xfId="0" applyFill="1" applyBorder="1"/>
    <xf numFmtId="0" fontId="0" fillId="2" borderId="14" xfId="0" applyFill="1" applyBorder="1"/>
    <xf numFmtId="0" fontId="3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64" fontId="11" fillId="0" borderId="0" xfId="0" applyNumberFormat="1" applyFont="1" applyAlignment="1">
      <alignment horizontal="center" vertical="top" shrinkToFit="1"/>
    </xf>
    <xf numFmtId="1" fontId="11" fillId="0" borderId="0" xfId="0" applyNumberFormat="1" applyFont="1" applyAlignment="1">
      <alignment horizontal="center" vertical="top" shrinkToFit="1"/>
    </xf>
    <xf numFmtId="0" fontId="1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11" xfId="0" applyFill="1" applyBorder="1"/>
    <xf numFmtId="0" fontId="12" fillId="5" borderId="22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0" fillId="2" borderId="9" xfId="0" applyFill="1" applyBorder="1"/>
    <xf numFmtId="0" fontId="0" fillId="2" borderId="13" xfId="0" applyFill="1" applyBorder="1"/>
    <xf numFmtId="0" fontId="9" fillId="2" borderId="9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20" xfId="0" applyFill="1" applyBorder="1"/>
    <xf numFmtId="0" fontId="0" fillId="2" borderId="21" xfId="0" applyFill="1" applyBorder="1"/>
    <xf numFmtId="0" fontId="1" fillId="2" borderId="0" xfId="0" applyFont="1" applyFill="1" applyAlignment="1">
      <alignment horizontal="center" vertical="center"/>
    </xf>
    <xf numFmtId="0" fontId="0" fillId="2" borderId="3" xfId="0" applyFill="1" applyBorder="1"/>
    <xf numFmtId="0" fontId="2" fillId="2" borderId="10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12" fillId="0" borderId="33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vertical="center"/>
    </xf>
    <xf numFmtId="0" fontId="16" fillId="6" borderId="4" xfId="0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left" vertical="center"/>
    </xf>
    <xf numFmtId="0" fontId="16" fillId="6" borderId="2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/>
    </xf>
    <xf numFmtId="0" fontId="7" fillId="6" borderId="29" xfId="0" applyFont="1" applyFill="1" applyBorder="1" applyAlignment="1">
      <alignment vertical="center"/>
    </xf>
    <xf numFmtId="0" fontId="16" fillId="6" borderId="28" xfId="0" applyFont="1" applyFill="1" applyBorder="1" applyAlignment="1">
      <alignment horizontal="center" vertical="center"/>
    </xf>
    <xf numFmtId="14" fontId="7" fillId="6" borderId="7" xfId="0" applyNumberFormat="1" applyFont="1" applyFill="1" applyBorder="1" applyAlignment="1">
      <alignment horizontal="left" vertical="center"/>
    </xf>
    <xf numFmtId="0" fontId="16" fillId="6" borderId="24" xfId="0" applyFont="1" applyFill="1" applyBorder="1" applyAlignment="1">
      <alignment horizontal="center" vertical="center"/>
    </xf>
    <xf numFmtId="0" fontId="15" fillId="6" borderId="30" xfId="0" applyFont="1" applyFill="1" applyBorder="1"/>
    <xf numFmtId="0" fontId="16" fillId="6" borderId="3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left" vertical="center"/>
    </xf>
    <xf numFmtId="0" fontId="16" fillId="6" borderId="26" xfId="0" applyFont="1" applyFill="1" applyBorder="1" applyAlignment="1">
      <alignment horizontal="center" vertical="center"/>
    </xf>
    <xf numFmtId="0" fontId="18" fillId="0" borderId="15" xfId="0" applyFont="1" applyBorder="1"/>
    <xf numFmtId="0" fontId="16" fillId="6" borderId="37" xfId="0" applyFont="1" applyFill="1" applyBorder="1" applyAlignment="1">
      <alignment horizontal="center" vertical="center"/>
    </xf>
    <xf numFmtId="0" fontId="15" fillId="6" borderId="25" xfId="0" applyFont="1" applyFill="1" applyBorder="1"/>
    <xf numFmtId="0" fontId="15" fillId="6" borderId="24" xfId="0" applyFont="1" applyFill="1" applyBorder="1"/>
    <xf numFmtId="0" fontId="15" fillId="6" borderId="26" xfId="0" applyFont="1" applyFill="1" applyBorder="1"/>
    <xf numFmtId="0" fontId="18" fillId="6" borderId="30" xfId="0" applyFont="1" applyFill="1" applyBorder="1"/>
    <xf numFmtId="0" fontId="0" fillId="0" borderId="0" xfId="0" applyAlignment="1">
      <alignment wrapText="1"/>
    </xf>
    <xf numFmtId="0" fontId="18" fillId="0" borderId="7" xfId="0" applyFont="1" applyBorder="1"/>
    <xf numFmtId="0" fontId="2" fillId="2" borderId="11" xfId="0" applyFont="1" applyFill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0" fillId="2" borderId="11" xfId="0" applyFill="1" applyBorder="1" applyAlignment="1">
      <alignment wrapText="1"/>
    </xf>
    <xf numFmtId="0" fontId="7" fillId="6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vertical="center" wrapText="1"/>
    </xf>
    <xf numFmtId="0" fontId="7" fillId="6" borderId="39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left" vertical="center"/>
    </xf>
    <xf numFmtId="0" fontId="17" fillId="6" borderId="3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6" borderId="41" xfId="0" applyFont="1" applyFill="1" applyBorder="1" applyAlignment="1">
      <alignment horizontal="left" vertical="center"/>
    </xf>
    <xf numFmtId="0" fontId="21" fillId="6" borderId="42" xfId="0" applyFont="1" applyFill="1" applyBorder="1" applyAlignment="1">
      <alignment horizontal="left" vertical="center"/>
    </xf>
    <xf numFmtId="0" fontId="7" fillId="6" borderId="43" xfId="0" applyFont="1" applyFill="1" applyBorder="1" applyAlignment="1">
      <alignment horizontal="left" vertical="center"/>
    </xf>
    <xf numFmtId="0" fontId="18" fillId="0" borderId="41" xfId="0" applyFont="1" applyBorder="1"/>
    <xf numFmtId="0" fontId="18" fillId="0" borderId="32" xfId="0" applyFont="1" applyBorder="1"/>
    <xf numFmtId="0" fontId="1" fillId="2" borderId="13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8" fillId="2" borderId="3" xfId="0" applyFont="1" applyFill="1" applyBorder="1" applyAlignment="1">
      <alignment vertical="top"/>
    </xf>
    <xf numFmtId="0" fontId="8" fillId="2" borderId="4" xfId="0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13" xfId="0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0" fontId="1" fillId="2" borderId="2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24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21" fillId="5" borderId="8" xfId="4" applyFont="1" applyFill="1" applyBorder="1" applyAlignment="1">
      <alignment horizontal="center" vertical="center"/>
    </xf>
    <xf numFmtId="0" fontId="21" fillId="5" borderId="44" xfId="4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left" vertical="center" wrapText="1"/>
    </xf>
    <xf numFmtId="0" fontId="12" fillId="6" borderId="32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1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vertical="center" wrapText="1"/>
    </xf>
    <xf numFmtId="0" fontId="1" fillId="7" borderId="6" xfId="0" applyFont="1" applyFill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1" fillId="0" borderId="15" xfId="0" applyFont="1" applyBorder="1" applyAlignment="1">
      <alignment wrapText="1"/>
    </xf>
    <xf numFmtId="0" fontId="1" fillId="0" borderId="28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" fillId="0" borderId="8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14" fontId="1" fillId="0" borderId="47" xfId="0" applyNumberFormat="1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3" applyFont="1" applyFill="1" applyAlignment="1">
      <alignment horizontal="center" vertical="center"/>
    </xf>
    <xf numFmtId="0" fontId="14" fillId="2" borderId="11" xfId="3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6" fillId="5" borderId="8" xfId="4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center"/>
    </xf>
    <xf numFmtId="0" fontId="27" fillId="0" borderId="0" xfId="0" applyFont="1"/>
    <xf numFmtId="0" fontId="7" fillId="2" borderId="9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28" fillId="2" borderId="9" xfId="0" applyFont="1" applyFill="1" applyBorder="1" applyAlignment="1">
      <alignment vertical="center"/>
    </xf>
    <xf numFmtId="0" fontId="3" fillId="2" borderId="9" xfId="0" quotePrefix="1" applyFont="1" applyFill="1" applyBorder="1" applyAlignment="1">
      <alignment vertical="center"/>
    </xf>
    <xf numFmtId="0" fontId="29" fillId="2" borderId="9" xfId="0" quotePrefix="1" applyFont="1" applyFill="1" applyBorder="1"/>
    <xf numFmtId="0" fontId="7" fillId="6" borderId="37" xfId="0" applyFont="1" applyFill="1" applyBorder="1" applyAlignment="1">
      <alignment horizontal="left" vertical="center" wrapText="1"/>
    </xf>
    <xf numFmtId="0" fontId="17" fillId="6" borderId="28" xfId="0" applyFont="1" applyFill="1" applyBorder="1" applyAlignment="1">
      <alignment vertical="center" wrapText="1"/>
    </xf>
    <xf numFmtId="0" fontId="17" fillId="6" borderId="50" xfId="0" applyFont="1" applyFill="1" applyBorder="1" applyAlignment="1">
      <alignment horizontal="left" vertical="center" wrapText="1"/>
    </xf>
    <xf numFmtId="0" fontId="12" fillId="6" borderId="0" xfId="0" applyFont="1" applyFill="1" applyAlignment="1">
      <alignment horizontal="left" vertical="center" wrapText="1"/>
    </xf>
    <xf numFmtId="0" fontId="30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0" fillId="5" borderId="8" xfId="4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2" fillId="5" borderId="8" xfId="4" applyFont="1" applyFill="1" applyBorder="1" applyAlignment="1">
      <alignment horizontal="center" vertical="center" wrapText="1"/>
    </xf>
    <xf numFmtId="0" fontId="30" fillId="0" borderId="8" xfId="0" quotePrefix="1" applyFont="1" applyBorder="1" applyAlignment="1">
      <alignment horizontal="center" vertical="center"/>
    </xf>
    <xf numFmtId="0" fontId="31" fillId="7" borderId="6" xfId="0" applyFont="1" applyFill="1" applyBorder="1" applyAlignment="1">
      <alignment horizontal="center"/>
    </xf>
    <xf numFmtId="0" fontId="31" fillId="7" borderId="8" xfId="0" applyFont="1" applyFill="1" applyBorder="1" applyAlignment="1">
      <alignment vertical="center" wrapText="1"/>
    </xf>
    <xf numFmtId="0" fontId="31" fillId="7" borderId="6" xfId="0" applyFont="1" applyFill="1" applyBorder="1" applyAlignment="1">
      <alignment horizontal="center" vertical="center"/>
    </xf>
    <xf numFmtId="0" fontId="31" fillId="7" borderId="8" xfId="0" applyFont="1" applyFill="1" applyBorder="1" applyAlignment="1">
      <alignment vertical="center"/>
    </xf>
    <xf numFmtId="0" fontId="31" fillId="0" borderId="8" xfId="0" applyFont="1" applyBorder="1" applyAlignment="1">
      <alignment horizontal="center"/>
    </xf>
    <xf numFmtId="0" fontId="31" fillId="0" borderId="8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14" fontId="31" fillId="0" borderId="8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0" fontId="31" fillId="0" borderId="36" xfId="0" applyFont="1" applyBorder="1" applyAlignment="1">
      <alignment horizontal="center" vertical="center"/>
    </xf>
    <xf numFmtId="0" fontId="31" fillId="0" borderId="44" xfId="0" applyFont="1" applyBorder="1" applyAlignment="1">
      <alignment vertical="center"/>
    </xf>
    <xf numFmtId="0" fontId="20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1" fillId="0" borderId="42" xfId="0" applyFont="1" applyBorder="1" applyAlignment="1">
      <alignment vertical="center" wrapText="1"/>
    </xf>
    <xf numFmtId="0" fontId="20" fillId="3" borderId="8" xfId="0" applyFont="1" applyFill="1" applyBorder="1" applyAlignment="1">
      <alignment vertical="center" wrapText="1"/>
    </xf>
    <xf numFmtId="0" fontId="31" fillId="3" borderId="22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20" fillId="3" borderId="48" xfId="0" applyFont="1" applyFill="1" applyBorder="1" applyAlignment="1">
      <alignment vertical="center" wrapText="1"/>
    </xf>
    <xf numFmtId="0" fontId="19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165" fontId="21" fillId="2" borderId="35" xfId="0" applyNumberFormat="1" applyFont="1" applyFill="1" applyBorder="1" applyAlignment="1">
      <alignment horizontal="left" vertical="center"/>
    </xf>
    <xf numFmtId="165" fontId="21" fillId="2" borderId="23" xfId="0" applyNumberFormat="1" applyFont="1" applyFill="1" applyBorder="1" applyAlignment="1">
      <alignment horizontal="left" vertical="center"/>
    </xf>
    <xf numFmtId="165" fontId="21" fillId="2" borderId="8" xfId="0" applyNumberFormat="1" applyFont="1" applyFill="1" applyBorder="1" applyAlignment="1">
      <alignment horizontal="left" vertical="center"/>
    </xf>
    <xf numFmtId="165" fontId="21" fillId="2" borderId="16" xfId="0" applyNumberFormat="1" applyFont="1" applyFill="1" applyBorder="1" applyAlignment="1">
      <alignment horizontal="left" vertical="center"/>
    </xf>
    <xf numFmtId="165" fontId="21" fillId="2" borderId="40" xfId="0" applyNumberFormat="1" applyFont="1" applyFill="1" applyBorder="1" applyAlignment="1">
      <alignment horizontal="left" vertical="center"/>
    </xf>
    <xf numFmtId="165" fontId="21" fillId="2" borderId="10" xfId="0" applyNumberFormat="1" applyFont="1" applyFill="1" applyBorder="1" applyAlignment="1">
      <alignment horizontal="left" vertical="center"/>
    </xf>
    <xf numFmtId="0" fontId="19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28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/>
    </xf>
  </cellXfs>
  <cellStyles count="5">
    <cellStyle name="Normal" xfId="0" builtinId="0"/>
    <cellStyle name="Normal 2" xfId="4" xr:uid="{0E1EC00A-4222-664C-83C2-967B16AAE13C}"/>
    <cellStyle name="一般 2 2" xfId="2" xr:uid="{0DD6D745-3CE3-F84C-AE6F-36FE4660D5AD}"/>
    <cellStyle name="一般 2 3" xfId="1" xr:uid="{7268E403-5BF7-3847-9F60-20B759F079D3}"/>
    <cellStyle name="一般 4" xfId="3" xr:uid="{43DF6A5B-864C-0846-A16B-AE6BF7E88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175638</xdr:colOff>
      <xdr:row>5</xdr:row>
      <xdr:rowOff>94575</xdr:rowOff>
    </xdr:from>
    <xdr:to>
      <xdr:col>1</xdr:col>
      <xdr:colOff>2985851</xdr:colOff>
      <xdr:row>38</xdr:row>
      <xdr:rowOff>81064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4669DF7-D7FB-A207-3EEC-C11055D62816}"/>
            </a:ext>
          </a:extLst>
        </xdr:cNvPr>
        <xdr:cNvSpPr txBox="1"/>
      </xdr:nvSpPr>
      <xdr:spPr>
        <a:xfrm>
          <a:off x="175638" y="1391596"/>
          <a:ext cx="3634362" cy="66742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  <a:p>
          <a:r>
            <a:rPr lang="en-GB" sz="1100" b="1"/>
            <a:t>STYLES USING THIS BLOCK:</a:t>
          </a:r>
        </a:p>
        <a:p>
          <a:endParaRPr lang="en-GB" sz="1100" b="1"/>
        </a:p>
        <a:p>
          <a:r>
            <a:rPr lang="en-GB" sz="1100" b="1"/>
            <a:t>SUMMER 25:</a:t>
          </a: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P28JG033_034_035_036_037_038</a:t>
          </a:r>
          <a:endParaRPr lang="en-GB" sz="1100" b="1"/>
        </a:p>
        <a:p>
          <a:endParaRPr lang="en-GB" sz="1100"/>
        </a:p>
      </xdr:txBody>
    </xdr:sp>
    <xdr:clientData/>
  </xdr:twoCellAnchor>
  <xdr:twoCellAnchor editAs="oneCell">
    <xdr:from>
      <xdr:col>10</xdr:col>
      <xdr:colOff>555625</xdr:colOff>
      <xdr:row>1</xdr:row>
      <xdr:rowOff>13229</xdr:rowOff>
    </xdr:from>
    <xdr:to>
      <xdr:col>13</xdr:col>
      <xdr:colOff>106044</xdr:colOff>
      <xdr:row>2</xdr:row>
      <xdr:rowOff>131866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F82971-E776-1646-A6A7-2C7E8B8B3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9583" y="370417"/>
          <a:ext cx="2011044" cy="436137"/>
        </a:xfrm>
        <a:prstGeom prst="rect">
          <a:avLst/>
        </a:prstGeom>
      </xdr:spPr>
    </xdr:pic>
    <xdr:clientData/>
  </xdr:twoCellAnchor>
  <xdr:twoCellAnchor editAs="oneCell">
    <xdr:from>
      <xdr:col>2</xdr:col>
      <xdr:colOff>460375</xdr:colOff>
      <xdr:row>7</xdr:row>
      <xdr:rowOff>42333</xdr:rowOff>
    </xdr:from>
    <xdr:to>
      <xdr:col>13</xdr:col>
      <xdr:colOff>160570</xdr:colOff>
      <xdr:row>38</xdr:row>
      <xdr:rowOff>195322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C60C5B-9090-425C-437B-60CB900C3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6125" y="2653771"/>
          <a:ext cx="9082320" cy="6304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602931</xdr:colOff>
      <xdr:row>2</xdr:row>
      <xdr:rowOff>183292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36CD7-19ED-6748-8896-5ECACED8A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49350" y="310489"/>
          <a:ext cx="2037600" cy="431318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EE37A2-21D8-074D-A34E-83A21582697C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849B41-B394-5148-8802-EEB8BD6C484B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02A165-E572-B24D-AE8E-4E64DF8C9068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BE79E7-84BA-D640-8C09-FE0CA7BA849D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0D8AFE-B0D8-C341-8EC1-4D463140C3D8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0A1F30-C45E-DE42-B94B-98136F07B823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9A8054-F406-4941-9F5F-042B456477C9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40B16B-C68A-9842-AD83-F23CA0632997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6FD0CB-794B-E346-9E7B-6AE0963E673A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7492A3-3A63-8048-A665-890231FD977E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8B4D60-15DF-BE4B-B403-86D2E479A2F9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5E69A5-2B1E-BC46-A801-6504FF64D808}"/>
            </a:ext>
          </a:extLst>
        </xdr:cNvPr>
        <xdr:cNvSpPr>
          <a:spLocks noChangeAspect="1" noChangeArrowheads="1"/>
        </xdr:cNvSpPr>
      </xdr:nvSpPr>
      <xdr:spPr bwMode="auto">
        <a:xfrm>
          <a:off x="5956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0A123D-F9C5-8941-8E37-C73FCE7BFB3B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B10664-DDFB-1B4D-B10F-902C4F78427D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4D6441-DE97-D84E-BE22-CC967CCA1803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C2B0BA-43DC-6B4A-AC89-2C79C29B16A7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16C98D-5302-6E4C-92BC-479F5E7B08D3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CE6839-9261-9847-B4B4-D7AD42D2E95B}"/>
            </a:ext>
          </a:extLst>
        </xdr:cNvPr>
        <xdr:cNvSpPr>
          <a:spLocks noChangeAspect="1" noChangeArrowheads="1"/>
        </xdr:cNvSpPr>
      </xdr:nvSpPr>
      <xdr:spPr bwMode="auto">
        <a:xfrm>
          <a:off x="37973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EA20E0-5B82-A64E-BBBE-E248EE3EB9FE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D03CF7-DBFC-CA40-AF19-EFE48C30C3CF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DC8EFA-0374-7643-8146-4176BD03F370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4F8E51-51CD-7048-AC7D-20705D9611CC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814916-9B2B-0748-BE1F-F97CD892D9A1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4989DD-AB2E-FE4D-800A-B4EE0783AE54}"/>
            </a:ext>
          </a:extLst>
        </xdr:cNvPr>
        <xdr:cNvSpPr>
          <a:spLocks noChangeAspect="1" noChangeArrowheads="1"/>
        </xdr:cNvSpPr>
      </xdr:nvSpPr>
      <xdr:spPr bwMode="auto">
        <a:xfrm>
          <a:off x="4864100" y="25019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EE4570-4BC9-874C-86B2-E67324A99C53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45223A-D6F7-4A4D-B3F4-67A847473151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AB3D31-22C1-9A47-B87B-C0BD835A40EC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97AFDB-E68E-D84B-ADFE-C5959F684EAB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A6800D-0FF5-C442-B164-ED4DA44142D9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3FCF07-4AF4-F44D-9E78-E02D2D5176F3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82DCDA-2024-2840-BB3D-352FC6902CC1}"/>
            </a:ext>
          </a:extLst>
        </xdr:cNvPr>
        <xdr:cNvSpPr>
          <a:spLocks noChangeAspect="1" noChangeArrowheads="1"/>
        </xdr:cNvSpPr>
      </xdr:nvSpPr>
      <xdr:spPr bwMode="auto">
        <a:xfrm>
          <a:off x="6955327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EEB2F9-A910-EE4A-AEDE-CD2DC940DAED}"/>
            </a:ext>
          </a:extLst>
        </xdr:cNvPr>
        <xdr:cNvSpPr>
          <a:spLocks noChangeAspect="1" noChangeArrowheads="1"/>
        </xdr:cNvSpPr>
      </xdr:nvSpPr>
      <xdr:spPr bwMode="auto">
        <a:xfrm>
          <a:off x="6955327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89C23E-E9FB-234B-BB9F-BCA19C6AF7D8}"/>
            </a:ext>
          </a:extLst>
        </xdr:cNvPr>
        <xdr:cNvSpPr>
          <a:spLocks noChangeAspect="1" noChangeArrowheads="1"/>
        </xdr:cNvSpPr>
      </xdr:nvSpPr>
      <xdr:spPr bwMode="auto">
        <a:xfrm>
          <a:off x="6955327" y="2670561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345A87-7484-4A4E-A619-0B0D92095630}"/>
            </a:ext>
          </a:extLst>
        </xdr:cNvPr>
        <xdr:cNvSpPr>
          <a:spLocks noChangeAspect="1" noChangeArrowheads="1"/>
        </xdr:cNvSpPr>
      </xdr:nvSpPr>
      <xdr:spPr bwMode="auto">
        <a:xfrm>
          <a:off x="6955327" y="2670561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69A5EA-7F9D-6140-8CC8-7EDBB4001972}"/>
            </a:ext>
          </a:extLst>
        </xdr:cNvPr>
        <xdr:cNvSpPr>
          <a:spLocks noChangeAspect="1" noChangeArrowheads="1"/>
        </xdr:cNvSpPr>
      </xdr:nvSpPr>
      <xdr:spPr bwMode="auto">
        <a:xfrm>
          <a:off x="6955327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9D3448-9651-834A-A6AE-4C670C26AA17}"/>
            </a:ext>
          </a:extLst>
        </xdr:cNvPr>
        <xdr:cNvSpPr>
          <a:spLocks noChangeAspect="1" noChangeArrowheads="1"/>
        </xdr:cNvSpPr>
      </xdr:nvSpPr>
      <xdr:spPr bwMode="auto">
        <a:xfrm>
          <a:off x="6955327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B096C9-CA77-374C-97EF-CC3B21D43624}"/>
            </a:ext>
          </a:extLst>
        </xdr:cNvPr>
        <xdr:cNvSpPr>
          <a:spLocks noChangeAspect="1" noChangeArrowheads="1"/>
        </xdr:cNvSpPr>
      </xdr:nvSpPr>
      <xdr:spPr bwMode="auto">
        <a:xfrm>
          <a:off x="5459813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844669-3219-BE4D-9D4E-FD88A5A51A5C}"/>
            </a:ext>
          </a:extLst>
        </xdr:cNvPr>
        <xdr:cNvSpPr>
          <a:spLocks noChangeAspect="1" noChangeArrowheads="1"/>
        </xdr:cNvSpPr>
      </xdr:nvSpPr>
      <xdr:spPr bwMode="auto">
        <a:xfrm>
          <a:off x="5459813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FD08CB-2E92-C34A-8BFB-EBDEEA2B13BB}"/>
            </a:ext>
          </a:extLst>
        </xdr:cNvPr>
        <xdr:cNvSpPr>
          <a:spLocks noChangeAspect="1" noChangeArrowheads="1"/>
        </xdr:cNvSpPr>
      </xdr:nvSpPr>
      <xdr:spPr bwMode="auto">
        <a:xfrm>
          <a:off x="5459813" y="2670561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B75033-01BE-564D-9113-29FB28F2D4F7}"/>
            </a:ext>
          </a:extLst>
        </xdr:cNvPr>
        <xdr:cNvSpPr>
          <a:spLocks noChangeAspect="1" noChangeArrowheads="1"/>
        </xdr:cNvSpPr>
      </xdr:nvSpPr>
      <xdr:spPr bwMode="auto">
        <a:xfrm>
          <a:off x="5459813" y="2670561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F50168-7275-D547-BE2A-13B4CBC355C2}"/>
            </a:ext>
          </a:extLst>
        </xdr:cNvPr>
        <xdr:cNvSpPr>
          <a:spLocks noChangeAspect="1" noChangeArrowheads="1"/>
        </xdr:cNvSpPr>
      </xdr:nvSpPr>
      <xdr:spPr bwMode="auto">
        <a:xfrm>
          <a:off x="5459813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539963-CD52-7948-AC29-97F6EDFF4ACD}"/>
            </a:ext>
          </a:extLst>
        </xdr:cNvPr>
        <xdr:cNvSpPr>
          <a:spLocks noChangeAspect="1" noChangeArrowheads="1"/>
        </xdr:cNvSpPr>
      </xdr:nvSpPr>
      <xdr:spPr bwMode="auto">
        <a:xfrm>
          <a:off x="5459813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0F5DB3-A60E-8F47-A381-D3DC3461F5F8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77A5C9-3C24-DE41-8864-EC6434135DC1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C95F3A-357C-6149-80F0-58AA067F4FFB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17A1C6-F39D-4740-BF83-3DDD43970C50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EE75E0-D1BC-1B45-9A89-17A7FCB50048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82F71A-0D53-E545-BC68-7CDB0E5A58D1}"/>
            </a:ext>
          </a:extLst>
        </xdr:cNvPr>
        <xdr:cNvSpPr>
          <a:spLocks noChangeAspect="1" noChangeArrowheads="1"/>
        </xdr:cNvSpPr>
      </xdr:nvSpPr>
      <xdr:spPr bwMode="auto">
        <a:xfrm>
          <a:off x="6231308" y="2670561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A8827D-1064-4FC7-A4B3-E981F8F89386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1432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5166D6-72BC-48C2-8F52-027622CEA93E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1432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A08302-A0F7-42D4-B45F-88C4FAF7604B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1432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43C298-3FDD-46D0-ABD7-CC1A1D5BDFEF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1432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D69E65-0B79-4F65-B93D-04B1DE3ACBBE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1432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940A14-B561-4278-98A4-28073C5732BA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14325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101600</xdr:rowOff>
    </xdr:from>
    <xdr:to>
      <xdr:col>9</xdr:col>
      <xdr:colOff>482600</xdr:colOff>
      <xdr:row>27</xdr:row>
      <xdr:rowOff>107572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894B57-7529-ED54-C262-F7A7A123A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1600"/>
          <a:ext cx="7772400" cy="54923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655321</xdr:colOff>
      <xdr:row>1</xdr:row>
      <xdr:rowOff>126648</xdr:rowOff>
    </xdr:from>
    <xdr:to>
      <xdr:col>16</xdr:col>
      <xdr:colOff>205740</xdr:colOff>
      <xdr:row>3</xdr:row>
      <xdr:rowOff>5644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2D1892-7233-164B-99C7-D90B5C0A4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5521" y="329848"/>
          <a:ext cx="2026919" cy="444851"/>
        </a:xfrm>
        <a:prstGeom prst="rect">
          <a:avLst/>
        </a:prstGeom>
      </xdr:spPr>
    </xdr:pic>
    <xdr:clientData/>
  </xdr:two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48C7CB-D122-2F45-AF90-F3BE49E09EBC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B4CB7F-34C7-1A4A-9A57-8817829F0E15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A0799D-DA26-434C-8F12-E983F48598A5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909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57F4E0-2233-D44F-A97B-7FFB0AA6D1B2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6DA977-71A7-D447-B3D6-B6272E013E11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B93B83-32A8-7A49-A82A-2ACF4C87D5DD}"/>
            </a:ext>
          </a:extLst>
        </xdr:cNvPr>
        <xdr:cNvSpPr>
          <a:spLocks noChangeAspect="1" noChangeArrowheads="1"/>
        </xdr:cNvSpPr>
      </xdr:nvSpPr>
      <xdr:spPr bwMode="auto">
        <a:xfrm>
          <a:off x="9105900" y="23495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CA9C62-1494-684D-A1BB-17E67C22FBBA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0C68F5-02F0-1044-BAA8-82AE48A21942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AD9C3C-D859-F547-98D6-21147443C4B6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909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4EF8E5-6580-904F-A366-77DCE6122011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87C372-BF21-7243-B6C8-828F2486843E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81A285-384B-4A49-9A44-A446723298B3}"/>
            </a:ext>
          </a:extLst>
        </xdr:cNvPr>
        <xdr:cNvSpPr>
          <a:spLocks noChangeAspect="1" noChangeArrowheads="1"/>
        </xdr:cNvSpPr>
      </xdr:nvSpPr>
      <xdr:spPr bwMode="auto">
        <a:xfrm>
          <a:off x="14617700" y="26797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B2DE-C3BC-F545-A249-D0C6BB06B982}">
  <sheetPr>
    <pageSetUpPr fitToPage="1"/>
  </sheetPr>
  <dimension ref="A1:N40"/>
  <sheetViews>
    <sheetView topLeftCell="A9" zoomScale="96" zoomScaleNormal="96" workbookViewId="0">
      <selection activeCell="D4" sqref="D4:E4"/>
    </sheetView>
  </sheetViews>
  <sheetFormatPr defaultColWidth="11.25" defaultRowHeight="15.75"/>
  <cols>
    <col min="2" max="2" width="42.5" customWidth="1"/>
    <col min="3" max="3" width="10.75" style="63"/>
    <col min="4" max="4" width="12.25" customWidth="1"/>
    <col min="6" max="6" width="12.25" customWidth="1"/>
    <col min="7" max="7" width="9" customWidth="1"/>
  </cols>
  <sheetData>
    <row r="1" spans="1:14" ht="25.5">
      <c r="A1" s="43" t="s">
        <v>0</v>
      </c>
      <c r="B1" s="70" t="s">
        <v>1</v>
      </c>
      <c r="C1" s="71" t="s">
        <v>2</v>
      </c>
      <c r="D1" s="206" t="s">
        <v>3</v>
      </c>
      <c r="E1" s="207"/>
      <c r="F1" s="74" t="s">
        <v>4</v>
      </c>
      <c r="G1" s="206" t="s">
        <v>5</v>
      </c>
      <c r="H1" s="207"/>
      <c r="I1" s="57"/>
      <c r="J1" s="64"/>
      <c r="K1" s="38"/>
      <c r="L1" s="1"/>
      <c r="M1" s="34"/>
      <c r="N1" s="9"/>
    </row>
    <row r="2" spans="1:14" ht="25.15" customHeight="1">
      <c r="A2" s="48" t="s">
        <v>6</v>
      </c>
      <c r="B2" s="167" t="s">
        <v>7</v>
      </c>
      <c r="C2" s="72" t="s">
        <v>8</v>
      </c>
      <c r="D2" s="208" t="s">
        <v>9</v>
      </c>
      <c r="E2" s="209"/>
      <c r="F2" s="75" t="s">
        <v>10</v>
      </c>
      <c r="G2" s="208" t="s">
        <v>5</v>
      </c>
      <c r="H2" s="209"/>
      <c r="I2" s="57"/>
      <c r="J2" s="64"/>
      <c r="K2" s="28"/>
      <c r="L2" s="37"/>
      <c r="M2" s="23"/>
      <c r="N2" s="10"/>
    </row>
    <row r="3" spans="1:14" ht="25.15" customHeight="1">
      <c r="A3" s="48" t="s">
        <v>11</v>
      </c>
      <c r="B3" s="167" t="s">
        <v>12</v>
      </c>
      <c r="C3" s="72" t="s">
        <v>13</v>
      </c>
      <c r="D3" s="208" t="s">
        <v>5</v>
      </c>
      <c r="E3" s="209"/>
      <c r="F3" s="75" t="s">
        <v>14</v>
      </c>
      <c r="G3" s="208" t="s">
        <v>5</v>
      </c>
      <c r="H3" s="209"/>
      <c r="I3" s="57"/>
      <c r="J3" s="64"/>
      <c r="K3" s="28"/>
      <c r="L3" s="37"/>
      <c r="M3" s="23"/>
      <c r="N3" s="10"/>
    </row>
    <row r="4" spans="1:14" ht="64.900000000000006" customHeight="1" thickBot="1">
      <c r="A4" s="128" t="s">
        <v>15</v>
      </c>
      <c r="B4" s="129" t="s">
        <v>16</v>
      </c>
      <c r="C4" s="77" t="s">
        <v>17</v>
      </c>
      <c r="D4" s="210" t="s">
        <v>5</v>
      </c>
      <c r="E4" s="211"/>
      <c r="F4" s="78" t="s">
        <v>18</v>
      </c>
      <c r="G4" s="79" t="s">
        <v>19</v>
      </c>
      <c r="H4" s="80"/>
      <c r="I4" s="81"/>
      <c r="J4" s="82"/>
      <c r="K4" s="28"/>
      <c r="L4" s="37"/>
      <c r="M4" s="23"/>
      <c r="N4" s="10"/>
    </row>
    <row r="5" spans="1:14" ht="30" customHeight="1" thickBot="1">
      <c r="A5" s="203" t="s">
        <v>20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5"/>
    </row>
    <row r="6" spans="1:14" ht="19.899999999999999" customHeight="1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34"/>
      <c r="N6" s="9"/>
    </row>
    <row r="7" spans="1:14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23"/>
      <c r="N7" s="10"/>
    </row>
    <row r="8" spans="1:14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23"/>
      <c r="N8" s="10"/>
    </row>
    <row r="9" spans="1:14">
      <c r="A9" s="87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23"/>
      <c r="N9" s="10"/>
    </row>
    <row r="10" spans="1:14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23"/>
      <c r="N10" s="10"/>
    </row>
    <row r="11" spans="1:14">
      <c r="A11" s="87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23"/>
      <c r="N11" s="10"/>
    </row>
    <row r="12" spans="1:14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23"/>
      <c r="N12" s="10"/>
    </row>
    <row r="13" spans="1:14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23"/>
      <c r="N13" s="10"/>
    </row>
    <row r="14" spans="1:14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23"/>
      <c r="N14" s="10"/>
    </row>
    <row r="15" spans="1:14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23"/>
      <c r="N15" s="10"/>
    </row>
    <row r="16" spans="1:14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23"/>
      <c r="N16" s="10"/>
    </row>
    <row r="17" spans="1:14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23"/>
      <c r="N17" s="10"/>
    </row>
    <row r="18" spans="1:14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23"/>
      <c r="N18" s="10"/>
    </row>
    <row r="19" spans="1:14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23"/>
      <c r="N19" s="10"/>
    </row>
    <row r="20" spans="1:14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23"/>
      <c r="N20" s="10"/>
    </row>
    <row r="21" spans="1:14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23"/>
      <c r="N21" s="10"/>
    </row>
    <row r="22" spans="1:14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23"/>
      <c r="N22" s="10"/>
    </row>
    <row r="23" spans="1:14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23"/>
      <c r="N23" s="10"/>
    </row>
    <row r="24" spans="1:14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23"/>
      <c r="N24" s="10"/>
    </row>
    <row r="25" spans="1:14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23"/>
      <c r="N25" s="10"/>
    </row>
    <row r="26" spans="1:14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23"/>
      <c r="N26" s="10"/>
    </row>
    <row r="27" spans="1:14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23"/>
      <c r="N27" s="10"/>
    </row>
    <row r="28" spans="1:14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23"/>
      <c r="N28" s="10"/>
    </row>
    <row r="29" spans="1:14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23"/>
      <c r="N29" s="10"/>
    </row>
    <row r="30" spans="1:14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23"/>
      <c r="N30" s="10"/>
    </row>
    <row r="31" spans="1:14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23"/>
      <c r="N31" s="10"/>
    </row>
    <row r="32" spans="1:14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23"/>
      <c r="N32" s="10"/>
    </row>
    <row r="33" spans="1:14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23"/>
      <c r="N33" s="10"/>
    </row>
    <row r="34" spans="1:14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23"/>
      <c r="N34" s="10"/>
    </row>
    <row r="35" spans="1:14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23"/>
      <c r="N35" s="10"/>
    </row>
    <row r="36" spans="1:14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23"/>
      <c r="N36" s="10"/>
    </row>
    <row r="37" spans="1:14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23"/>
      <c r="N37" s="10"/>
    </row>
    <row r="38" spans="1:14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23"/>
      <c r="N38" s="10"/>
    </row>
    <row r="39" spans="1:14" ht="16.5" thickBot="1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24"/>
      <c r="N39" s="11"/>
    </row>
    <row r="40" spans="1:14" ht="16.5" thickBot="1">
      <c r="A40" s="83" t="s">
        <v>21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24"/>
      <c r="N40" s="11"/>
    </row>
  </sheetData>
  <mergeCells count="8">
    <mergeCell ref="A5:N5"/>
    <mergeCell ref="D1:E1"/>
    <mergeCell ref="D2:E2"/>
    <mergeCell ref="D3:E3"/>
    <mergeCell ref="D4:E4"/>
    <mergeCell ref="G1:H1"/>
    <mergeCell ref="G2:H2"/>
    <mergeCell ref="G3:H3"/>
  </mergeCells>
  <pageMargins left="0.7" right="0.7" top="0.75" bottom="0.75" header="0.3" footer="0.3"/>
  <pageSetup paperSize="9" scale="77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04BF-9673-0746-A9C6-19B71A9F32D9}">
  <sheetPr>
    <pageSetUpPr fitToPage="1"/>
  </sheetPr>
  <dimension ref="A1:O40"/>
  <sheetViews>
    <sheetView tabSelected="1" view="pageBreakPreview" topLeftCell="A4" zoomScale="55" zoomScaleNormal="55" zoomScaleSheetLayoutView="55" workbookViewId="0">
      <selection activeCell="P25" sqref="P25"/>
    </sheetView>
  </sheetViews>
  <sheetFormatPr defaultColWidth="11.25" defaultRowHeight="27.75" customHeight="1"/>
  <cols>
    <col min="2" max="2" width="47.625" style="63" customWidth="1"/>
    <col min="3" max="3" width="43.375" style="63" customWidth="1"/>
    <col min="4" max="4" width="14.25" customWidth="1"/>
    <col min="5" max="5" width="11.375" customWidth="1"/>
    <col min="6" max="10" width="11.875" customWidth="1"/>
    <col min="11" max="11" width="7.5" customWidth="1"/>
    <col min="12" max="12" width="7.25" customWidth="1"/>
    <col min="13" max="13" width="5.25" customWidth="1"/>
  </cols>
  <sheetData>
    <row r="1" spans="1:15" ht="27.75" customHeight="1">
      <c r="A1" s="43" t="str">
        <f>COVERSHEET!A1</f>
        <v>Season</v>
      </c>
      <c r="B1" s="70" t="str">
        <f>COVERSHEET!B1</f>
        <v>AUTUMN 25</v>
      </c>
      <c r="C1" s="173"/>
      <c r="D1" s="71" t="str">
        <f>COVERSHEET!C1</f>
        <v>Date Created</v>
      </c>
      <c r="E1" s="206" t="str">
        <f>COVERSHEET!D1</f>
        <v>29/07/24  ER</v>
      </c>
      <c r="F1" s="207"/>
      <c r="G1" s="74" t="str">
        <f>COVERSHEET!F1</f>
        <v>Proto Rcd</v>
      </c>
      <c r="H1" s="206" t="str">
        <f>COVERSHEET!G1</f>
        <v>00.00.23</v>
      </c>
      <c r="I1" s="207"/>
      <c r="J1" s="57">
        <f>COVERSHEET!I1</f>
        <v>0</v>
      </c>
      <c r="K1" s="64">
        <f>COVERSHEET!J1</f>
        <v>0</v>
      </c>
      <c r="L1" s="38"/>
      <c r="M1" s="1"/>
      <c r="N1" s="34"/>
      <c r="O1" s="9"/>
    </row>
    <row r="2" spans="1:15" ht="27.75" customHeight="1">
      <c r="A2" s="48" t="str">
        <f>COVERSHEET!A2</f>
        <v>Style Name</v>
      </c>
      <c r="B2" s="73" t="str">
        <f>COVERSHEET!B2</f>
        <v>ATHLETIC JOGGER</v>
      </c>
      <c r="C2" s="174"/>
      <c r="D2" s="72" t="str">
        <f>COVERSHEET!C2</f>
        <v xml:space="preserve">Amended 1 </v>
      </c>
      <c r="E2" s="208" t="str">
        <f>COVERSHEET!D2</f>
        <v>04.11.24 ET</v>
      </c>
      <c r="F2" s="209"/>
      <c r="G2" s="75" t="str">
        <f>COVERSHEET!F2</f>
        <v>2nd Proto</v>
      </c>
      <c r="H2" s="208" t="str">
        <f>COVERSHEET!G2</f>
        <v>00.00.23</v>
      </c>
      <c r="I2" s="209"/>
      <c r="J2" s="57">
        <f>COVERSHEET!I2</f>
        <v>0</v>
      </c>
      <c r="K2" s="64">
        <f>COVERSHEET!J2</f>
        <v>0</v>
      </c>
      <c r="L2" s="28"/>
      <c r="M2" s="37"/>
      <c r="N2" s="23"/>
      <c r="O2" s="10"/>
    </row>
    <row r="3" spans="1:15" ht="27.75" customHeight="1">
      <c r="A3" s="48" t="str">
        <f>COVERSHEET!A3</f>
        <v>Code</v>
      </c>
      <c r="B3" s="76" t="str">
        <f>COVERSHEET!B3</f>
        <v>P29JG006_007_009</v>
      </c>
      <c r="C3" s="175"/>
      <c r="D3" s="72" t="str">
        <f>COVERSHEET!C3</f>
        <v>Amended 2</v>
      </c>
      <c r="E3" s="208" t="str">
        <f>COVERSHEET!D3</f>
        <v>00.00.23</v>
      </c>
      <c r="F3" s="209"/>
      <c r="G3" s="75" t="str">
        <f>COVERSHEET!F3</f>
        <v>Sample Sealed</v>
      </c>
      <c r="H3" s="208" t="str">
        <f>COVERSHEET!G3</f>
        <v>00.00.23</v>
      </c>
      <c r="I3" s="209"/>
      <c r="J3" s="57">
        <f>COVERSHEET!I3</f>
        <v>0</v>
      </c>
      <c r="K3" s="64">
        <f>COVERSHEET!J3</f>
        <v>0</v>
      </c>
      <c r="L3" s="28"/>
      <c r="M3" s="37"/>
      <c r="N3" s="23"/>
      <c r="O3" s="10"/>
    </row>
    <row r="4" spans="1:15" ht="27.75" customHeight="1" thickBot="1">
      <c r="A4" s="128" t="str">
        <f>COVERSHEET!A4</f>
        <v>JOGGER BLOCK 2</v>
      </c>
      <c r="B4" s="129" t="str">
        <f>COVERSHEET!B4</f>
        <v>PALACE_CS10B_PALACE_CS10B_JOG PANT_ STUSSY_BLOCK_GRD_02.03.23</v>
      </c>
      <c r="C4" s="176"/>
      <c r="D4" s="77" t="str">
        <f>COVERSHEET!C4</f>
        <v>Amended 3</v>
      </c>
      <c r="E4" s="210" t="str">
        <f>COVERSHEET!D4</f>
        <v>00.00.23</v>
      </c>
      <c r="F4" s="211"/>
      <c r="G4" s="78" t="str">
        <f>COVERSHEET!F4</f>
        <v>Approved By</v>
      </c>
      <c r="H4" s="79" t="str">
        <f>COVERSHEET!G4</f>
        <v>X</v>
      </c>
      <c r="I4" s="80">
        <f>COVERSHEET!H4</f>
        <v>0</v>
      </c>
      <c r="J4" s="81">
        <f>COVERSHEET!I4</f>
        <v>0</v>
      </c>
      <c r="K4" s="82">
        <f>COVERSHEET!J4</f>
        <v>0</v>
      </c>
      <c r="L4" s="29"/>
      <c r="M4" s="3"/>
      <c r="N4" s="24"/>
      <c r="O4" s="11"/>
    </row>
    <row r="5" spans="1:15" ht="27.75" customHeight="1" thickBot="1">
      <c r="A5" s="212" t="s">
        <v>22</v>
      </c>
      <c r="B5" s="213"/>
      <c r="C5" s="213"/>
      <c r="D5" s="213"/>
      <c r="E5" s="214"/>
      <c r="F5" s="214"/>
      <c r="G5" s="214"/>
      <c r="H5" s="213"/>
      <c r="I5" s="213"/>
      <c r="J5" s="213"/>
      <c r="K5" s="215"/>
      <c r="L5" s="40"/>
      <c r="M5" s="40"/>
      <c r="N5" s="40"/>
      <c r="O5" s="41"/>
    </row>
    <row r="6" spans="1:15" ht="27.75" customHeight="1">
      <c r="A6" s="42" t="s">
        <v>23</v>
      </c>
      <c r="B6" s="66" t="s">
        <v>24</v>
      </c>
      <c r="C6" s="66"/>
      <c r="D6" s="150" t="s">
        <v>25</v>
      </c>
      <c r="E6" s="151" t="s">
        <v>26</v>
      </c>
      <c r="F6" s="151" t="s">
        <v>27</v>
      </c>
      <c r="G6" s="151" t="s">
        <v>28</v>
      </c>
      <c r="H6" s="95" t="s">
        <v>29</v>
      </c>
      <c r="I6" s="151" t="s">
        <v>30</v>
      </c>
      <c r="J6" s="152" t="s">
        <v>31</v>
      </c>
      <c r="K6" s="38"/>
      <c r="L6" s="34"/>
      <c r="M6" s="34"/>
      <c r="N6" s="34"/>
      <c r="O6" s="9"/>
    </row>
    <row r="7" spans="1:15" ht="27.75" customHeight="1">
      <c r="A7" s="183" t="s">
        <v>32</v>
      </c>
      <c r="B7" s="184" t="s">
        <v>33</v>
      </c>
      <c r="C7" s="184" t="s">
        <v>34</v>
      </c>
      <c r="D7" s="177">
        <v>2.5</v>
      </c>
      <c r="E7" s="178">
        <v>1</v>
      </c>
      <c r="F7" s="178">
        <f t="shared" ref="F7:F18" si="0">G7-D7</f>
        <v>38</v>
      </c>
      <c r="G7" s="178">
        <f t="shared" ref="G7:G18" si="1">H7-D7</f>
        <v>40.5</v>
      </c>
      <c r="H7" s="179">
        <v>43</v>
      </c>
      <c r="I7" s="178">
        <f t="shared" ref="I7:I18" si="2">H7+D7</f>
        <v>45.5</v>
      </c>
      <c r="J7" s="180">
        <f t="shared" ref="J7:J18" si="3">I7+D7</f>
        <v>48</v>
      </c>
      <c r="K7" s="28"/>
      <c r="L7" s="23"/>
      <c r="M7" s="158"/>
      <c r="N7" s="23"/>
      <c r="O7" s="39"/>
    </row>
    <row r="8" spans="1:15" ht="27.75" customHeight="1">
      <c r="A8" s="185" t="s">
        <v>35</v>
      </c>
      <c r="B8" s="184" t="s">
        <v>36</v>
      </c>
      <c r="C8" s="184" t="s">
        <v>37</v>
      </c>
      <c r="D8" s="177">
        <v>2.5</v>
      </c>
      <c r="E8" s="178">
        <v>1</v>
      </c>
      <c r="F8" s="178">
        <f t="shared" si="0"/>
        <v>49.5</v>
      </c>
      <c r="G8" s="178">
        <f t="shared" si="1"/>
        <v>52</v>
      </c>
      <c r="H8" s="179">
        <v>54.5</v>
      </c>
      <c r="I8" s="178">
        <f t="shared" si="2"/>
        <v>57</v>
      </c>
      <c r="J8" s="180">
        <f t="shared" si="3"/>
        <v>59.5</v>
      </c>
      <c r="K8" s="28"/>
      <c r="L8" s="23"/>
      <c r="M8" s="158"/>
      <c r="N8" s="23"/>
      <c r="O8" s="39"/>
    </row>
    <row r="9" spans="1:15" ht="27.75" customHeight="1">
      <c r="A9" s="185" t="s">
        <v>38</v>
      </c>
      <c r="B9" s="186" t="s">
        <v>39</v>
      </c>
      <c r="C9" s="186" t="s">
        <v>40</v>
      </c>
      <c r="D9" s="177">
        <v>2.5</v>
      </c>
      <c r="E9" s="178">
        <v>0.5</v>
      </c>
      <c r="F9" s="178">
        <f t="shared" si="0"/>
        <v>53</v>
      </c>
      <c r="G9" s="178">
        <f t="shared" si="1"/>
        <v>55.5</v>
      </c>
      <c r="H9" s="179">
        <v>58</v>
      </c>
      <c r="I9" s="178">
        <f t="shared" si="2"/>
        <v>60.5</v>
      </c>
      <c r="J9" s="178">
        <f t="shared" si="3"/>
        <v>63</v>
      </c>
      <c r="K9" s="28"/>
      <c r="L9" s="23"/>
      <c r="M9" s="158"/>
      <c r="N9" s="23"/>
      <c r="O9" s="39"/>
    </row>
    <row r="10" spans="1:15" ht="27.75" customHeight="1">
      <c r="A10" s="185" t="s">
        <v>41</v>
      </c>
      <c r="B10" s="184" t="s">
        <v>42</v>
      </c>
      <c r="C10" s="184" t="s">
        <v>43</v>
      </c>
      <c r="D10" s="177">
        <v>0</v>
      </c>
      <c r="E10" s="178">
        <v>1</v>
      </c>
      <c r="F10" s="178">
        <f t="shared" si="0"/>
        <v>5</v>
      </c>
      <c r="G10" s="178">
        <f t="shared" si="1"/>
        <v>5</v>
      </c>
      <c r="H10" s="179">
        <v>5</v>
      </c>
      <c r="I10" s="178">
        <f t="shared" si="2"/>
        <v>5</v>
      </c>
      <c r="J10" s="180">
        <f t="shared" si="3"/>
        <v>5</v>
      </c>
      <c r="K10" s="28"/>
      <c r="L10" s="23"/>
      <c r="M10" s="158"/>
      <c r="N10" s="23"/>
      <c r="O10" s="39"/>
    </row>
    <row r="11" spans="1:15" ht="27.75" customHeight="1">
      <c r="A11" s="183" t="s">
        <v>44</v>
      </c>
      <c r="B11" s="184" t="s">
        <v>45</v>
      </c>
      <c r="C11" s="184" t="s">
        <v>46</v>
      </c>
      <c r="D11" s="177">
        <v>2.5</v>
      </c>
      <c r="E11" s="178">
        <v>1</v>
      </c>
      <c r="F11" s="178">
        <f t="shared" si="0"/>
        <v>57.5</v>
      </c>
      <c r="G11" s="178">
        <f t="shared" si="1"/>
        <v>60</v>
      </c>
      <c r="H11" s="181">
        <v>62.5</v>
      </c>
      <c r="I11" s="178">
        <f t="shared" si="2"/>
        <v>65</v>
      </c>
      <c r="J11" s="180">
        <f t="shared" si="3"/>
        <v>67.5</v>
      </c>
      <c r="K11" s="28"/>
      <c r="L11" s="23"/>
      <c r="M11" s="158"/>
      <c r="N11" s="23"/>
      <c r="O11" s="39"/>
    </row>
    <row r="12" spans="1:15" ht="27.75" customHeight="1">
      <c r="A12" s="183" t="s">
        <v>47</v>
      </c>
      <c r="B12" s="184" t="s">
        <v>48</v>
      </c>
      <c r="C12" s="184" t="s">
        <v>49</v>
      </c>
      <c r="D12" s="177">
        <v>1</v>
      </c>
      <c r="E12" s="178">
        <v>1</v>
      </c>
      <c r="F12" s="178">
        <f t="shared" si="0"/>
        <v>28.5</v>
      </c>
      <c r="G12" s="178">
        <f t="shared" si="1"/>
        <v>29.5</v>
      </c>
      <c r="H12" s="179">
        <v>30.5</v>
      </c>
      <c r="I12" s="178">
        <f t="shared" si="2"/>
        <v>31.5</v>
      </c>
      <c r="J12" s="180">
        <f t="shared" si="3"/>
        <v>32.5</v>
      </c>
      <c r="K12" s="28"/>
      <c r="L12" s="23"/>
      <c r="M12" s="158"/>
      <c r="N12" s="23"/>
      <c r="O12" s="39"/>
    </row>
    <row r="13" spans="1:15" ht="27.75" customHeight="1">
      <c r="A13" s="183" t="s">
        <v>50</v>
      </c>
      <c r="B13" s="184" t="s">
        <v>51</v>
      </c>
      <c r="C13" s="184" t="s">
        <v>52</v>
      </c>
      <c r="D13" s="177">
        <v>1</v>
      </c>
      <c r="E13" s="178">
        <v>1</v>
      </c>
      <c r="F13" s="178">
        <f t="shared" si="0"/>
        <v>35.5</v>
      </c>
      <c r="G13" s="178">
        <f t="shared" si="1"/>
        <v>36.5</v>
      </c>
      <c r="H13" s="179">
        <v>37.5</v>
      </c>
      <c r="I13" s="178">
        <f t="shared" si="2"/>
        <v>38.5</v>
      </c>
      <c r="J13" s="180">
        <f t="shared" si="3"/>
        <v>39.5</v>
      </c>
      <c r="K13" s="28"/>
      <c r="L13" s="23"/>
      <c r="M13" s="159"/>
      <c r="N13" s="23"/>
      <c r="O13" s="39"/>
    </row>
    <row r="14" spans="1:15" ht="27.75" customHeight="1">
      <c r="A14" s="183" t="s">
        <v>53</v>
      </c>
      <c r="B14" s="184" t="s">
        <v>54</v>
      </c>
      <c r="C14" s="184" t="s">
        <v>55</v>
      </c>
      <c r="D14" s="177">
        <v>1.25</v>
      </c>
      <c r="E14" s="178">
        <v>1</v>
      </c>
      <c r="F14" s="178">
        <f t="shared" si="0"/>
        <v>32.75</v>
      </c>
      <c r="G14" s="178">
        <f t="shared" si="1"/>
        <v>34</v>
      </c>
      <c r="H14" s="179">
        <v>35.25</v>
      </c>
      <c r="I14" s="178">
        <f t="shared" si="2"/>
        <v>36.5</v>
      </c>
      <c r="J14" s="180">
        <f t="shared" si="3"/>
        <v>37.75</v>
      </c>
      <c r="K14" s="28"/>
      <c r="L14" s="23"/>
      <c r="M14" s="160"/>
      <c r="N14" s="23"/>
      <c r="O14" s="39"/>
    </row>
    <row r="15" spans="1:15" ht="27.75" customHeight="1">
      <c r="A15" s="183" t="s">
        <v>56</v>
      </c>
      <c r="B15" s="184" t="s">
        <v>57</v>
      </c>
      <c r="C15" s="184" t="s">
        <v>58</v>
      </c>
      <c r="D15" s="177">
        <v>0.7</v>
      </c>
      <c r="E15" s="178">
        <v>0.5</v>
      </c>
      <c r="F15" s="178">
        <f t="shared" si="0"/>
        <v>24.900000000000002</v>
      </c>
      <c r="G15" s="178">
        <f t="shared" si="1"/>
        <v>25.6</v>
      </c>
      <c r="H15" s="179">
        <v>26.3</v>
      </c>
      <c r="I15" s="178">
        <f t="shared" si="2"/>
        <v>27</v>
      </c>
      <c r="J15" s="180">
        <f t="shared" si="3"/>
        <v>27.7</v>
      </c>
      <c r="K15" s="28"/>
      <c r="L15" s="23"/>
      <c r="M15" s="160"/>
      <c r="N15" s="23"/>
      <c r="O15" s="39"/>
    </row>
    <row r="16" spans="1:15" ht="27.75" customHeight="1">
      <c r="A16" s="183" t="s">
        <v>29</v>
      </c>
      <c r="B16" s="184" t="s">
        <v>59</v>
      </c>
      <c r="C16" s="184" t="s">
        <v>60</v>
      </c>
      <c r="D16" s="182">
        <v>0.3</v>
      </c>
      <c r="E16" s="178">
        <v>0.5</v>
      </c>
      <c r="F16" s="178">
        <f t="shared" si="0"/>
        <v>15.7</v>
      </c>
      <c r="G16" s="178">
        <f t="shared" si="1"/>
        <v>16</v>
      </c>
      <c r="H16" s="179">
        <v>16.3</v>
      </c>
      <c r="I16" s="178">
        <f t="shared" si="2"/>
        <v>16.600000000000001</v>
      </c>
      <c r="J16" s="180">
        <f t="shared" si="3"/>
        <v>16.900000000000002</v>
      </c>
      <c r="K16" s="28"/>
      <c r="L16" s="23"/>
      <c r="M16" s="161"/>
      <c r="N16" s="23"/>
      <c r="O16" s="39"/>
    </row>
    <row r="17" spans="1:15" ht="27.75" customHeight="1">
      <c r="A17" s="183" t="s">
        <v>28</v>
      </c>
      <c r="B17" s="184" t="s">
        <v>61</v>
      </c>
      <c r="C17" s="184" t="s">
        <v>62</v>
      </c>
      <c r="D17" s="182">
        <v>0.5</v>
      </c>
      <c r="E17" s="178">
        <v>0.5</v>
      </c>
      <c r="F17" s="178">
        <f t="shared" si="0"/>
        <v>21.5</v>
      </c>
      <c r="G17" s="178">
        <f t="shared" si="1"/>
        <v>22</v>
      </c>
      <c r="H17" s="179">
        <v>22.5</v>
      </c>
      <c r="I17" s="178">
        <f t="shared" si="2"/>
        <v>23</v>
      </c>
      <c r="J17" s="180">
        <f t="shared" si="3"/>
        <v>23.5</v>
      </c>
      <c r="K17" s="28"/>
      <c r="L17" s="23"/>
      <c r="M17" s="160"/>
      <c r="N17" s="23"/>
      <c r="O17" s="39"/>
    </row>
    <row r="18" spans="1:15" ht="27.75" customHeight="1">
      <c r="A18" s="185" t="s">
        <v>63</v>
      </c>
      <c r="B18" s="184" t="s">
        <v>64</v>
      </c>
      <c r="C18" s="184" t="s">
        <v>65</v>
      </c>
      <c r="D18" s="177">
        <v>2</v>
      </c>
      <c r="E18" s="178">
        <v>1</v>
      </c>
      <c r="F18" s="178">
        <f t="shared" si="0"/>
        <v>70.5</v>
      </c>
      <c r="G18" s="178">
        <f t="shared" si="1"/>
        <v>72.5</v>
      </c>
      <c r="H18" s="179">
        <v>74.5</v>
      </c>
      <c r="I18" s="178">
        <f t="shared" si="2"/>
        <v>76.5</v>
      </c>
      <c r="J18" s="180">
        <f t="shared" si="3"/>
        <v>78.5</v>
      </c>
      <c r="K18" s="28"/>
      <c r="L18" s="23"/>
      <c r="M18" s="160"/>
      <c r="N18" s="23"/>
      <c r="O18" s="39"/>
    </row>
    <row r="19" spans="1:15" ht="27.75" customHeight="1">
      <c r="A19" s="187" t="s">
        <v>66</v>
      </c>
      <c r="B19" s="188" t="s">
        <v>67</v>
      </c>
      <c r="C19" s="188"/>
      <c r="D19" s="177">
        <v>0.5</v>
      </c>
      <c r="E19" s="178">
        <v>0.5</v>
      </c>
      <c r="F19" s="178">
        <f>G19-D19</f>
        <v>22.5</v>
      </c>
      <c r="G19" s="178">
        <f>H19-D19</f>
        <v>23</v>
      </c>
      <c r="H19" s="179">
        <v>23.5</v>
      </c>
      <c r="I19" s="178">
        <f>H19+D19</f>
        <v>24</v>
      </c>
      <c r="J19" s="180">
        <f>I19+D19</f>
        <v>24.5</v>
      </c>
      <c r="K19" s="28"/>
      <c r="L19" s="23"/>
      <c r="M19" s="160"/>
      <c r="N19" s="23"/>
      <c r="O19" s="39"/>
    </row>
    <row r="20" spans="1:15" ht="27.75" customHeight="1">
      <c r="A20" s="178" t="s">
        <v>68</v>
      </c>
      <c r="B20" s="189" t="s">
        <v>69</v>
      </c>
      <c r="C20" s="189"/>
      <c r="D20" s="177">
        <v>0</v>
      </c>
      <c r="E20" s="178">
        <v>0.5</v>
      </c>
      <c r="F20" s="178">
        <f>G20-D20</f>
        <v>2.5</v>
      </c>
      <c r="G20" s="178">
        <f>H20-D20</f>
        <v>2.5</v>
      </c>
      <c r="H20" s="179">
        <v>2.5</v>
      </c>
      <c r="I20" s="178">
        <f>H20+D20</f>
        <v>2.5</v>
      </c>
      <c r="J20" s="180">
        <f>I20+D20</f>
        <v>2.5</v>
      </c>
      <c r="K20" s="28"/>
      <c r="L20" s="23"/>
      <c r="M20" s="160"/>
      <c r="N20" s="23"/>
      <c r="O20" s="39"/>
    </row>
    <row r="21" spans="1:15" ht="27.75" customHeight="1">
      <c r="A21" s="190" t="s">
        <v>70</v>
      </c>
      <c r="B21" s="189" t="s">
        <v>71</v>
      </c>
      <c r="C21" s="189"/>
      <c r="D21" s="177">
        <v>3</v>
      </c>
      <c r="E21" s="178">
        <v>1</v>
      </c>
      <c r="F21" s="178">
        <f>G21-D21</f>
        <v>102</v>
      </c>
      <c r="G21" s="178">
        <f>H21-D21</f>
        <v>105</v>
      </c>
      <c r="H21" s="179">
        <v>108</v>
      </c>
      <c r="I21" s="178">
        <f>H21+D21</f>
        <v>111</v>
      </c>
      <c r="J21" s="180">
        <f>I21+D21</f>
        <v>114</v>
      </c>
      <c r="K21" s="28"/>
      <c r="L21" s="23"/>
      <c r="M21" s="160"/>
      <c r="N21" s="23"/>
      <c r="O21" s="39"/>
    </row>
    <row r="22" spans="1:15" ht="27.75" customHeight="1">
      <c r="A22" s="191" t="s">
        <v>72</v>
      </c>
      <c r="B22" s="192" t="s">
        <v>115</v>
      </c>
      <c r="C22" s="192"/>
      <c r="D22" s="178">
        <v>0</v>
      </c>
      <c r="E22" s="178">
        <v>1</v>
      </c>
      <c r="F22" s="178">
        <f>G22-D22</f>
        <v>18</v>
      </c>
      <c r="G22" s="178">
        <f t="shared" ref="G22:G23" si="4">H22-D22</f>
        <v>18</v>
      </c>
      <c r="H22" s="179">
        <v>18</v>
      </c>
      <c r="I22" s="178">
        <f>H22+D22</f>
        <v>18</v>
      </c>
      <c r="J22" s="178">
        <f t="shared" ref="J22:J23" si="5">I22+D22</f>
        <v>18</v>
      </c>
      <c r="K22" s="28"/>
      <c r="L22" s="23"/>
      <c r="M22" s="160"/>
      <c r="N22" s="23"/>
      <c r="O22" s="39"/>
    </row>
    <row r="23" spans="1:15" ht="27.75" customHeight="1">
      <c r="A23" s="193" t="s">
        <v>74</v>
      </c>
      <c r="B23" s="194" t="s">
        <v>75</v>
      </c>
      <c r="C23" s="194"/>
      <c r="D23" s="178">
        <v>0</v>
      </c>
      <c r="E23" s="178">
        <v>1</v>
      </c>
      <c r="F23" s="178">
        <f>G23-D23</f>
        <v>16</v>
      </c>
      <c r="G23" s="178">
        <f t="shared" si="4"/>
        <v>16</v>
      </c>
      <c r="H23" s="179">
        <v>16</v>
      </c>
      <c r="I23" s="178">
        <f>H23+D23</f>
        <v>16</v>
      </c>
      <c r="J23" s="178">
        <f t="shared" si="5"/>
        <v>16</v>
      </c>
      <c r="K23" s="28"/>
      <c r="L23" s="23"/>
      <c r="M23" s="160"/>
      <c r="N23" s="23"/>
      <c r="O23" s="39"/>
    </row>
    <row r="24" spans="1:15" ht="45" customHeight="1">
      <c r="A24" s="144"/>
      <c r="B24" s="139"/>
      <c r="C24" s="195" t="s">
        <v>116</v>
      </c>
      <c r="D24" s="196"/>
      <c r="E24" s="196"/>
      <c r="F24" s="197">
        <v>15</v>
      </c>
      <c r="G24" s="197">
        <v>15</v>
      </c>
      <c r="H24" s="197">
        <v>15</v>
      </c>
      <c r="I24" s="197">
        <v>15</v>
      </c>
      <c r="J24" s="197">
        <v>15</v>
      </c>
      <c r="K24" s="28"/>
      <c r="L24" s="23"/>
      <c r="M24" s="162"/>
      <c r="N24" s="23"/>
      <c r="O24" s="39"/>
    </row>
    <row r="25" spans="1:15" ht="39.75" customHeight="1">
      <c r="A25" s="144"/>
      <c r="B25" s="198"/>
      <c r="C25" s="199" t="s">
        <v>117</v>
      </c>
      <c r="D25" s="196"/>
      <c r="E25" s="196"/>
      <c r="F25" s="218" t="s">
        <v>119</v>
      </c>
      <c r="G25" s="219"/>
      <c r="H25" s="219"/>
      <c r="I25" s="219"/>
      <c r="J25" s="220"/>
      <c r="K25" s="28"/>
      <c r="L25" s="23"/>
      <c r="M25" s="162"/>
      <c r="N25" s="23"/>
      <c r="O25" s="39"/>
    </row>
    <row r="26" spans="1:15" ht="38.25" customHeight="1">
      <c r="A26" s="144"/>
      <c r="B26" s="140"/>
      <c r="C26" s="199" t="s">
        <v>118</v>
      </c>
      <c r="D26" s="196"/>
      <c r="E26" s="196"/>
      <c r="F26" s="218" t="s">
        <v>120</v>
      </c>
      <c r="G26" s="219"/>
      <c r="H26" s="219"/>
      <c r="I26" s="219"/>
      <c r="J26" s="220"/>
      <c r="K26" s="28"/>
      <c r="L26" s="23"/>
      <c r="M26" s="162"/>
      <c r="N26" s="23"/>
      <c r="O26" s="39"/>
    </row>
    <row r="27" spans="1:15" ht="40.5" customHeight="1">
      <c r="A27" s="144"/>
      <c r="B27" s="141"/>
      <c r="C27" s="202" t="s">
        <v>121</v>
      </c>
      <c r="D27" s="200"/>
      <c r="E27" s="200"/>
      <c r="F27" s="201">
        <f t="shared" ref="F27:G27" si="6">(F7*2)-4+44+1</f>
        <v>117</v>
      </c>
      <c r="G27" s="201">
        <f t="shared" si="6"/>
        <v>122</v>
      </c>
      <c r="H27" s="201">
        <f>(H7*2)-4+44+1</f>
        <v>127</v>
      </c>
      <c r="I27" s="201">
        <f t="shared" ref="I27:J27" si="7">(I7*2)-4+44+1</f>
        <v>132</v>
      </c>
      <c r="J27" s="201">
        <f t="shared" si="7"/>
        <v>137</v>
      </c>
      <c r="K27" s="28"/>
      <c r="L27" s="23"/>
      <c r="M27" s="162"/>
      <c r="N27" s="23"/>
      <c r="O27" s="39"/>
    </row>
    <row r="28" spans="1:15" ht="39.75" customHeight="1">
      <c r="A28" s="144"/>
      <c r="B28" s="142"/>
      <c r="C28" s="227" t="s">
        <v>122</v>
      </c>
      <c r="D28" s="228"/>
      <c r="E28" s="228"/>
      <c r="F28" s="229" t="s">
        <v>123</v>
      </c>
      <c r="G28" s="230"/>
      <c r="H28" s="230"/>
      <c r="I28" s="230"/>
      <c r="J28" s="231"/>
      <c r="K28" s="28"/>
      <c r="L28" s="23"/>
      <c r="M28" s="23"/>
      <c r="N28" s="23"/>
      <c r="O28" s="10"/>
    </row>
    <row r="29" spans="1:15" ht="27.75" customHeight="1">
      <c r="A29" s="144"/>
      <c r="B29" s="139"/>
      <c r="C29" s="139"/>
      <c r="D29" s="92"/>
      <c r="E29" s="92"/>
      <c r="F29" s="92"/>
      <c r="G29" s="92"/>
      <c r="H29" s="154"/>
      <c r="I29" s="92"/>
      <c r="J29" s="156"/>
      <c r="K29" s="28"/>
      <c r="L29" s="23"/>
      <c r="M29" s="162"/>
      <c r="N29" s="23"/>
      <c r="O29" s="39"/>
    </row>
    <row r="30" spans="1:15" ht="27.75" customHeight="1">
      <c r="A30" s="92"/>
      <c r="B30" s="139"/>
      <c r="C30" s="139"/>
      <c r="D30" s="92"/>
      <c r="E30" s="92"/>
      <c r="F30" s="92"/>
      <c r="G30" s="92"/>
      <c r="H30" s="154"/>
      <c r="I30" s="92"/>
      <c r="J30" s="156"/>
      <c r="K30" s="28"/>
      <c r="L30" s="23"/>
      <c r="M30" s="162"/>
      <c r="N30" s="23"/>
      <c r="O30" s="39"/>
    </row>
    <row r="31" spans="1:15" ht="27.75" customHeight="1">
      <c r="A31" s="145"/>
      <c r="B31" s="137"/>
      <c r="C31" s="137"/>
      <c r="D31" s="92"/>
      <c r="E31" s="92"/>
      <c r="F31" s="92"/>
      <c r="G31" s="92"/>
      <c r="H31" s="154"/>
      <c r="I31" s="92"/>
      <c r="J31" s="156"/>
      <c r="K31" s="28"/>
      <c r="L31" s="23"/>
      <c r="M31" s="162"/>
      <c r="N31" s="23"/>
      <c r="O31" s="39"/>
    </row>
    <row r="32" spans="1:15" ht="27.75" customHeight="1" thickBot="1">
      <c r="A32" s="148"/>
      <c r="B32" s="138"/>
      <c r="C32" s="138"/>
      <c r="D32" s="146"/>
      <c r="E32" s="146"/>
      <c r="F32" s="146"/>
      <c r="G32" s="146"/>
      <c r="H32" s="153"/>
      <c r="I32" s="146"/>
      <c r="J32" s="157"/>
      <c r="K32" s="29"/>
      <c r="L32" s="24"/>
      <c r="M32" s="163"/>
      <c r="N32" s="24"/>
      <c r="O32" s="164"/>
    </row>
    <row r="33" spans="1:15" ht="27.75" customHeight="1" thickBot="1">
      <c r="A33" s="149"/>
      <c r="B33" s="102"/>
      <c r="C33" s="102"/>
      <c r="D33" s="91"/>
      <c r="E33" s="91"/>
      <c r="F33" s="91"/>
      <c r="G33" s="91"/>
      <c r="H33" s="103"/>
      <c r="I33" s="91"/>
      <c r="J33" s="91"/>
      <c r="K33" s="101"/>
      <c r="L33" s="104"/>
      <c r="M33" s="35"/>
      <c r="N33" s="35"/>
      <c r="O33" s="36"/>
    </row>
    <row r="34" spans="1:15" ht="27.75" customHeight="1">
      <c r="A34" s="147"/>
      <c r="B34" s="143"/>
      <c r="C34" s="143"/>
      <c r="D34" s="98"/>
      <c r="E34" s="99"/>
      <c r="F34" s="99"/>
      <c r="G34" s="99"/>
      <c r="H34" s="99"/>
      <c r="I34" s="99"/>
      <c r="J34" s="99"/>
      <c r="K34" s="99"/>
      <c r="L34" s="23"/>
      <c r="M34" s="23"/>
      <c r="N34" s="23"/>
      <c r="O34" s="10"/>
    </row>
    <row r="35" spans="1:15" ht="27.75" customHeight="1">
      <c r="A35" s="4"/>
      <c r="B35" s="143"/>
      <c r="C35" s="143"/>
      <c r="D35" s="98"/>
      <c r="E35" s="99"/>
      <c r="F35" s="99"/>
      <c r="G35" s="99"/>
      <c r="H35" s="99"/>
      <c r="I35" s="99"/>
      <c r="J35" s="99"/>
      <c r="K35" s="99"/>
      <c r="L35" s="23"/>
      <c r="M35" s="23"/>
      <c r="N35" s="23"/>
      <c r="O35" s="10"/>
    </row>
    <row r="36" spans="1:15" ht="27.75" customHeight="1">
      <c r="A36" s="4"/>
      <c r="B36" s="100"/>
      <c r="C36" s="100"/>
      <c r="D36" s="98"/>
      <c r="E36" s="99"/>
      <c r="F36" s="99"/>
      <c r="G36" s="99"/>
      <c r="H36" s="99"/>
      <c r="I36" s="99"/>
      <c r="J36" s="99"/>
      <c r="K36" s="99"/>
      <c r="L36" s="23"/>
      <c r="M36" s="23"/>
      <c r="N36" s="23"/>
      <c r="O36" s="10"/>
    </row>
    <row r="37" spans="1:15" ht="27.75" customHeight="1">
      <c r="A37" s="4"/>
      <c r="B37" s="100"/>
      <c r="C37" s="100"/>
      <c r="D37" s="98"/>
      <c r="E37" s="99"/>
      <c r="F37" s="99"/>
      <c r="G37" s="99"/>
      <c r="H37" s="99"/>
      <c r="I37" s="99"/>
      <c r="J37" s="99"/>
      <c r="K37" s="99"/>
      <c r="L37" s="23"/>
      <c r="M37" s="23"/>
      <c r="N37" s="23"/>
      <c r="O37" s="10"/>
    </row>
    <row r="38" spans="1:15" ht="27.75" customHeight="1">
      <c r="A38" s="4"/>
      <c r="B38" s="100"/>
      <c r="C38" s="100"/>
      <c r="D38" s="98"/>
      <c r="E38" s="99"/>
      <c r="F38" s="99"/>
      <c r="G38" s="99"/>
      <c r="H38" s="99"/>
      <c r="I38" s="99"/>
      <c r="J38" s="99"/>
      <c r="K38" s="99"/>
      <c r="L38" s="23"/>
      <c r="M38" s="23"/>
      <c r="N38" s="23"/>
      <c r="O38" s="10"/>
    </row>
    <row r="39" spans="1:15" ht="27.75" customHeight="1" thickBot="1">
      <c r="A39" s="6"/>
      <c r="B39" s="65"/>
      <c r="C39" s="65"/>
      <c r="D39" s="7"/>
      <c r="E39" s="2"/>
      <c r="F39" s="2"/>
      <c r="G39" s="2"/>
      <c r="H39" s="2"/>
      <c r="I39" s="2"/>
      <c r="J39" s="2"/>
      <c r="K39" s="2"/>
      <c r="L39" s="24"/>
      <c r="M39" s="24"/>
      <c r="N39" s="24"/>
      <c r="O39" s="11"/>
    </row>
    <row r="40" spans="1:15" ht="27.75" customHeight="1" thickBot="1">
      <c r="A40" s="216" t="s">
        <v>21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4"/>
      <c r="M40" s="24"/>
      <c r="N40" s="24"/>
      <c r="O40" s="11"/>
    </row>
  </sheetData>
  <mergeCells count="12">
    <mergeCell ref="A5:K5"/>
    <mergeCell ref="A40:K40"/>
    <mergeCell ref="E1:F1"/>
    <mergeCell ref="H1:I1"/>
    <mergeCell ref="E2:F2"/>
    <mergeCell ref="H2:I2"/>
    <mergeCell ref="E3:F3"/>
    <mergeCell ref="H3:I3"/>
    <mergeCell ref="E4:F4"/>
    <mergeCell ref="F25:J25"/>
    <mergeCell ref="F26:J26"/>
    <mergeCell ref="F28:J28"/>
  </mergeCells>
  <phoneticPr fontId="10" type="noConversion"/>
  <pageMargins left="0.7" right="0.7" top="0.75" bottom="0.75" header="0.3" footer="0.3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FB026-F99C-D34F-96AC-580A267601E1}">
  <sheetPr>
    <pageSetUpPr fitToPage="1"/>
  </sheetPr>
  <dimension ref="A1:J28"/>
  <sheetViews>
    <sheetView workbookViewId="0">
      <selection activeCell="K35" sqref="K35"/>
    </sheetView>
  </sheetViews>
  <sheetFormatPr defaultColWidth="11.25" defaultRowHeight="15.75"/>
  <sheetData>
    <row r="1" spans="1:10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23"/>
      <c r="G28" s="23"/>
      <c r="H28" s="23"/>
      <c r="I28" s="23"/>
      <c r="J28" s="23"/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E90D4-5219-3B47-BBF5-5C1887677D4F}">
  <sheetPr>
    <pageSetUpPr fitToPage="1"/>
  </sheetPr>
  <dimension ref="A1:BA36"/>
  <sheetViews>
    <sheetView topLeftCell="A5" zoomScaleNormal="252" workbookViewId="0">
      <selection activeCell="C7" sqref="C7:C26"/>
    </sheetView>
  </sheetViews>
  <sheetFormatPr defaultColWidth="11.25" defaultRowHeight="15.75"/>
  <cols>
    <col min="2" max="2" width="42.25" style="63" customWidth="1"/>
    <col min="4" max="4" width="12.5" customWidth="1"/>
    <col min="5" max="6" width="11.75" customWidth="1"/>
    <col min="7" max="7" width="10.5" customWidth="1"/>
    <col min="8" max="8" width="9.75" customWidth="1"/>
    <col min="9" max="9" width="9" customWidth="1"/>
    <col min="10" max="10" width="10.5" customWidth="1"/>
    <col min="11" max="11" width="9.75" customWidth="1"/>
  </cols>
  <sheetData>
    <row r="1" spans="1:53">
      <c r="A1" s="43" t="str">
        <f>COVERSHEET!A1</f>
        <v>Season</v>
      </c>
      <c r="B1" s="70" t="str">
        <f>COVERSHEET!B1</f>
        <v>AUTUMN 25</v>
      </c>
      <c r="C1" s="71" t="str">
        <f>COVERSHEET!C1</f>
        <v>Date Created</v>
      </c>
      <c r="D1" s="206" t="str">
        <f>COVERSHEET!D1</f>
        <v>29/07/24  ER</v>
      </c>
      <c r="E1" s="207"/>
      <c r="F1" s="74" t="str">
        <f>COVERSHEET!F1</f>
        <v>Proto Rcd</v>
      </c>
      <c r="G1" s="206" t="str">
        <f>COVERSHEET!G1</f>
        <v>00.00.23</v>
      </c>
      <c r="H1" s="207"/>
      <c r="I1" s="57">
        <f>COVERSHEET!I1</f>
        <v>0</v>
      </c>
      <c r="J1" s="64">
        <f>COVERSHEET!J1</f>
        <v>0</v>
      </c>
      <c r="K1" s="58"/>
      <c r="L1" s="46"/>
      <c r="M1" s="59"/>
      <c r="N1" s="38"/>
      <c r="O1" s="1"/>
      <c r="P1" s="34"/>
      <c r="Q1" s="9"/>
    </row>
    <row r="2" spans="1:53" ht="28.9" customHeight="1">
      <c r="A2" s="48" t="str">
        <f>COVERSHEET!A2</f>
        <v>Style Name</v>
      </c>
      <c r="B2" s="73" t="str">
        <f>COVERSHEET!B2</f>
        <v>ATHLETIC JOGGER</v>
      </c>
      <c r="C2" s="72" t="str">
        <f>COVERSHEET!C2</f>
        <v xml:space="preserve">Amended 1 </v>
      </c>
      <c r="D2" s="208" t="str">
        <f>COVERSHEET!D2</f>
        <v>04.11.24 ET</v>
      </c>
      <c r="E2" s="209"/>
      <c r="F2" s="75" t="str">
        <f>COVERSHEET!F2</f>
        <v>2nd Proto</v>
      </c>
      <c r="G2" s="208" t="str">
        <f>COVERSHEET!G2</f>
        <v>00.00.23</v>
      </c>
      <c r="H2" s="209"/>
      <c r="I2" s="57">
        <f>COVERSHEET!I2</f>
        <v>0</v>
      </c>
      <c r="J2" s="64">
        <f>COVERSHEET!J2</f>
        <v>0</v>
      </c>
      <c r="K2" s="50"/>
      <c r="L2" s="51"/>
      <c r="M2" s="60"/>
      <c r="N2" s="28"/>
      <c r="O2" s="37"/>
      <c r="P2" s="23"/>
      <c r="Q2" s="10"/>
    </row>
    <row r="3" spans="1:53">
      <c r="A3" s="48" t="str">
        <f>COVERSHEET!A3</f>
        <v>Code</v>
      </c>
      <c r="B3" s="76" t="str">
        <f>COVERSHEET!B3</f>
        <v>P29JG006_007_009</v>
      </c>
      <c r="C3" s="72" t="str">
        <f>COVERSHEET!C3</f>
        <v>Amended 2</v>
      </c>
      <c r="D3" s="208" t="str">
        <f>COVERSHEET!D3</f>
        <v>00.00.23</v>
      </c>
      <c r="E3" s="209"/>
      <c r="F3" s="75" t="str">
        <f>COVERSHEET!F3</f>
        <v>Sample Sealed</v>
      </c>
      <c r="G3" s="208" t="str">
        <f>COVERSHEET!G3</f>
        <v>00.00.23</v>
      </c>
      <c r="H3" s="209"/>
      <c r="I3" s="57">
        <f>COVERSHEET!I3</f>
        <v>0</v>
      </c>
      <c r="J3" s="64">
        <f>COVERSHEET!J3</f>
        <v>0</v>
      </c>
      <c r="K3" s="50"/>
      <c r="L3" s="51"/>
      <c r="M3" s="60"/>
      <c r="N3" s="28"/>
      <c r="O3" s="37"/>
      <c r="P3" s="23"/>
      <c r="Q3" s="10"/>
    </row>
    <row r="4" spans="1:53" ht="58.15" customHeight="1" thickBot="1">
      <c r="A4" s="128" t="str">
        <f>COVERSHEET!A4</f>
        <v>JOGGER BLOCK 2</v>
      </c>
      <c r="B4" s="129" t="str">
        <f>COVERSHEET!B4</f>
        <v>PALACE_CS10B_PALACE_CS10B_JOG PANT_ STUSSY_BLOCK_GRD_02.03.23</v>
      </c>
      <c r="C4" s="77" t="str">
        <f>COVERSHEET!C4</f>
        <v>Amended 3</v>
      </c>
      <c r="D4" s="210" t="str">
        <f>COVERSHEET!D4</f>
        <v>00.00.23</v>
      </c>
      <c r="E4" s="211"/>
      <c r="F4" s="78" t="str">
        <f>COVERSHEET!F4</f>
        <v>Approved By</v>
      </c>
      <c r="G4" s="79" t="str">
        <f>COVERSHEET!G4</f>
        <v>X</v>
      </c>
      <c r="H4" s="80">
        <f>COVERSHEET!H4</f>
        <v>0</v>
      </c>
      <c r="I4" s="81">
        <f>COVERSHEET!I4</f>
        <v>0</v>
      </c>
      <c r="J4" s="82">
        <f>COVERSHEET!J4</f>
        <v>0</v>
      </c>
      <c r="K4" s="54"/>
      <c r="L4" s="55"/>
      <c r="M4" s="61"/>
      <c r="N4" s="29"/>
      <c r="O4" s="3"/>
      <c r="P4" s="24"/>
      <c r="Q4" s="11"/>
    </row>
    <row r="5" spans="1:53" ht="27" customHeight="1" thickBot="1">
      <c r="A5" s="222" t="s">
        <v>76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4"/>
    </row>
    <row r="6" spans="1:53" ht="55.9" customHeight="1">
      <c r="A6" s="42" t="str">
        <f>'UA DHSX 26-12-2024'!A6</f>
        <v>REF</v>
      </c>
      <c r="B6" s="66" t="str">
        <f>'UA DHSX 26-12-2024'!B6</f>
        <v>DESCRIPTION</v>
      </c>
      <c r="C6" s="25" t="s">
        <v>77</v>
      </c>
      <c r="D6" s="26" t="s">
        <v>78</v>
      </c>
      <c r="E6" s="26" t="s">
        <v>79</v>
      </c>
      <c r="F6" s="25" t="s">
        <v>80</v>
      </c>
      <c r="G6" s="26" t="s">
        <v>81</v>
      </c>
      <c r="H6" s="26" t="s">
        <v>82</v>
      </c>
      <c r="I6" s="25" t="s">
        <v>80</v>
      </c>
      <c r="J6" s="26" t="s">
        <v>83</v>
      </c>
      <c r="K6" s="26" t="s">
        <v>84</v>
      </c>
      <c r="L6" s="25" t="s">
        <v>80</v>
      </c>
      <c r="M6" s="26" t="s">
        <v>85</v>
      </c>
      <c r="N6" s="26" t="s">
        <v>86</v>
      </c>
      <c r="O6" s="26" t="s">
        <v>87</v>
      </c>
      <c r="P6" s="26" t="s">
        <v>88</v>
      </c>
      <c r="Q6" s="27" t="s">
        <v>89</v>
      </c>
    </row>
    <row r="7" spans="1:53">
      <c r="A7" s="133" t="s">
        <v>32</v>
      </c>
      <c r="B7" s="134" t="s">
        <v>33</v>
      </c>
      <c r="C7" s="126">
        <v>43</v>
      </c>
      <c r="D7" s="20"/>
      <c r="E7" s="20" t="s">
        <v>90</v>
      </c>
      <c r="F7" s="18"/>
      <c r="G7" s="19"/>
      <c r="H7" s="19"/>
      <c r="I7" s="18"/>
      <c r="J7" s="19"/>
      <c r="K7" s="19"/>
      <c r="L7" s="18"/>
      <c r="M7" s="17"/>
      <c r="N7" s="17"/>
      <c r="O7" s="17"/>
      <c r="P7" s="17"/>
      <c r="Q7" s="21"/>
    </row>
    <row r="8" spans="1:53">
      <c r="A8" s="135" t="s">
        <v>35</v>
      </c>
      <c r="B8" s="134" t="s">
        <v>36</v>
      </c>
      <c r="C8" s="126">
        <v>54.5</v>
      </c>
      <c r="D8" s="20"/>
      <c r="E8" s="20" t="s">
        <v>90</v>
      </c>
      <c r="F8" s="18"/>
      <c r="G8" s="19"/>
      <c r="H8" s="19"/>
      <c r="I8" s="18"/>
      <c r="J8" s="19"/>
      <c r="K8" s="19"/>
      <c r="L8" s="18"/>
      <c r="M8" s="17"/>
      <c r="N8" s="17"/>
      <c r="O8" s="17"/>
      <c r="P8" s="17"/>
      <c r="Q8" s="21"/>
    </row>
    <row r="9" spans="1:53">
      <c r="A9" s="135" t="s">
        <v>38</v>
      </c>
      <c r="B9" s="166" t="s">
        <v>39</v>
      </c>
      <c r="C9" s="126">
        <v>58</v>
      </c>
      <c r="D9" s="20"/>
      <c r="E9" s="20" t="s">
        <v>90</v>
      </c>
      <c r="F9" s="18"/>
      <c r="G9" s="19"/>
      <c r="H9" s="19"/>
      <c r="I9" s="18"/>
      <c r="J9" s="19"/>
      <c r="K9" s="19"/>
      <c r="L9" s="18"/>
      <c r="M9" s="17"/>
      <c r="N9" s="17"/>
      <c r="O9" s="17"/>
      <c r="P9" s="17"/>
      <c r="Q9" s="21"/>
    </row>
    <row r="10" spans="1:53">
      <c r="A10" s="135" t="s">
        <v>41</v>
      </c>
      <c r="B10" s="134" t="s">
        <v>42</v>
      </c>
      <c r="C10" s="126">
        <v>5</v>
      </c>
      <c r="D10" s="20"/>
      <c r="E10" s="20" t="s">
        <v>90</v>
      </c>
      <c r="F10" s="18"/>
      <c r="G10" s="19"/>
      <c r="H10" s="19"/>
      <c r="I10" s="18"/>
      <c r="J10" s="19"/>
      <c r="K10" s="19"/>
      <c r="L10" s="18"/>
      <c r="M10" s="17"/>
      <c r="N10" s="17"/>
      <c r="O10" s="17"/>
      <c r="P10" s="17"/>
      <c r="Q10" s="21"/>
    </row>
    <row r="11" spans="1:53">
      <c r="A11" s="133" t="s">
        <v>44</v>
      </c>
      <c r="B11" s="134" t="s">
        <v>45</v>
      </c>
      <c r="C11" s="165">
        <v>62.5</v>
      </c>
      <c r="D11" s="20"/>
      <c r="E11" s="20" t="s">
        <v>90</v>
      </c>
      <c r="F11" s="18"/>
      <c r="G11" s="19"/>
      <c r="H11" s="19"/>
      <c r="I11" s="18"/>
      <c r="J11" s="19"/>
      <c r="K11" s="19"/>
      <c r="L11" s="18"/>
      <c r="M11" s="17"/>
      <c r="N11" s="17"/>
      <c r="O11" s="17"/>
      <c r="P11" s="17"/>
      <c r="Q11" s="21"/>
    </row>
    <row r="12" spans="1:53">
      <c r="A12" s="133" t="s">
        <v>47</v>
      </c>
      <c r="B12" s="134" t="s">
        <v>48</v>
      </c>
      <c r="C12" s="126">
        <v>30.5</v>
      </c>
      <c r="D12" s="20"/>
      <c r="E12" s="20" t="s">
        <v>90</v>
      </c>
      <c r="F12" s="18"/>
      <c r="G12" s="19"/>
      <c r="H12" s="19"/>
      <c r="I12" s="18"/>
      <c r="J12" s="19"/>
      <c r="K12" s="19"/>
      <c r="L12" s="18"/>
      <c r="M12" s="17"/>
      <c r="N12" s="17"/>
      <c r="O12" s="17"/>
      <c r="P12" s="17"/>
      <c r="Q12" s="21"/>
      <c r="X12" s="16"/>
      <c r="Y12" s="16"/>
      <c r="AA12" s="15"/>
      <c r="AB12" s="15"/>
      <c r="AC12" s="15"/>
      <c r="AD12" s="15"/>
      <c r="AF12" s="14"/>
      <c r="AG12" s="14"/>
      <c r="AH12" s="14"/>
      <c r="AI12" s="14"/>
      <c r="AJ12" s="14"/>
      <c r="AL12" s="14"/>
      <c r="AM12" s="14"/>
      <c r="AN12" s="14"/>
      <c r="AO12" s="14"/>
      <c r="AP12" s="14"/>
      <c r="AR12" s="14"/>
      <c r="AS12" s="14"/>
      <c r="AT12" s="14"/>
      <c r="AU12" s="14"/>
      <c r="AV12" s="14"/>
      <c r="AX12" s="14"/>
      <c r="AY12" s="14"/>
      <c r="AZ12" s="14"/>
      <c r="BA12" s="14"/>
    </row>
    <row r="13" spans="1:53">
      <c r="A13" s="133" t="s">
        <v>50</v>
      </c>
      <c r="B13" s="134" t="s">
        <v>51</v>
      </c>
      <c r="C13" s="126">
        <v>37.5</v>
      </c>
      <c r="D13" s="20"/>
      <c r="E13" s="20" t="s">
        <v>90</v>
      </c>
      <c r="F13" s="18"/>
      <c r="G13" s="19"/>
      <c r="H13" s="19"/>
      <c r="I13" s="18"/>
      <c r="J13" s="19"/>
      <c r="K13" s="19"/>
      <c r="L13" s="18"/>
      <c r="M13" s="17"/>
      <c r="N13" s="17"/>
      <c r="O13" s="17"/>
      <c r="P13" s="17"/>
      <c r="Q13" s="21"/>
      <c r="X13" s="16"/>
      <c r="Y13" s="16"/>
      <c r="AA13" s="15"/>
      <c r="AB13" s="15"/>
      <c r="AC13" s="15"/>
      <c r="AD13" s="15"/>
      <c r="AF13" s="15"/>
      <c r="AG13" s="15"/>
      <c r="AH13" s="15"/>
      <c r="AI13" s="15"/>
      <c r="AJ13" s="15"/>
      <c r="AL13" s="15"/>
      <c r="AM13" s="15"/>
      <c r="AN13" s="15"/>
      <c r="AO13" s="15"/>
      <c r="AP13" s="15"/>
      <c r="AR13" s="15"/>
      <c r="AS13" s="15"/>
      <c r="AT13" s="15"/>
      <c r="AU13" s="15"/>
      <c r="AV13" s="15"/>
      <c r="AX13" s="15"/>
      <c r="AY13" s="15"/>
      <c r="AZ13" s="15"/>
      <c r="BA13" s="15"/>
    </row>
    <row r="14" spans="1:53">
      <c r="A14" s="133" t="s">
        <v>53</v>
      </c>
      <c r="B14" s="134" t="s">
        <v>54</v>
      </c>
      <c r="C14" s="126">
        <v>35.25</v>
      </c>
      <c r="D14" s="20"/>
      <c r="E14" s="20" t="s">
        <v>90</v>
      </c>
      <c r="F14" s="18"/>
      <c r="G14" s="19"/>
      <c r="H14" s="19"/>
      <c r="I14" s="18"/>
      <c r="J14" s="19"/>
      <c r="K14" s="19"/>
      <c r="L14" s="18"/>
      <c r="M14" s="17"/>
      <c r="N14" s="17"/>
      <c r="O14" s="17"/>
      <c r="P14" s="17"/>
      <c r="Q14" s="21"/>
      <c r="X14" s="16"/>
      <c r="Y14" s="16"/>
      <c r="AA14" s="14"/>
      <c r="AB14" s="14"/>
      <c r="AC14" s="14"/>
      <c r="AD14" s="14"/>
      <c r="AF14" s="14"/>
      <c r="AG14" s="14"/>
      <c r="AH14" s="14"/>
      <c r="AI14" s="14"/>
      <c r="AJ14" s="14"/>
      <c r="AL14" s="14"/>
      <c r="AM14" s="14"/>
      <c r="AN14" s="14"/>
      <c r="AO14" s="14"/>
      <c r="AP14" s="14"/>
      <c r="AR14" s="14"/>
      <c r="AS14" s="14"/>
      <c r="AT14" s="14"/>
      <c r="AU14" s="14"/>
      <c r="AV14" s="14"/>
      <c r="AX14" s="14"/>
      <c r="AY14" s="14"/>
      <c r="AZ14" s="14"/>
      <c r="BA14" s="14"/>
    </row>
    <row r="15" spans="1:53" ht="16.149999999999999" customHeight="1">
      <c r="A15" s="133" t="s">
        <v>56</v>
      </c>
      <c r="B15" s="134" t="s">
        <v>57</v>
      </c>
      <c r="C15" s="126">
        <v>26.3</v>
      </c>
      <c r="D15" s="20"/>
      <c r="E15" s="20" t="s">
        <v>90</v>
      </c>
      <c r="F15" s="18"/>
      <c r="G15" s="19"/>
      <c r="H15" s="19"/>
      <c r="I15" s="18"/>
      <c r="J15" s="19"/>
      <c r="K15" s="19"/>
      <c r="L15" s="18"/>
      <c r="M15" s="17"/>
      <c r="N15" s="17"/>
      <c r="O15" s="17"/>
      <c r="P15" s="17"/>
      <c r="Q15" s="21"/>
      <c r="X15" s="16"/>
      <c r="Y15" s="16"/>
      <c r="AA15" s="14"/>
      <c r="AB15" s="14"/>
      <c r="AC15" s="14"/>
      <c r="AD15" s="14"/>
      <c r="AF15" s="14"/>
      <c r="AG15" s="14"/>
      <c r="AH15" s="14"/>
      <c r="AI15" s="14"/>
      <c r="AJ15" s="14"/>
      <c r="AL15" s="14"/>
      <c r="AM15" s="14"/>
      <c r="AN15" s="14"/>
      <c r="AO15" s="14"/>
      <c r="AP15" s="14"/>
      <c r="AR15" s="14"/>
      <c r="AS15" s="14"/>
      <c r="AT15" s="14"/>
      <c r="AU15" s="14"/>
      <c r="AV15" s="14"/>
      <c r="AX15" s="14"/>
      <c r="AY15" s="14"/>
      <c r="AZ15" s="14"/>
      <c r="BA15" s="14"/>
    </row>
    <row r="16" spans="1:53">
      <c r="A16" s="133" t="s">
        <v>29</v>
      </c>
      <c r="B16" s="134" t="s">
        <v>59</v>
      </c>
      <c r="C16" s="126">
        <v>16.3</v>
      </c>
      <c r="D16" s="20"/>
      <c r="E16" s="20" t="s">
        <v>90</v>
      </c>
      <c r="F16" s="18"/>
      <c r="G16" s="19"/>
      <c r="H16" s="19"/>
      <c r="I16" s="18"/>
      <c r="J16" s="19"/>
      <c r="K16" s="19"/>
      <c r="L16" s="18"/>
      <c r="M16" s="17"/>
      <c r="N16" s="17"/>
      <c r="O16" s="17"/>
      <c r="P16" s="17"/>
      <c r="Q16" s="21"/>
      <c r="X16" s="16"/>
      <c r="Y16" s="16"/>
      <c r="AA16" s="14"/>
      <c r="AB16" s="14"/>
      <c r="AC16" s="14"/>
      <c r="AD16" s="14"/>
      <c r="AF16" s="14"/>
      <c r="AG16" s="14"/>
      <c r="AH16" s="14"/>
      <c r="AI16" s="14"/>
      <c r="AJ16" s="14"/>
      <c r="AL16" s="14"/>
      <c r="AM16" s="14"/>
      <c r="AN16" s="14"/>
      <c r="AO16" s="14"/>
      <c r="AP16" s="14"/>
      <c r="AR16" s="14"/>
      <c r="AS16" s="14"/>
      <c r="AT16" s="14"/>
      <c r="AU16" s="14"/>
      <c r="AV16" s="14"/>
      <c r="AX16" s="14"/>
      <c r="AY16" s="14"/>
      <c r="AZ16" s="14"/>
      <c r="BA16" s="14"/>
    </row>
    <row r="17" spans="1:53" ht="16.149999999999999" customHeight="1">
      <c r="A17" s="133" t="s">
        <v>28</v>
      </c>
      <c r="B17" s="134" t="s">
        <v>61</v>
      </c>
      <c r="C17" s="126">
        <v>22.5</v>
      </c>
      <c r="D17" s="20"/>
      <c r="E17" s="20" t="s">
        <v>90</v>
      </c>
      <c r="F17" s="18"/>
      <c r="G17" s="19"/>
      <c r="H17" s="19"/>
      <c r="I17" s="18"/>
      <c r="J17" s="19"/>
      <c r="K17" s="19"/>
      <c r="L17" s="18"/>
      <c r="M17" s="17"/>
      <c r="N17" s="17"/>
      <c r="O17" s="17"/>
      <c r="P17" s="17"/>
      <c r="Q17" s="21"/>
      <c r="X17" s="16"/>
      <c r="Y17" s="16"/>
      <c r="AA17" s="14"/>
      <c r="AB17" s="14"/>
      <c r="AC17" s="14"/>
      <c r="AD17" s="14"/>
      <c r="AF17" s="14"/>
      <c r="AG17" s="14"/>
      <c r="AH17" s="14"/>
      <c r="AI17" s="14"/>
      <c r="AJ17" s="14"/>
      <c r="AL17" s="14"/>
      <c r="AM17" s="14"/>
      <c r="AN17" s="14"/>
      <c r="AO17" s="14"/>
      <c r="AP17" s="14"/>
      <c r="AR17" s="14"/>
      <c r="AS17" s="14"/>
      <c r="AT17" s="14"/>
      <c r="AU17" s="14"/>
      <c r="AV17" s="14"/>
      <c r="AX17" s="14"/>
      <c r="AY17" s="14"/>
      <c r="AZ17" s="14"/>
      <c r="BA17" s="14"/>
    </row>
    <row r="18" spans="1:53" ht="16.149999999999999" customHeight="1">
      <c r="A18" s="135" t="s">
        <v>63</v>
      </c>
      <c r="B18" s="134" t="s">
        <v>64</v>
      </c>
      <c r="C18" s="126">
        <v>74.5</v>
      </c>
      <c r="D18" s="20"/>
      <c r="E18" s="20" t="s">
        <v>90</v>
      </c>
      <c r="F18" s="18"/>
      <c r="G18" s="19"/>
      <c r="H18" s="19"/>
      <c r="I18" s="18"/>
      <c r="J18" s="19"/>
      <c r="K18" s="19"/>
      <c r="L18" s="18"/>
      <c r="M18" s="17"/>
      <c r="N18" s="17"/>
      <c r="O18" s="17"/>
      <c r="P18" s="17"/>
      <c r="Q18" s="21"/>
      <c r="X18" s="16"/>
      <c r="Y18" s="16"/>
      <c r="AA18" s="14"/>
      <c r="AB18" s="14"/>
      <c r="AC18" s="14"/>
      <c r="AD18" s="14"/>
      <c r="AF18" s="14"/>
      <c r="AG18" s="14"/>
      <c r="AH18" s="14"/>
      <c r="AI18" s="14"/>
      <c r="AJ18" s="14"/>
      <c r="AL18" s="14"/>
      <c r="AM18" s="14"/>
      <c r="AN18" s="14"/>
      <c r="AO18" s="14"/>
      <c r="AP18" s="14"/>
      <c r="AR18" s="14"/>
      <c r="AS18" s="14"/>
      <c r="AT18" s="14"/>
      <c r="AU18" s="14"/>
      <c r="AV18" s="14"/>
      <c r="AX18" s="14"/>
      <c r="AY18" s="14"/>
      <c r="AZ18" s="14"/>
      <c r="BA18" s="14"/>
    </row>
    <row r="19" spans="1:53" ht="16.149999999999999" customHeight="1">
      <c r="A19" s="94"/>
      <c r="B19" s="96"/>
      <c r="C19" s="126"/>
      <c r="D19" s="20"/>
      <c r="E19" s="20"/>
      <c r="F19" s="18"/>
      <c r="G19" s="19"/>
      <c r="H19" s="19"/>
      <c r="I19" s="18"/>
      <c r="J19" s="19"/>
      <c r="K19" s="19"/>
      <c r="L19" s="18"/>
      <c r="M19" s="17"/>
      <c r="N19" s="17"/>
      <c r="O19" s="17"/>
      <c r="P19" s="17"/>
      <c r="Q19" s="21"/>
      <c r="X19" s="16"/>
      <c r="Y19" s="16"/>
      <c r="AA19" s="14"/>
      <c r="AB19" s="14"/>
      <c r="AC19" s="14"/>
      <c r="AD19" s="14"/>
      <c r="AF19" s="14"/>
      <c r="AG19" s="14"/>
      <c r="AH19" s="14"/>
      <c r="AI19" s="14"/>
      <c r="AJ19" s="14"/>
      <c r="AL19" s="14"/>
      <c r="AM19" s="14"/>
      <c r="AN19" s="14"/>
      <c r="AO19" s="14"/>
      <c r="AP19" s="14"/>
      <c r="AR19" s="14"/>
      <c r="AS19" s="14"/>
      <c r="AT19" s="14"/>
      <c r="AU19" s="14"/>
      <c r="AV19" s="14"/>
      <c r="AX19" s="14"/>
      <c r="AY19" s="14"/>
      <c r="AZ19" s="14"/>
      <c r="BA19" s="14"/>
    </row>
    <row r="20" spans="1:53" ht="16.149999999999999" customHeight="1">
      <c r="C20" s="126"/>
      <c r="D20" s="20"/>
      <c r="E20" s="20"/>
      <c r="F20" s="18"/>
      <c r="G20" s="19"/>
      <c r="H20" s="19"/>
      <c r="I20" s="18"/>
      <c r="J20" s="19"/>
      <c r="K20" s="19"/>
      <c r="L20" s="18"/>
      <c r="M20" s="17"/>
      <c r="N20" s="17"/>
      <c r="O20" s="17"/>
      <c r="P20" s="17"/>
      <c r="Q20" s="21"/>
      <c r="X20" s="16"/>
      <c r="Y20" s="16"/>
      <c r="AA20" s="14"/>
      <c r="AB20" s="14"/>
      <c r="AC20" s="14"/>
      <c r="AD20" s="14"/>
      <c r="AF20" s="14"/>
      <c r="AG20" s="14"/>
      <c r="AH20" s="14"/>
      <c r="AI20" s="14"/>
      <c r="AJ20" s="14"/>
      <c r="AL20" s="14"/>
      <c r="AM20" s="14"/>
      <c r="AN20" s="14"/>
      <c r="AO20" s="14"/>
      <c r="AP20" s="14"/>
      <c r="AR20" s="14"/>
      <c r="AS20" s="14"/>
      <c r="AT20" s="14"/>
      <c r="AU20" s="14"/>
      <c r="AV20" s="14"/>
      <c r="AX20" s="14"/>
      <c r="AY20" s="14"/>
      <c r="AZ20" s="14"/>
      <c r="BA20" s="14"/>
    </row>
    <row r="21" spans="1:53">
      <c r="A21" s="155"/>
      <c r="B21" s="97"/>
      <c r="C21" s="126"/>
      <c r="D21" s="20"/>
      <c r="E21" s="20"/>
      <c r="F21" s="18"/>
      <c r="G21" s="19"/>
      <c r="H21" s="19"/>
      <c r="I21" s="18"/>
      <c r="J21" s="19"/>
      <c r="K21" s="19"/>
      <c r="L21" s="18"/>
      <c r="M21" s="17"/>
      <c r="N21" s="17"/>
      <c r="O21" s="17"/>
      <c r="P21" s="17"/>
      <c r="Q21" s="21"/>
      <c r="X21" s="16"/>
      <c r="Y21" s="16"/>
      <c r="AA21" s="14"/>
      <c r="AB21" s="14"/>
      <c r="AC21" s="14"/>
      <c r="AD21" s="14"/>
      <c r="AF21" s="14"/>
      <c r="AG21" s="14"/>
      <c r="AH21" s="14"/>
      <c r="AI21" s="14"/>
      <c r="AJ21" s="14"/>
      <c r="AL21" s="14"/>
      <c r="AM21" s="14"/>
      <c r="AN21" s="14"/>
      <c r="AO21" s="14"/>
      <c r="AP21" s="14"/>
      <c r="AR21" s="14"/>
      <c r="AS21" s="14"/>
      <c r="AT21" s="14"/>
      <c r="AU21" s="14"/>
      <c r="AV21" s="14"/>
      <c r="AX21" s="14"/>
      <c r="AY21" s="14"/>
      <c r="AZ21" s="14"/>
      <c r="BA21" s="14"/>
    </row>
    <row r="22" spans="1:53">
      <c r="A22" s="144" t="s">
        <v>66</v>
      </c>
      <c r="B22" s="96" t="s">
        <v>67</v>
      </c>
      <c r="C22" s="126">
        <v>23.5</v>
      </c>
      <c r="D22" s="20"/>
      <c r="E22" s="20" t="s">
        <v>90</v>
      </c>
      <c r="F22" s="18"/>
      <c r="G22" s="19"/>
      <c r="H22" s="19"/>
      <c r="I22" s="18"/>
      <c r="J22" s="19"/>
      <c r="K22" s="19"/>
      <c r="L22" s="18"/>
      <c r="M22" s="17"/>
      <c r="N22" s="17"/>
      <c r="O22" s="17"/>
      <c r="P22" s="17"/>
      <c r="Q22" s="21"/>
      <c r="X22" s="16"/>
      <c r="Y22" s="16"/>
      <c r="AA22" s="14"/>
      <c r="AB22" s="14"/>
      <c r="AC22" s="14"/>
      <c r="AD22" s="14"/>
      <c r="AF22" s="14"/>
      <c r="AG22" s="14"/>
      <c r="AH22" s="14"/>
      <c r="AI22" s="14"/>
      <c r="AJ22" s="14"/>
      <c r="AL22" s="14"/>
      <c r="AM22" s="14"/>
      <c r="AN22" s="14"/>
      <c r="AO22" s="14"/>
      <c r="AP22" s="14"/>
      <c r="AR22" s="14"/>
      <c r="AS22" s="14"/>
      <c r="AT22" s="14"/>
      <c r="AU22" s="14"/>
      <c r="AV22" s="14"/>
      <c r="AX22" s="14"/>
      <c r="AY22" s="14"/>
      <c r="AZ22" s="14"/>
      <c r="BA22" s="14"/>
    </row>
    <row r="23" spans="1:53" ht="16.149999999999999" customHeight="1">
      <c r="A23" s="92" t="s">
        <v>68</v>
      </c>
      <c r="B23" s="130" t="s">
        <v>69</v>
      </c>
      <c r="C23" s="126">
        <v>2.5</v>
      </c>
      <c r="D23" s="20"/>
      <c r="E23" s="20" t="s">
        <v>90</v>
      </c>
      <c r="F23" s="18"/>
      <c r="G23" s="19"/>
      <c r="H23" s="19"/>
      <c r="I23" s="18"/>
      <c r="J23" s="19"/>
      <c r="K23" s="19"/>
      <c r="L23" s="18"/>
      <c r="M23" s="17"/>
      <c r="N23" s="17"/>
      <c r="O23" s="17"/>
      <c r="P23" s="17"/>
      <c r="Q23" s="21"/>
      <c r="X23" s="16"/>
      <c r="Y23" s="16"/>
      <c r="AA23" s="14"/>
      <c r="AB23" s="14"/>
      <c r="AC23" s="14"/>
      <c r="AD23" s="14"/>
      <c r="AF23" s="14"/>
      <c r="AG23" s="14"/>
      <c r="AH23" s="14"/>
      <c r="AI23" s="14"/>
      <c r="AJ23" s="14"/>
      <c r="AL23" s="14"/>
      <c r="AM23" s="14"/>
      <c r="AN23" s="14"/>
      <c r="AO23" s="14"/>
      <c r="AP23" s="14"/>
      <c r="AR23" s="14"/>
      <c r="AS23" s="14"/>
      <c r="AT23" s="14"/>
      <c r="AU23" s="14"/>
      <c r="AV23" s="14"/>
      <c r="AX23" s="14"/>
      <c r="AY23" s="14"/>
      <c r="AZ23" s="14"/>
      <c r="BA23" s="14"/>
    </row>
    <row r="24" spans="1:53">
      <c r="A24" s="136" t="s">
        <v>70</v>
      </c>
      <c r="B24" s="130" t="s">
        <v>71</v>
      </c>
      <c r="C24" s="126">
        <v>108</v>
      </c>
      <c r="D24" s="20"/>
      <c r="E24" s="20" t="s">
        <v>90</v>
      </c>
      <c r="F24" s="18"/>
      <c r="G24" s="19"/>
      <c r="H24" s="19"/>
      <c r="I24" s="18"/>
      <c r="J24" s="19"/>
      <c r="K24" s="19"/>
      <c r="L24" s="18"/>
      <c r="M24" s="17"/>
      <c r="N24" s="17"/>
      <c r="O24" s="17"/>
      <c r="P24" s="17"/>
      <c r="Q24" s="21"/>
    </row>
    <row r="25" spans="1:53">
      <c r="A25" s="94" t="s">
        <v>72</v>
      </c>
      <c r="B25" s="93" t="s">
        <v>73</v>
      </c>
      <c r="C25" s="126">
        <v>18</v>
      </c>
      <c r="D25" s="20"/>
      <c r="E25" s="20" t="s">
        <v>90</v>
      </c>
      <c r="F25" s="18"/>
      <c r="G25" s="19"/>
      <c r="H25" s="19"/>
      <c r="I25" s="18"/>
      <c r="J25" s="19"/>
      <c r="K25" s="19"/>
      <c r="L25" s="18"/>
      <c r="M25" s="17"/>
      <c r="N25" s="17"/>
      <c r="O25" s="17"/>
      <c r="P25" s="17"/>
      <c r="Q25" s="21"/>
    </row>
    <row r="26" spans="1:53">
      <c r="A26" s="131" t="s">
        <v>74</v>
      </c>
      <c r="B26" s="132" t="s">
        <v>75</v>
      </c>
      <c r="C26" s="126">
        <v>16</v>
      </c>
      <c r="D26" s="20"/>
      <c r="E26" s="20" t="s">
        <v>90</v>
      </c>
      <c r="F26" s="18"/>
      <c r="G26" s="19"/>
      <c r="H26" s="19"/>
      <c r="I26" s="18"/>
      <c r="J26" s="19"/>
      <c r="K26" s="19"/>
      <c r="L26" s="18"/>
      <c r="M26" s="17"/>
      <c r="N26" s="17"/>
      <c r="O26" s="17"/>
      <c r="P26" s="17"/>
      <c r="Q26" s="21"/>
    </row>
    <row r="27" spans="1:53">
      <c r="A27" s="144"/>
      <c r="B27" s="139"/>
      <c r="C27" s="126"/>
      <c r="D27" s="20"/>
      <c r="E27" s="20"/>
      <c r="F27" s="18"/>
      <c r="G27" s="19"/>
      <c r="H27" s="19"/>
      <c r="I27" s="18"/>
      <c r="J27" s="19"/>
      <c r="K27" s="19"/>
      <c r="L27" s="18"/>
      <c r="M27" s="17"/>
      <c r="N27" s="17"/>
      <c r="O27" s="17"/>
      <c r="P27" s="17"/>
      <c r="Q27" s="21"/>
    </row>
    <row r="28" spans="1:53">
      <c r="A28" s="123"/>
      <c r="B28" s="124"/>
      <c r="C28" s="126"/>
      <c r="D28" s="20"/>
      <c r="E28" s="20"/>
      <c r="F28" s="18"/>
      <c r="G28" s="19"/>
      <c r="H28" s="19"/>
      <c r="I28" s="18"/>
      <c r="J28" s="19"/>
      <c r="K28" s="19"/>
      <c r="L28" s="18"/>
      <c r="M28" s="17"/>
      <c r="N28" s="17"/>
      <c r="O28" s="17"/>
      <c r="P28" s="17"/>
      <c r="Q28" s="21"/>
    </row>
    <row r="29" spans="1:53" ht="16.5" thickBot="1">
      <c r="A29" s="125"/>
      <c r="B29" s="122"/>
      <c r="C29" s="127"/>
      <c r="D29" s="105"/>
      <c r="E29" s="105"/>
      <c r="F29" s="106"/>
      <c r="G29" s="107"/>
      <c r="H29" s="107"/>
      <c r="I29" s="106"/>
      <c r="J29" s="107"/>
      <c r="K29" s="107"/>
      <c r="L29" s="106"/>
      <c r="M29" s="108"/>
      <c r="N29" s="108"/>
      <c r="O29" s="108"/>
      <c r="P29" s="108"/>
      <c r="Q29" s="109"/>
    </row>
    <row r="30" spans="1:53">
      <c r="A30" s="118"/>
      <c r="B30" s="120"/>
      <c r="C30" s="110"/>
      <c r="D30" s="111"/>
      <c r="E30" s="111"/>
      <c r="F30" s="112"/>
      <c r="G30" s="112"/>
      <c r="H30" s="112"/>
      <c r="I30" s="112"/>
      <c r="J30" s="112"/>
      <c r="K30" s="112"/>
      <c r="L30" s="112"/>
      <c r="M30" s="111"/>
      <c r="N30" s="111"/>
      <c r="O30" s="111"/>
      <c r="P30" s="111"/>
      <c r="Q30" s="113"/>
    </row>
    <row r="31" spans="1:53">
      <c r="A31" s="119"/>
      <c r="B31" s="121"/>
      <c r="C31" s="114"/>
      <c r="D31" s="115"/>
      <c r="E31" s="115"/>
      <c r="F31" s="116"/>
      <c r="G31" s="116"/>
      <c r="H31" s="116"/>
      <c r="I31" s="116"/>
      <c r="J31" s="116"/>
      <c r="K31" s="116"/>
      <c r="L31" s="116"/>
      <c r="M31" s="115"/>
      <c r="N31" s="115"/>
      <c r="O31" s="115"/>
      <c r="P31" s="115"/>
      <c r="Q31" s="117"/>
    </row>
    <row r="32" spans="1:53">
      <c r="A32" s="119"/>
      <c r="B32" s="121"/>
      <c r="C32" s="114"/>
      <c r="D32" s="115"/>
      <c r="E32" s="115"/>
      <c r="F32" s="116"/>
      <c r="G32" s="116"/>
      <c r="H32" s="116"/>
      <c r="I32" s="116"/>
      <c r="J32" s="116"/>
      <c r="K32" s="116"/>
      <c r="L32" s="116"/>
      <c r="M32" s="115"/>
      <c r="N32" s="115"/>
      <c r="O32" s="115"/>
      <c r="P32" s="115"/>
      <c r="Q32" s="117"/>
    </row>
    <row r="33" spans="1:17" ht="16.899999999999999" customHeight="1">
      <c r="A33" s="4"/>
      <c r="B33" s="100"/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5"/>
    </row>
    <row r="34" spans="1:17">
      <c r="A34" s="4"/>
      <c r="B34" s="100"/>
      <c r="C34" s="98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5"/>
    </row>
    <row r="35" spans="1:17" ht="16.5" thickBot="1">
      <c r="A35" s="6"/>
      <c r="B35" s="65"/>
      <c r="C35" s="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8"/>
    </row>
    <row r="36" spans="1:17" ht="16.5" thickBot="1">
      <c r="A36" s="216" t="s">
        <v>21</v>
      </c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21"/>
    </row>
  </sheetData>
  <mergeCells count="9">
    <mergeCell ref="A36:Q36"/>
    <mergeCell ref="A5:Q5"/>
    <mergeCell ref="D1:E1"/>
    <mergeCell ref="G1:H1"/>
    <mergeCell ref="D2:E2"/>
    <mergeCell ref="G2:H2"/>
    <mergeCell ref="D3:E3"/>
    <mergeCell ref="G3:H3"/>
    <mergeCell ref="D4:E4"/>
  </mergeCells>
  <phoneticPr fontId="10" type="noConversion"/>
  <pageMargins left="0.7" right="0.7" top="0.75" bottom="0.75" header="0.3" footer="0.3"/>
  <pageSetup paperSize="9" scale="58" fitToHeight="0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F0754-2B86-6145-811C-2B6FB97B2BAB}">
  <sheetPr>
    <pageSetUpPr fitToPage="1"/>
  </sheetPr>
  <dimension ref="A1:N35"/>
  <sheetViews>
    <sheetView topLeftCell="A3" zoomScale="94" zoomScaleNormal="94" workbookViewId="0">
      <selection activeCell="A32" sqref="A32"/>
    </sheetView>
  </sheetViews>
  <sheetFormatPr defaultColWidth="11.25" defaultRowHeight="15.75"/>
  <cols>
    <col min="2" max="2" width="40.75" style="63" customWidth="1"/>
    <col min="4" max="4" width="12.25" customWidth="1"/>
    <col min="7" max="8" width="13.25" customWidth="1"/>
  </cols>
  <sheetData>
    <row r="1" spans="1:14">
      <c r="A1" s="43" t="str">
        <f>COVERSHEET!A1</f>
        <v>Season</v>
      </c>
      <c r="B1" s="70" t="str">
        <f>COVERSHEET!B1</f>
        <v>AUTUMN 25</v>
      </c>
      <c r="C1" s="71" t="str">
        <f>COVERSHEET!C1</f>
        <v>Date Created</v>
      </c>
      <c r="D1" s="206" t="str">
        <f>COVERSHEET!D1</f>
        <v>29/07/24  ER</v>
      </c>
      <c r="E1" s="207"/>
      <c r="F1" s="74" t="str">
        <f>COVERSHEET!F1</f>
        <v>Proto Rcd</v>
      </c>
      <c r="G1" s="206" t="str">
        <f>COVERSHEET!G1</f>
        <v>00.00.23</v>
      </c>
      <c r="H1" s="207"/>
      <c r="I1" s="57">
        <f>COVERSHEET!I1</f>
        <v>0</v>
      </c>
      <c r="J1" s="64">
        <f>COVERSHEET!J1</f>
        <v>0</v>
      </c>
      <c r="K1" s="44" t="s">
        <v>91</v>
      </c>
      <c r="L1" s="45"/>
      <c r="M1" s="46" t="s">
        <v>92</v>
      </c>
      <c r="N1" s="47"/>
    </row>
    <row r="2" spans="1:14" ht="28.9" customHeight="1">
      <c r="A2" s="48" t="str">
        <f>COVERSHEET!A2</f>
        <v>Style Name</v>
      </c>
      <c r="B2" s="73" t="str">
        <f>COVERSHEET!B2</f>
        <v>ATHLETIC JOGGER</v>
      </c>
      <c r="C2" s="72" t="str">
        <f>COVERSHEET!C2</f>
        <v xml:space="preserve">Amended 1 </v>
      </c>
      <c r="D2" s="208" t="str">
        <f>COVERSHEET!D2</f>
        <v>04.11.24 ET</v>
      </c>
      <c r="E2" s="209"/>
      <c r="F2" s="75" t="str">
        <f>COVERSHEET!F2</f>
        <v>2nd Proto</v>
      </c>
      <c r="G2" s="208" t="str">
        <f>COVERSHEET!G2</f>
        <v>00.00.23</v>
      </c>
      <c r="H2" s="209"/>
      <c r="I2" s="57">
        <f>COVERSHEET!I2</f>
        <v>0</v>
      </c>
      <c r="J2" s="64">
        <f>COVERSHEET!J2</f>
        <v>0</v>
      </c>
      <c r="K2" s="49" t="s">
        <v>93</v>
      </c>
      <c r="L2" s="50"/>
      <c r="M2" s="51" t="s">
        <v>94</v>
      </c>
      <c r="N2" s="52"/>
    </row>
    <row r="3" spans="1:14">
      <c r="A3" s="48" t="str">
        <f>COVERSHEET!A3</f>
        <v>Code</v>
      </c>
      <c r="B3" s="76" t="str">
        <f>COVERSHEET!B3</f>
        <v>P29JG006_007_009</v>
      </c>
      <c r="C3" s="72" t="str">
        <f>COVERSHEET!C3</f>
        <v>Amended 2</v>
      </c>
      <c r="D3" s="208" t="str">
        <f>COVERSHEET!D3</f>
        <v>00.00.23</v>
      </c>
      <c r="E3" s="209"/>
      <c r="F3" s="75" t="str">
        <f>COVERSHEET!F3</f>
        <v>Sample Sealed</v>
      </c>
      <c r="G3" s="208" t="str">
        <f>COVERSHEET!G3</f>
        <v>00.00.23</v>
      </c>
      <c r="H3" s="209"/>
      <c r="I3" s="57">
        <f>COVERSHEET!I3</f>
        <v>0</v>
      </c>
      <c r="J3" s="64">
        <f>COVERSHEET!J3</f>
        <v>0</v>
      </c>
      <c r="K3" s="49" t="s">
        <v>95</v>
      </c>
      <c r="L3" s="50"/>
      <c r="M3" s="51" t="s">
        <v>96</v>
      </c>
      <c r="N3" s="52"/>
    </row>
    <row r="4" spans="1:14" ht="46.9" customHeight="1" thickBot="1">
      <c r="A4" s="128" t="str">
        <f>COVERSHEET!A4</f>
        <v>JOGGER BLOCK 2</v>
      </c>
      <c r="B4" s="129" t="str">
        <f>COVERSHEET!B4</f>
        <v>PALACE_CS10B_PALACE_CS10B_JOG PANT_ STUSSY_BLOCK_GRD_02.03.23</v>
      </c>
      <c r="C4" s="77" t="str">
        <f>COVERSHEET!C4</f>
        <v>Amended 3</v>
      </c>
      <c r="D4" s="210" t="str">
        <f>COVERSHEET!D4</f>
        <v>00.00.23</v>
      </c>
      <c r="E4" s="211"/>
      <c r="F4" s="78" t="str">
        <f>COVERSHEET!F4</f>
        <v>Approved By</v>
      </c>
      <c r="G4" s="79" t="str">
        <f>COVERSHEET!G4</f>
        <v>X</v>
      </c>
      <c r="H4" s="80">
        <f>COVERSHEET!H4</f>
        <v>0</v>
      </c>
      <c r="I4" s="81">
        <f>COVERSHEET!I4</f>
        <v>0</v>
      </c>
      <c r="J4" s="82">
        <f>COVERSHEET!J4</f>
        <v>0</v>
      </c>
      <c r="K4" s="62"/>
      <c r="L4" s="54"/>
      <c r="M4" s="55"/>
      <c r="N4" s="56"/>
    </row>
    <row r="5" spans="1:14" ht="27" customHeight="1" thickBot="1">
      <c r="A5" s="212" t="s">
        <v>97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</row>
    <row r="6" spans="1:14">
      <c r="A6" s="30" t="s">
        <v>98</v>
      </c>
      <c r="B6" s="31"/>
      <c r="C6" s="31"/>
      <c r="D6" s="31"/>
      <c r="E6" s="31"/>
      <c r="F6" s="31"/>
      <c r="G6" s="31"/>
      <c r="H6" s="31"/>
      <c r="I6" s="32"/>
      <c r="J6" s="31"/>
      <c r="K6" s="31"/>
      <c r="L6" s="31"/>
      <c r="M6" s="31"/>
      <c r="N6" s="33"/>
    </row>
    <row r="7" spans="1:14" ht="25.5">
      <c r="A7" s="168" t="s">
        <v>99</v>
      </c>
      <c r="B7" s="169"/>
      <c r="C7" s="31"/>
      <c r="D7" s="31"/>
      <c r="E7" s="31"/>
      <c r="F7" s="31"/>
      <c r="G7" s="31"/>
      <c r="H7" s="31"/>
      <c r="I7" s="32"/>
      <c r="J7" s="31"/>
      <c r="K7" s="31"/>
      <c r="L7" s="31"/>
      <c r="M7" s="31"/>
      <c r="N7" s="33"/>
    </row>
    <row r="8" spans="1:14">
      <c r="A8" s="32"/>
      <c r="B8" s="31"/>
      <c r="C8" s="31"/>
      <c r="D8" s="31"/>
      <c r="E8" s="31"/>
      <c r="F8" s="31"/>
      <c r="G8" s="31"/>
      <c r="H8" s="31"/>
      <c r="I8" s="32"/>
      <c r="J8" s="31"/>
      <c r="K8" s="31"/>
      <c r="L8" s="31"/>
      <c r="M8" s="31"/>
      <c r="N8" s="33"/>
    </row>
    <row r="9" spans="1:14">
      <c r="A9" s="32"/>
      <c r="B9" s="31"/>
      <c r="C9" s="31"/>
      <c r="D9" s="31"/>
      <c r="E9" s="31"/>
      <c r="F9" s="31"/>
      <c r="G9" s="31"/>
      <c r="H9" s="31"/>
      <c r="I9" s="32"/>
      <c r="J9" s="31"/>
      <c r="K9" s="31"/>
      <c r="L9" s="31"/>
      <c r="M9" s="31"/>
      <c r="N9" s="33"/>
    </row>
    <row r="10" spans="1:14">
      <c r="A10" s="32"/>
      <c r="B10" s="31"/>
      <c r="C10" s="31"/>
      <c r="D10" s="31"/>
      <c r="E10" s="31"/>
      <c r="F10" s="31"/>
      <c r="G10" s="31"/>
      <c r="H10" s="31"/>
      <c r="I10" s="32"/>
      <c r="J10" s="31"/>
      <c r="K10" s="31"/>
      <c r="L10" s="31"/>
      <c r="M10" s="31"/>
      <c r="N10" s="33"/>
    </row>
    <row r="11" spans="1:14">
      <c r="A11" s="32"/>
      <c r="B11" s="31"/>
      <c r="C11" s="31"/>
      <c r="D11" s="31"/>
      <c r="E11" s="31"/>
      <c r="F11" s="31"/>
      <c r="G11" s="31"/>
      <c r="H11" s="31"/>
      <c r="I11" s="32"/>
      <c r="J11" s="31"/>
      <c r="K11" s="31"/>
      <c r="L11" s="31"/>
      <c r="M11" s="31"/>
      <c r="N11" s="33"/>
    </row>
    <row r="12" spans="1:14">
      <c r="A12" s="30" t="s">
        <v>100</v>
      </c>
      <c r="B12" s="67"/>
      <c r="C12" s="22"/>
      <c r="D12" s="22"/>
      <c r="E12" s="22"/>
      <c r="F12" s="22"/>
      <c r="G12" s="22"/>
      <c r="H12" s="22"/>
      <c r="I12" s="28"/>
      <c r="J12" s="23"/>
      <c r="K12" s="23"/>
      <c r="L12" s="23"/>
      <c r="M12" s="23"/>
      <c r="N12" s="10"/>
    </row>
    <row r="13" spans="1:14">
      <c r="A13" s="170" t="s">
        <v>101</v>
      </c>
      <c r="B13" s="67"/>
      <c r="C13" s="22"/>
      <c r="D13" s="22"/>
      <c r="E13" s="22"/>
      <c r="F13" s="22"/>
      <c r="G13" s="22"/>
      <c r="H13" s="22"/>
      <c r="I13" s="28"/>
      <c r="J13" s="23"/>
      <c r="K13" s="23"/>
      <c r="L13" s="23"/>
      <c r="M13" s="23"/>
      <c r="N13" s="10"/>
    </row>
    <row r="14" spans="1:14">
      <c r="A14" s="171" t="s">
        <v>102</v>
      </c>
      <c r="B14" s="67"/>
      <c r="C14" s="22"/>
      <c r="D14" s="22"/>
      <c r="E14" s="22"/>
      <c r="F14" s="22"/>
      <c r="G14" s="22"/>
      <c r="H14" s="22"/>
      <c r="I14" s="28"/>
      <c r="J14" s="23"/>
      <c r="K14" s="23"/>
      <c r="L14" s="23"/>
      <c r="M14" s="23"/>
      <c r="N14" s="10"/>
    </row>
    <row r="15" spans="1:14">
      <c r="A15" s="12"/>
      <c r="B15" s="67"/>
      <c r="C15" s="22"/>
      <c r="D15" s="22"/>
      <c r="E15" s="22"/>
      <c r="F15" s="22"/>
      <c r="G15" s="22"/>
      <c r="H15" s="22"/>
      <c r="I15" s="28"/>
      <c r="J15" s="23"/>
      <c r="K15" s="23"/>
      <c r="L15" s="23"/>
      <c r="M15" s="23"/>
      <c r="N15" s="10"/>
    </row>
    <row r="16" spans="1:14">
      <c r="A16" s="28"/>
      <c r="B16" s="67"/>
      <c r="C16" s="22"/>
      <c r="D16" s="22"/>
      <c r="E16" s="22"/>
      <c r="F16" s="22"/>
      <c r="G16" s="22"/>
      <c r="H16" s="22"/>
      <c r="I16" s="28"/>
      <c r="J16" s="23"/>
      <c r="K16" s="23"/>
      <c r="L16" s="23"/>
      <c r="M16" s="23"/>
      <c r="N16" s="10"/>
    </row>
    <row r="17" spans="1:14">
      <c r="A17" s="12"/>
      <c r="B17" s="67"/>
      <c r="C17" s="22"/>
      <c r="D17" s="22"/>
      <c r="E17" s="22"/>
      <c r="F17" s="22"/>
      <c r="G17" s="22"/>
      <c r="H17" s="22"/>
      <c r="I17" s="28"/>
      <c r="J17" s="23"/>
      <c r="K17" s="23"/>
      <c r="L17" s="23"/>
      <c r="M17" s="23"/>
      <c r="N17" s="10"/>
    </row>
    <row r="18" spans="1:14">
      <c r="A18" s="12" t="s">
        <v>103</v>
      </c>
      <c r="B18" s="67"/>
      <c r="C18" s="22"/>
      <c r="D18" s="22"/>
      <c r="E18" s="22"/>
      <c r="F18" s="22"/>
      <c r="G18" s="22"/>
      <c r="H18" s="22"/>
      <c r="I18" s="28"/>
      <c r="J18" s="23"/>
      <c r="K18" s="23"/>
      <c r="L18" s="23"/>
      <c r="M18" s="23"/>
      <c r="N18" s="10"/>
    </row>
    <row r="19" spans="1:14">
      <c r="A19" s="170" t="s">
        <v>104</v>
      </c>
      <c r="B19" s="67"/>
      <c r="C19" s="22"/>
      <c r="D19" s="22"/>
      <c r="E19" s="22"/>
      <c r="F19" s="22"/>
      <c r="G19" s="22"/>
      <c r="H19" s="22"/>
      <c r="I19" s="28"/>
      <c r="J19" s="23"/>
      <c r="K19" s="23"/>
      <c r="L19" s="23"/>
      <c r="M19" s="23"/>
      <c r="N19" s="10"/>
    </row>
    <row r="20" spans="1:14">
      <c r="A20" s="172" t="s">
        <v>105</v>
      </c>
      <c r="B20" s="67"/>
      <c r="C20" s="22"/>
      <c r="D20" s="22"/>
      <c r="E20" s="22"/>
      <c r="F20" s="22"/>
      <c r="G20" s="22"/>
      <c r="H20" s="22"/>
      <c r="I20" s="28"/>
      <c r="J20" s="23"/>
      <c r="K20" s="23"/>
      <c r="L20" s="23"/>
      <c r="M20" s="23"/>
      <c r="N20" s="10"/>
    </row>
    <row r="21" spans="1:14">
      <c r="A21" s="12"/>
      <c r="B21" s="67"/>
      <c r="C21" s="22"/>
      <c r="D21" s="22"/>
      <c r="E21" s="22"/>
      <c r="F21" s="22"/>
      <c r="G21" s="22"/>
      <c r="H21" s="22"/>
      <c r="I21" s="28"/>
      <c r="J21" s="23"/>
      <c r="K21" s="23"/>
      <c r="L21" s="23"/>
      <c r="M21" s="23"/>
      <c r="N21" s="10"/>
    </row>
    <row r="22" spans="1:14">
      <c r="A22" s="12"/>
      <c r="B22" s="67"/>
      <c r="C22" s="22"/>
      <c r="D22" s="22"/>
      <c r="E22" s="22"/>
      <c r="F22" s="22"/>
      <c r="G22" s="22"/>
      <c r="H22" s="22"/>
      <c r="I22" s="28"/>
      <c r="J22" s="23"/>
      <c r="K22" s="23"/>
      <c r="L22" s="23"/>
      <c r="M22" s="23"/>
      <c r="N22" s="10"/>
    </row>
    <row r="23" spans="1:14">
      <c r="A23" s="28"/>
      <c r="B23" s="67"/>
      <c r="C23" s="22"/>
      <c r="D23" s="22"/>
      <c r="E23" s="22"/>
      <c r="F23" s="22"/>
      <c r="G23" s="22"/>
      <c r="H23" s="22"/>
      <c r="I23" s="28"/>
      <c r="J23" s="23"/>
      <c r="K23" s="23"/>
      <c r="L23" s="23"/>
      <c r="M23" s="23"/>
      <c r="N23" s="10"/>
    </row>
    <row r="24" spans="1:14">
      <c r="A24" s="12" t="s">
        <v>106</v>
      </c>
      <c r="B24" s="67"/>
      <c r="C24" s="22"/>
      <c r="D24" s="22"/>
      <c r="E24" s="22"/>
      <c r="F24" s="22"/>
      <c r="G24" s="22"/>
      <c r="H24" s="22"/>
      <c r="I24" s="28"/>
      <c r="J24" s="23"/>
      <c r="K24" s="23"/>
      <c r="L24" s="23"/>
      <c r="M24" s="23"/>
      <c r="N24" s="10"/>
    </row>
    <row r="25" spans="1:14">
      <c r="A25" s="170" t="s">
        <v>107</v>
      </c>
      <c r="B25" s="67"/>
      <c r="C25" s="22"/>
      <c r="D25" s="22"/>
      <c r="E25" s="22"/>
      <c r="F25" s="22"/>
      <c r="G25" s="22"/>
      <c r="H25" s="22"/>
      <c r="I25" s="28"/>
      <c r="J25" s="23"/>
      <c r="K25" s="23"/>
      <c r="L25" s="23"/>
      <c r="M25" s="23"/>
      <c r="N25" s="10"/>
    </row>
    <row r="26" spans="1:14">
      <c r="A26" s="171" t="s">
        <v>108</v>
      </c>
      <c r="B26" s="67"/>
      <c r="C26" s="22"/>
      <c r="D26" s="22"/>
      <c r="E26" s="22"/>
      <c r="F26" s="22"/>
      <c r="G26" s="22"/>
      <c r="H26" s="22"/>
      <c r="I26" s="28"/>
      <c r="J26" s="23"/>
      <c r="K26" s="23"/>
      <c r="L26" s="23"/>
      <c r="M26" s="23"/>
      <c r="N26" s="10"/>
    </row>
    <row r="27" spans="1:14">
      <c r="A27" s="12"/>
      <c r="B27" s="67"/>
      <c r="C27" s="22"/>
      <c r="D27" s="22"/>
      <c r="E27" s="22"/>
      <c r="F27" s="22"/>
      <c r="G27" s="22"/>
      <c r="H27" s="22"/>
      <c r="I27" s="28"/>
      <c r="J27" s="23"/>
      <c r="K27" s="23"/>
      <c r="L27" s="23"/>
      <c r="M27" s="23"/>
      <c r="N27" s="10"/>
    </row>
    <row r="28" spans="1:14">
      <c r="A28" s="28"/>
      <c r="B28" s="67"/>
      <c r="C28" s="22"/>
      <c r="D28" s="22"/>
      <c r="E28" s="22"/>
      <c r="F28" s="22"/>
      <c r="G28" s="22"/>
      <c r="H28" s="22"/>
      <c r="I28" s="28"/>
      <c r="J28" s="23"/>
      <c r="K28" s="23"/>
      <c r="L28" s="23"/>
      <c r="M28" s="23"/>
      <c r="N28" s="10"/>
    </row>
    <row r="29" spans="1:14">
      <c r="A29" s="28"/>
      <c r="B29" s="68"/>
      <c r="C29" s="23"/>
      <c r="D29" s="23"/>
      <c r="E29" s="23"/>
      <c r="F29" s="23"/>
      <c r="G29" s="23"/>
      <c r="H29" s="23"/>
      <c r="I29" s="28"/>
      <c r="J29" s="23"/>
      <c r="K29" s="23"/>
      <c r="L29" s="23"/>
      <c r="M29" s="23"/>
      <c r="N29" s="10"/>
    </row>
    <row r="30" spans="1:14">
      <c r="A30" s="13" t="s">
        <v>109</v>
      </c>
      <c r="B30" s="68"/>
      <c r="C30" s="23"/>
      <c r="D30" s="23"/>
      <c r="E30" s="23"/>
      <c r="F30" s="23"/>
      <c r="G30" s="23"/>
      <c r="H30" s="23"/>
      <c r="I30" s="28"/>
      <c r="J30" s="23"/>
      <c r="K30" s="23"/>
      <c r="L30" s="23"/>
      <c r="M30" s="23"/>
      <c r="N30" s="10"/>
    </row>
    <row r="31" spans="1:14">
      <c r="A31" s="170" t="s">
        <v>110</v>
      </c>
      <c r="B31" s="68"/>
      <c r="C31" s="23"/>
      <c r="D31" s="23"/>
      <c r="E31" s="23"/>
      <c r="F31" s="23"/>
      <c r="G31" s="23"/>
      <c r="H31" s="23"/>
      <c r="I31" s="28"/>
      <c r="J31" s="23"/>
      <c r="K31" s="23"/>
      <c r="L31" s="23"/>
      <c r="M31" s="23"/>
      <c r="N31" s="10"/>
    </row>
    <row r="32" spans="1:14">
      <c r="A32" s="172" t="s">
        <v>111</v>
      </c>
      <c r="B32" s="68"/>
      <c r="C32" s="23"/>
      <c r="D32" s="23"/>
      <c r="E32" s="23"/>
      <c r="F32" s="23"/>
      <c r="G32" s="23"/>
      <c r="H32" s="23"/>
      <c r="I32" s="28"/>
      <c r="J32" s="23"/>
      <c r="K32" s="23"/>
      <c r="L32" s="23"/>
      <c r="M32" s="23"/>
      <c r="N32" s="10"/>
    </row>
    <row r="33" spans="1:14">
      <c r="A33" s="28"/>
      <c r="B33" s="68"/>
      <c r="C33" s="23"/>
      <c r="D33" s="23"/>
      <c r="E33" s="23"/>
      <c r="F33" s="23"/>
      <c r="G33" s="23"/>
      <c r="H33" s="23"/>
      <c r="I33" s="28"/>
      <c r="J33" s="23"/>
      <c r="K33" s="23"/>
      <c r="L33" s="23"/>
      <c r="M33" s="23"/>
      <c r="N33" s="10"/>
    </row>
    <row r="34" spans="1:14" ht="16.5" thickBot="1">
      <c r="A34" s="29"/>
      <c r="B34" s="69"/>
      <c r="C34" s="24"/>
      <c r="D34" s="24"/>
      <c r="E34" s="24"/>
      <c r="F34" s="24"/>
      <c r="G34" s="24"/>
      <c r="H34" s="24"/>
      <c r="I34" s="29"/>
      <c r="J34" s="24"/>
      <c r="K34" s="24"/>
      <c r="L34" s="24"/>
      <c r="M34" s="24"/>
      <c r="N34" s="11"/>
    </row>
    <row r="35" spans="1:14" ht="16.5" thickBot="1">
      <c r="A35" s="216" t="s">
        <v>21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21"/>
    </row>
  </sheetData>
  <mergeCells count="9">
    <mergeCell ref="A5:N5"/>
    <mergeCell ref="A35:N35"/>
    <mergeCell ref="D1:E1"/>
    <mergeCell ref="G1:H1"/>
    <mergeCell ref="D2:E2"/>
    <mergeCell ref="G2:H2"/>
    <mergeCell ref="D3:E3"/>
    <mergeCell ref="G3:H3"/>
    <mergeCell ref="D4:E4"/>
  </mergeCells>
  <pageMargins left="0.7" right="0.7" top="0.75" bottom="0.75" header="0.3" footer="0.3"/>
  <pageSetup paperSize="9" scale="77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9DB5E-76DE-514E-89FA-02290AF161CC}">
  <sheetPr>
    <pageSetUpPr fitToPage="1"/>
  </sheetPr>
  <dimension ref="A1:N35"/>
  <sheetViews>
    <sheetView zoomScale="94" zoomScaleNormal="94" workbookViewId="0">
      <selection sqref="A1:J4"/>
    </sheetView>
  </sheetViews>
  <sheetFormatPr defaultColWidth="11.25" defaultRowHeight="15.75"/>
  <cols>
    <col min="2" max="2" width="39.5" style="63" customWidth="1"/>
    <col min="4" max="4" width="12.25" customWidth="1"/>
    <col min="7" max="8" width="13.25" customWidth="1"/>
  </cols>
  <sheetData>
    <row r="1" spans="1:14">
      <c r="A1" s="43" t="str">
        <f>COVERSHEET!A1</f>
        <v>Season</v>
      </c>
      <c r="B1" s="70" t="str">
        <f>COVERSHEET!B1</f>
        <v>AUTUMN 25</v>
      </c>
      <c r="C1" s="71" t="str">
        <f>COVERSHEET!C1</f>
        <v>Date Created</v>
      </c>
      <c r="D1" s="206" t="str">
        <f>COVERSHEET!D1</f>
        <v>29/07/24  ER</v>
      </c>
      <c r="E1" s="207"/>
      <c r="F1" s="74" t="str">
        <f>COVERSHEET!F1</f>
        <v>Proto Rcd</v>
      </c>
      <c r="G1" s="206" t="str">
        <f>COVERSHEET!G1</f>
        <v>00.00.23</v>
      </c>
      <c r="H1" s="207"/>
      <c r="I1" s="57">
        <f>COVERSHEET!I1</f>
        <v>0</v>
      </c>
      <c r="J1" s="64">
        <f>COVERSHEET!J1</f>
        <v>0</v>
      </c>
      <c r="K1" s="44" t="s">
        <v>91</v>
      </c>
      <c r="L1" s="45"/>
      <c r="M1" s="46" t="s">
        <v>92</v>
      </c>
      <c r="N1" s="47"/>
    </row>
    <row r="2" spans="1:14" ht="28.9" customHeight="1">
      <c r="A2" s="48" t="str">
        <f>COVERSHEET!A2</f>
        <v>Style Name</v>
      </c>
      <c r="B2" s="73" t="str">
        <f>COVERSHEET!B2</f>
        <v>ATHLETIC JOGGER</v>
      </c>
      <c r="C2" s="72" t="str">
        <f>COVERSHEET!C2</f>
        <v xml:space="preserve">Amended 1 </v>
      </c>
      <c r="D2" s="208" t="str">
        <f>COVERSHEET!D2</f>
        <v>04.11.24 ET</v>
      </c>
      <c r="E2" s="209"/>
      <c r="F2" s="75" t="str">
        <f>COVERSHEET!F2</f>
        <v>2nd Proto</v>
      </c>
      <c r="G2" s="208" t="str">
        <f>COVERSHEET!G2</f>
        <v>00.00.23</v>
      </c>
      <c r="H2" s="209"/>
      <c r="I2" s="57">
        <f>COVERSHEET!I2</f>
        <v>0</v>
      </c>
      <c r="J2" s="64">
        <f>COVERSHEET!J2</f>
        <v>0</v>
      </c>
      <c r="K2" s="49" t="s">
        <v>93</v>
      </c>
      <c r="L2" s="50"/>
      <c r="M2" s="51" t="s">
        <v>19</v>
      </c>
      <c r="N2" s="52"/>
    </row>
    <row r="3" spans="1:14">
      <c r="A3" s="48" t="str">
        <f>COVERSHEET!A3</f>
        <v>Code</v>
      </c>
      <c r="B3" s="76" t="str">
        <f>COVERSHEET!B3</f>
        <v>P29JG006_007_009</v>
      </c>
      <c r="C3" s="72" t="str">
        <f>COVERSHEET!C3</f>
        <v>Amended 2</v>
      </c>
      <c r="D3" s="208" t="str">
        <f>COVERSHEET!D3</f>
        <v>00.00.23</v>
      </c>
      <c r="E3" s="209"/>
      <c r="F3" s="75" t="str">
        <f>COVERSHEET!F3</f>
        <v>Sample Sealed</v>
      </c>
      <c r="G3" s="208" t="str">
        <f>COVERSHEET!G3</f>
        <v>00.00.23</v>
      </c>
      <c r="H3" s="209"/>
      <c r="I3" s="57">
        <f>COVERSHEET!I3</f>
        <v>0</v>
      </c>
      <c r="J3" s="64">
        <f>COVERSHEET!J3</f>
        <v>0</v>
      </c>
      <c r="K3" s="49" t="s">
        <v>95</v>
      </c>
      <c r="L3" s="50"/>
      <c r="M3" s="51" t="s">
        <v>19</v>
      </c>
      <c r="N3" s="52"/>
    </row>
    <row r="4" spans="1:14" ht="58.9" customHeight="1" thickBot="1">
      <c r="A4" s="128" t="str">
        <f>COVERSHEET!A4</f>
        <v>JOGGER BLOCK 2</v>
      </c>
      <c r="B4" s="129" t="str">
        <f>COVERSHEET!B4</f>
        <v>PALACE_CS10B_PALACE_CS10B_JOG PANT_ STUSSY_BLOCK_GRD_02.03.23</v>
      </c>
      <c r="C4" s="77" t="str">
        <f>COVERSHEET!C4</f>
        <v>Amended 3</v>
      </c>
      <c r="D4" s="210" t="str">
        <f>COVERSHEET!D4</f>
        <v>00.00.23</v>
      </c>
      <c r="E4" s="211"/>
      <c r="F4" s="78" t="str">
        <f>COVERSHEET!F4</f>
        <v>Approved By</v>
      </c>
      <c r="G4" s="79" t="str">
        <f>COVERSHEET!G4</f>
        <v>X</v>
      </c>
      <c r="H4" s="80">
        <f>COVERSHEET!H4</f>
        <v>0</v>
      </c>
      <c r="I4" s="81">
        <f>COVERSHEET!I4</f>
        <v>0</v>
      </c>
      <c r="J4" s="82">
        <f>COVERSHEET!J4</f>
        <v>0</v>
      </c>
      <c r="K4" s="62"/>
      <c r="L4" s="54"/>
      <c r="M4" s="55"/>
      <c r="N4" s="56"/>
    </row>
    <row r="5" spans="1:14" ht="27" customHeight="1" thickBot="1">
      <c r="A5" s="212" t="s">
        <v>112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</row>
    <row r="6" spans="1:14">
      <c r="A6" s="30" t="s">
        <v>98</v>
      </c>
      <c r="B6" s="31"/>
      <c r="C6" s="31"/>
      <c r="D6" s="31"/>
      <c r="E6" s="31"/>
      <c r="F6" s="31"/>
      <c r="G6" s="31"/>
      <c r="H6" s="31"/>
      <c r="I6" s="32"/>
      <c r="J6" s="31"/>
      <c r="K6" s="31"/>
      <c r="L6" s="31"/>
      <c r="M6" s="31"/>
      <c r="N6" s="33"/>
    </row>
    <row r="7" spans="1:14">
      <c r="A7" s="32"/>
      <c r="B7" s="31"/>
      <c r="C7" s="31"/>
      <c r="D7" s="31"/>
      <c r="E7" s="31"/>
      <c r="F7" s="31"/>
      <c r="G7" s="31"/>
      <c r="H7" s="31"/>
      <c r="I7" s="32"/>
      <c r="J7" s="31"/>
      <c r="K7" s="31"/>
      <c r="L7" s="31"/>
      <c r="M7" s="31"/>
      <c r="N7" s="33"/>
    </row>
    <row r="8" spans="1:14">
      <c r="A8" s="32"/>
      <c r="B8" s="31"/>
      <c r="C8" s="31"/>
      <c r="D8" s="31"/>
      <c r="E8" s="31"/>
      <c r="F8" s="31"/>
      <c r="G8" s="31"/>
      <c r="H8" s="31"/>
      <c r="I8" s="32"/>
      <c r="J8" s="31"/>
      <c r="K8" s="31"/>
      <c r="L8" s="31"/>
      <c r="M8" s="31"/>
      <c r="N8" s="33"/>
    </row>
    <row r="9" spans="1:14">
      <c r="A9" s="32"/>
      <c r="B9" s="31"/>
      <c r="C9" s="31"/>
      <c r="D9" s="31"/>
      <c r="E9" s="31"/>
      <c r="F9" s="31"/>
      <c r="G9" s="31"/>
      <c r="H9" s="31"/>
      <c r="I9" s="32"/>
      <c r="J9" s="31"/>
      <c r="K9" s="31"/>
      <c r="L9" s="31"/>
      <c r="M9" s="31"/>
      <c r="N9" s="33"/>
    </row>
    <row r="10" spans="1:14">
      <c r="A10" s="32"/>
      <c r="B10" s="31"/>
      <c r="C10" s="31"/>
      <c r="D10" s="31"/>
      <c r="E10" s="31"/>
      <c r="F10" s="31"/>
      <c r="G10" s="31"/>
      <c r="H10" s="31"/>
      <c r="I10" s="32"/>
      <c r="J10" s="31"/>
      <c r="K10" s="31"/>
      <c r="L10" s="31"/>
      <c r="M10" s="31"/>
      <c r="N10" s="33"/>
    </row>
    <row r="11" spans="1:14">
      <c r="A11" s="32"/>
      <c r="B11" s="31"/>
      <c r="C11" s="31"/>
      <c r="D11" s="31"/>
      <c r="E11" s="31"/>
      <c r="F11" s="31"/>
      <c r="G11" s="31"/>
      <c r="H11" s="31"/>
      <c r="I11" s="32"/>
      <c r="J11" s="31"/>
      <c r="K11" s="31"/>
      <c r="L11" s="31"/>
      <c r="M11" s="31"/>
      <c r="N11" s="33"/>
    </row>
    <row r="12" spans="1:14">
      <c r="A12" s="30" t="s">
        <v>100</v>
      </c>
      <c r="B12" s="67"/>
      <c r="C12" s="22"/>
      <c r="D12" s="22"/>
      <c r="E12" s="22"/>
      <c r="F12" s="22"/>
      <c r="G12" s="22"/>
      <c r="H12" s="22"/>
      <c r="I12" s="28"/>
      <c r="J12" s="23"/>
      <c r="K12" s="23"/>
      <c r="L12" s="23"/>
      <c r="M12" s="23"/>
      <c r="N12" s="10"/>
    </row>
    <row r="13" spans="1:14">
      <c r="A13" s="12"/>
      <c r="B13" s="67"/>
      <c r="C13" s="22"/>
      <c r="D13" s="22"/>
      <c r="E13" s="22"/>
      <c r="F13" s="22"/>
      <c r="G13" s="22"/>
      <c r="H13" s="22"/>
      <c r="I13" s="28"/>
      <c r="J13" s="23"/>
      <c r="K13" s="23"/>
      <c r="L13" s="23"/>
      <c r="M13" s="23"/>
      <c r="N13" s="10"/>
    </row>
    <row r="14" spans="1:14">
      <c r="A14" s="12"/>
      <c r="B14" s="67"/>
      <c r="C14" s="22"/>
      <c r="D14" s="22"/>
      <c r="E14" s="22"/>
      <c r="F14" s="22"/>
      <c r="G14" s="22"/>
      <c r="H14" s="22"/>
      <c r="I14" s="28"/>
      <c r="J14" s="23"/>
      <c r="K14" s="23"/>
      <c r="L14" s="23"/>
      <c r="M14" s="23"/>
      <c r="N14" s="10"/>
    </row>
    <row r="15" spans="1:14">
      <c r="A15" s="12"/>
      <c r="B15" s="67"/>
      <c r="C15" s="22"/>
      <c r="D15" s="22"/>
      <c r="E15" s="22"/>
      <c r="F15" s="22"/>
      <c r="G15" s="22"/>
      <c r="H15" s="22"/>
      <c r="I15" s="28"/>
      <c r="J15" s="23"/>
      <c r="K15" s="23"/>
      <c r="L15" s="23"/>
      <c r="M15" s="23"/>
      <c r="N15" s="10"/>
    </row>
    <row r="16" spans="1:14">
      <c r="A16" s="28"/>
      <c r="B16" s="67"/>
      <c r="C16" s="22"/>
      <c r="D16" s="22"/>
      <c r="E16" s="22"/>
      <c r="F16" s="22"/>
      <c r="G16" s="22"/>
      <c r="H16" s="22"/>
      <c r="I16" s="28"/>
      <c r="J16" s="23"/>
      <c r="K16" s="23"/>
      <c r="L16" s="23"/>
      <c r="M16" s="23"/>
      <c r="N16" s="10"/>
    </row>
    <row r="17" spans="1:14">
      <c r="A17" s="12"/>
      <c r="B17" s="67"/>
      <c r="C17" s="22"/>
      <c r="D17" s="22"/>
      <c r="E17" s="22"/>
      <c r="F17" s="22"/>
      <c r="G17" s="22"/>
      <c r="H17" s="22"/>
      <c r="I17" s="28"/>
      <c r="J17" s="23"/>
      <c r="K17" s="23"/>
      <c r="L17" s="23"/>
      <c r="M17" s="23"/>
      <c r="N17" s="10"/>
    </row>
    <row r="18" spans="1:14">
      <c r="A18" s="12" t="s">
        <v>103</v>
      </c>
      <c r="B18" s="67"/>
      <c r="C18" s="22"/>
      <c r="D18" s="22"/>
      <c r="E18" s="22"/>
      <c r="F18" s="22"/>
      <c r="G18" s="22"/>
      <c r="H18" s="22"/>
      <c r="I18" s="28"/>
      <c r="J18" s="23"/>
      <c r="K18" s="23"/>
      <c r="L18" s="23"/>
      <c r="M18" s="23"/>
      <c r="N18" s="10"/>
    </row>
    <row r="19" spans="1:14">
      <c r="A19" s="12"/>
      <c r="B19" s="67"/>
      <c r="C19" s="22"/>
      <c r="D19" s="22"/>
      <c r="E19" s="22"/>
      <c r="F19" s="22"/>
      <c r="G19" s="22"/>
      <c r="H19" s="22"/>
      <c r="I19" s="28"/>
      <c r="J19" s="23"/>
      <c r="K19" s="23"/>
      <c r="L19" s="23"/>
      <c r="M19" s="23"/>
      <c r="N19" s="10"/>
    </row>
    <row r="20" spans="1:14">
      <c r="A20" s="28"/>
      <c r="B20" s="67"/>
      <c r="C20" s="22"/>
      <c r="D20" s="22"/>
      <c r="E20" s="22"/>
      <c r="F20" s="22"/>
      <c r="G20" s="22"/>
      <c r="H20" s="22"/>
      <c r="I20" s="28"/>
      <c r="J20" s="23"/>
      <c r="K20" s="23"/>
      <c r="L20" s="23"/>
      <c r="M20" s="23"/>
      <c r="N20" s="10"/>
    </row>
    <row r="21" spans="1:14">
      <c r="A21" s="12"/>
      <c r="B21" s="67"/>
      <c r="C21" s="22"/>
      <c r="D21" s="22"/>
      <c r="E21" s="22"/>
      <c r="F21" s="22"/>
      <c r="G21" s="22"/>
      <c r="H21" s="22"/>
      <c r="I21" s="28"/>
      <c r="J21" s="23"/>
      <c r="K21" s="23"/>
      <c r="L21" s="23"/>
      <c r="M21" s="23"/>
      <c r="N21" s="10"/>
    </row>
    <row r="22" spans="1:14">
      <c r="A22" s="12"/>
      <c r="B22" s="67"/>
      <c r="C22" s="22"/>
      <c r="D22" s="22"/>
      <c r="E22" s="22"/>
      <c r="F22" s="22"/>
      <c r="G22" s="22"/>
      <c r="H22" s="22"/>
      <c r="I22" s="28"/>
      <c r="J22" s="23"/>
      <c r="K22" s="23"/>
      <c r="L22" s="23"/>
      <c r="M22" s="23"/>
      <c r="N22" s="10"/>
    </row>
    <row r="23" spans="1:14">
      <c r="A23" s="28"/>
      <c r="B23" s="67"/>
      <c r="C23" s="22"/>
      <c r="D23" s="22"/>
      <c r="E23" s="22"/>
      <c r="F23" s="22"/>
      <c r="G23" s="22"/>
      <c r="H23" s="22"/>
      <c r="I23" s="28"/>
      <c r="J23" s="23"/>
      <c r="K23" s="23"/>
      <c r="L23" s="23"/>
      <c r="M23" s="23"/>
      <c r="N23" s="10"/>
    </row>
    <row r="24" spans="1:14">
      <c r="A24" s="12" t="s">
        <v>106</v>
      </c>
      <c r="B24" s="67"/>
      <c r="C24" s="22"/>
      <c r="D24" s="22"/>
      <c r="E24" s="22"/>
      <c r="F24" s="22"/>
      <c r="G24" s="22"/>
      <c r="H24" s="22"/>
      <c r="I24" s="28"/>
      <c r="J24" s="23"/>
      <c r="K24" s="23"/>
      <c r="L24" s="23"/>
      <c r="M24" s="23"/>
      <c r="N24" s="10"/>
    </row>
    <row r="25" spans="1:14">
      <c r="A25" s="28"/>
      <c r="B25" s="67"/>
      <c r="C25" s="22"/>
      <c r="D25" s="22"/>
      <c r="E25" s="22"/>
      <c r="F25" s="22"/>
      <c r="G25" s="22"/>
      <c r="H25" s="22"/>
      <c r="I25" s="28"/>
      <c r="J25" s="23"/>
      <c r="K25" s="23"/>
      <c r="L25" s="23"/>
      <c r="M25" s="23"/>
      <c r="N25" s="10"/>
    </row>
    <row r="26" spans="1:14">
      <c r="A26" s="12"/>
      <c r="B26" s="67"/>
      <c r="C26" s="22"/>
      <c r="D26" s="22"/>
      <c r="E26" s="22"/>
      <c r="F26" s="22"/>
      <c r="G26" s="22"/>
      <c r="H26" s="22"/>
      <c r="I26" s="28"/>
      <c r="J26" s="23"/>
      <c r="K26" s="23"/>
      <c r="L26" s="23"/>
      <c r="M26" s="23"/>
      <c r="N26" s="10"/>
    </row>
    <row r="27" spans="1:14">
      <c r="A27" s="12"/>
      <c r="B27" s="67"/>
      <c r="C27" s="22"/>
      <c r="D27" s="22"/>
      <c r="E27" s="22"/>
      <c r="F27" s="22"/>
      <c r="G27" s="22"/>
      <c r="H27" s="22"/>
      <c r="I27" s="28"/>
      <c r="J27" s="23"/>
      <c r="K27" s="23"/>
      <c r="L27" s="23"/>
      <c r="M27" s="23"/>
      <c r="N27" s="10"/>
    </row>
    <row r="28" spans="1:14">
      <c r="A28" s="28"/>
      <c r="B28" s="67"/>
      <c r="C28" s="22"/>
      <c r="D28" s="22"/>
      <c r="E28" s="22"/>
      <c r="F28" s="22"/>
      <c r="G28" s="22"/>
      <c r="H28" s="22"/>
      <c r="I28" s="28"/>
      <c r="J28" s="23"/>
      <c r="K28" s="23"/>
      <c r="L28" s="23"/>
      <c r="M28" s="23"/>
      <c r="N28" s="10"/>
    </row>
    <row r="29" spans="1:14">
      <c r="A29" s="28"/>
      <c r="B29" s="68"/>
      <c r="C29" s="23"/>
      <c r="D29" s="23"/>
      <c r="E29" s="23"/>
      <c r="F29" s="23"/>
      <c r="G29" s="23"/>
      <c r="H29" s="23"/>
      <c r="I29" s="28"/>
      <c r="J29" s="23"/>
      <c r="K29" s="23"/>
      <c r="L29" s="23"/>
      <c r="M29" s="23"/>
      <c r="N29" s="10"/>
    </row>
    <row r="30" spans="1:14">
      <c r="A30" s="13" t="s">
        <v>109</v>
      </c>
      <c r="B30" s="68"/>
      <c r="C30" s="23"/>
      <c r="D30" s="23"/>
      <c r="E30" s="23"/>
      <c r="F30" s="23"/>
      <c r="G30" s="23"/>
      <c r="H30" s="23"/>
      <c r="I30" s="28"/>
      <c r="J30" s="23"/>
      <c r="K30" s="23"/>
      <c r="L30" s="23"/>
      <c r="M30" s="23"/>
      <c r="N30" s="10"/>
    </row>
    <row r="31" spans="1:14">
      <c r="A31" s="28"/>
      <c r="B31" s="68"/>
      <c r="C31" s="23"/>
      <c r="D31" s="23"/>
      <c r="E31" s="23"/>
      <c r="F31" s="23"/>
      <c r="G31" s="23"/>
      <c r="H31" s="23"/>
      <c r="I31" s="28"/>
      <c r="J31" s="23"/>
      <c r="K31" s="23"/>
      <c r="L31" s="23"/>
      <c r="M31" s="23"/>
      <c r="N31" s="10"/>
    </row>
    <row r="32" spans="1:14">
      <c r="A32" s="28"/>
      <c r="B32" s="68"/>
      <c r="C32" s="23"/>
      <c r="D32" s="23"/>
      <c r="E32" s="23"/>
      <c r="F32" s="23"/>
      <c r="G32" s="23"/>
      <c r="H32" s="23"/>
      <c r="I32" s="28"/>
      <c r="J32" s="23"/>
      <c r="K32" s="23"/>
      <c r="L32" s="23"/>
      <c r="M32" s="23"/>
      <c r="N32" s="10"/>
    </row>
    <row r="33" spans="1:14">
      <c r="A33" s="28"/>
      <c r="B33" s="68"/>
      <c r="C33" s="23"/>
      <c r="D33" s="23"/>
      <c r="E33" s="23"/>
      <c r="F33" s="23"/>
      <c r="G33" s="23"/>
      <c r="H33" s="23"/>
      <c r="I33" s="28"/>
      <c r="J33" s="23"/>
      <c r="K33" s="23"/>
      <c r="L33" s="23"/>
      <c r="M33" s="23"/>
      <c r="N33" s="10"/>
    </row>
    <row r="34" spans="1:14" ht="16.5" thickBot="1">
      <c r="A34" s="29"/>
      <c r="B34" s="69"/>
      <c r="C34" s="24"/>
      <c r="D34" s="24"/>
      <c r="E34" s="24"/>
      <c r="F34" s="24"/>
      <c r="G34" s="24"/>
      <c r="H34" s="24"/>
      <c r="I34" s="29"/>
      <c r="J34" s="24"/>
      <c r="K34" s="24"/>
      <c r="L34" s="24"/>
      <c r="M34" s="24"/>
      <c r="N34" s="11"/>
    </row>
    <row r="35" spans="1:14" ht="16.5" thickBot="1">
      <c r="A35" s="216" t="s">
        <v>21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21"/>
    </row>
  </sheetData>
  <mergeCells count="9">
    <mergeCell ref="A5:N5"/>
    <mergeCell ref="A35:N35"/>
    <mergeCell ref="D1:E1"/>
    <mergeCell ref="G1:H1"/>
    <mergeCell ref="D2:E2"/>
    <mergeCell ref="G2:H2"/>
    <mergeCell ref="D3:E3"/>
    <mergeCell ref="G3:H3"/>
    <mergeCell ref="D4:E4"/>
  </mergeCells>
  <pageMargins left="0.7" right="0.7" top="0.75" bottom="0.75" header="0.3" footer="0.3"/>
  <pageSetup paperSize="9" scale="77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6CF5-8E46-6D40-8557-B554A125C828}">
  <sheetPr>
    <pageSetUpPr fitToPage="1"/>
  </sheetPr>
  <dimension ref="A1:N35"/>
  <sheetViews>
    <sheetView zoomScale="94" zoomScaleNormal="94" workbookViewId="0">
      <selection sqref="A1:H4"/>
    </sheetView>
  </sheetViews>
  <sheetFormatPr defaultColWidth="11.25" defaultRowHeight="15.75"/>
  <cols>
    <col min="2" max="2" width="39.5" style="63" customWidth="1"/>
    <col min="4" max="4" width="12.25" customWidth="1"/>
    <col min="7" max="8" width="13.25" customWidth="1"/>
  </cols>
  <sheetData>
    <row r="1" spans="1:14">
      <c r="A1" s="43" t="str">
        <f>COVERSHEET!A1</f>
        <v>Season</v>
      </c>
      <c r="B1" s="70" t="str">
        <f>COVERSHEET!B1</f>
        <v>AUTUMN 25</v>
      </c>
      <c r="C1" s="71" t="str">
        <f>COVERSHEET!C1</f>
        <v>Date Created</v>
      </c>
      <c r="D1" s="206" t="str">
        <f>COVERSHEET!D1</f>
        <v>29/07/24  ER</v>
      </c>
      <c r="E1" s="207"/>
      <c r="F1" s="74" t="str">
        <f>COVERSHEET!F1</f>
        <v>Proto Rcd</v>
      </c>
      <c r="G1" s="206" t="str">
        <f>COVERSHEET!G1</f>
        <v>00.00.23</v>
      </c>
      <c r="H1" s="207"/>
      <c r="I1" s="57"/>
      <c r="J1" s="64"/>
      <c r="K1" s="44" t="s">
        <v>91</v>
      </c>
      <c r="L1" s="45"/>
      <c r="M1" s="46" t="s">
        <v>92</v>
      </c>
      <c r="N1" s="47"/>
    </row>
    <row r="2" spans="1:14" ht="28.9" customHeight="1">
      <c r="A2" s="48" t="str">
        <f>COVERSHEET!A2</f>
        <v>Style Name</v>
      </c>
      <c r="B2" s="73" t="str">
        <f>COVERSHEET!B2</f>
        <v>ATHLETIC JOGGER</v>
      </c>
      <c r="C2" s="72" t="str">
        <f>COVERSHEET!C2</f>
        <v xml:space="preserve">Amended 1 </v>
      </c>
      <c r="D2" s="208" t="str">
        <f>COVERSHEET!D2</f>
        <v>04.11.24 ET</v>
      </c>
      <c r="E2" s="209"/>
      <c r="F2" s="75" t="str">
        <f>COVERSHEET!F2</f>
        <v>2nd Proto</v>
      </c>
      <c r="G2" s="208" t="str">
        <f>COVERSHEET!G2</f>
        <v>00.00.23</v>
      </c>
      <c r="H2" s="209"/>
      <c r="I2" s="57"/>
      <c r="J2" s="64"/>
      <c r="K2" s="49" t="s">
        <v>93</v>
      </c>
      <c r="L2" s="50"/>
      <c r="M2" s="51" t="s">
        <v>19</v>
      </c>
      <c r="N2" s="52"/>
    </row>
    <row r="3" spans="1:14">
      <c r="A3" s="48" t="str">
        <f>COVERSHEET!A3</f>
        <v>Code</v>
      </c>
      <c r="B3" s="76" t="str">
        <f>COVERSHEET!B3</f>
        <v>P29JG006_007_009</v>
      </c>
      <c r="C3" s="72" t="str">
        <f>COVERSHEET!C3</f>
        <v>Amended 2</v>
      </c>
      <c r="D3" s="208" t="str">
        <f>COVERSHEET!D3</f>
        <v>00.00.23</v>
      </c>
      <c r="E3" s="209"/>
      <c r="F3" s="75" t="str">
        <f>COVERSHEET!F3</f>
        <v>Sample Sealed</v>
      </c>
      <c r="G3" s="208" t="str">
        <f>COVERSHEET!G3</f>
        <v>00.00.23</v>
      </c>
      <c r="H3" s="209"/>
      <c r="I3" s="57"/>
      <c r="J3" s="64"/>
      <c r="K3" s="49" t="s">
        <v>95</v>
      </c>
      <c r="L3" s="50"/>
      <c r="M3" s="51" t="s">
        <v>19</v>
      </c>
      <c r="N3" s="52"/>
    </row>
    <row r="4" spans="1:14" ht="67.150000000000006" customHeight="1" thickBot="1">
      <c r="A4" s="128" t="str">
        <f>COVERSHEET!A4</f>
        <v>JOGGER BLOCK 2</v>
      </c>
      <c r="B4" s="129" t="str">
        <f>COVERSHEET!B4</f>
        <v>PALACE_CS10B_PALACE_CS10B_JOG PANT_ STUSSY_BLOCK_GRD_02.03.23</v>
      </c>
      <c r="C4" s="77" t="str">
        <f>COVERSHEET!C4</f>
        <v>Amended 3</v>
      </c>
      <c r="D4" s="210" t="str">
        <f>COVERSHEET!D4</f>
        <v>00.00.23</v>
      </c>
      <c r="E4" s="211"/>
      <c r="F4" s="78" t="str">
        <f>COVERSHEET!F4</f>
        <v>Approved By</v>
      </c>
      <c r="G4" s="79" t="str">
        <f>COVERSHEET!G4</f>
        <v>X</v>
      </c>
      <c r="H4" s="80">
        <f>COVERSHEET!H4</f>
        <v>0</v>
      </c>
      <c r="I4" s="81"/>
      <c r="J4" s="82"/>
      <c r="K4" s="62"/>
      <c r="L4" s="54"/>
      <c r="M4" s="55"/>
      <c r="N4" s="56"/>
    </row>
    <row r="5" spans="1:14" ht="27" customHeight="1" thickBot="1">
      <c r="A5" s="212" t="s">
        <v>113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</row>
    <row r="6" spans="1:14">
      <c r="A6" s="30" t="s">
        <v>98</v>
      </c>
      <c r="B6" s="31"/>
      <c r="C6" s="31"/>
      <c r="D6" s="31"/>
      <c r="E6" s="31"/>
      <c r="F6" s="31"/>
      <c r="G6" s="31"/>
      <c r="H6" s="31"/>
      <c r="I6" s="32"/>
      <c r="J6" s="31"/>
      <c r="K6" s="31"/>
      <c r="L6" s="31"/>
      <c r="M6" s="31"/>
      <c r="N6" s="33"/>
    </row>
    <row r="7" spans="1:14">
      <c r="A7" s="32"/>
      <c r="B7" s="31"/>
      <c r="C7" s="31"/>
      <c r="D7" s="31"/>
      <c r="E7" s="31"/>
      <c r="F7" s="31"/>
      <c r="G7" s="31"/>
      <c r="H7" s="31"/>
      <c r="I7" s="32"/>
      <c r="J7" s="31"/>
      <c r="K7" s="31"/>
      <c r="L7" s="31"/>
      <c r="M7" s="31"/>
      <c r="N7" s="33"/>
    </row>
    <row r="8" spans="1:14">
      <c r="A8" s="32"/>
      <c r="B8" s="31"/>
      <c r="C8" s="31"/>
      <c r="D8" s="31"/>
      <c r="E8" s="31"/>
      <c r="F8" s="31"/>
      <c r="G8" s="31"/>
      <c r="H8" s="31"/>
      <c r="I8" s="32"/>
      <c r="J8" s="31"/>
      <c r="K8" s="31"/>
      <c r="L8" s="31"/>
      <c r="M8" s="31"/>
      <c r="N8" s="33"/>
    </row>
    <row r="9" spans="1:14">
      <c r="A9" s="32"/>
      <c r="B9" s="31"/>
      <c r="C9" s="31"/>
      <c r="D9" s="31"/>
      <c r="E9" s="31"/>
      <c r="F9" s="31"/>
      <c r="G9" s="31"/>
      <c r="H9" s="31"/>
      <c r="I9" s="32"/>
      <c r="J9" s="31"/>
      <c r="K9" s="31"/>
      <c r="L9" s="31"/>
      <c r="M9" s="31"/>
      <c r="N9" s="33"/>
    </row>
    <row r="10" spans="1:14">
      <c r="A10" s="32"/>
      <c r="B10" s="31"/>
      <c r="C10" s="31"/>
      <c r="D10" s="31"/>
      <c r="E10" s="31"/>
      <c r="F10" s="31"/>
      <c r="G10" s="31"/>
      <c r="H10" s="31"/>
      <c r="I10" s="32"/>
      <c r="J10" s="31"/>
      <c r="K10" s="31"/>
      <c r="L10" s="31"/>
      <c r="M10" s="31"/>
      <c r="N10" s="33"/>
    </row>
    <row r="11" spans="1:14">
      <c r="A11" s="32"/>
      <c r="B11" s="31"/>
      <c r="C11" s="31"/>
      <c r="D11" s="31"/>
      <c r="E11" s="31"/>
      <c r="F11" s="31"/>
      <c r="G11" s="31"/>
      <c r="H11" s="31"/>
      <c r="I11" s="32"/>
      <c r="J11" s="31"/>
      <c r="K11" s="31"/>
      <c r="L11" s="31"/>
      <c r="M11" s="31"/>
      <c r="N11" s="33"/>
    </row>
    <row r="12" spans="1:14">
      <c r="A12" s="30" t="s">
        <v>100</v>
      </c>
      <c r="B12" s="67"/>
      <c r="C12" s="22"/>
      <c r="D12" s="22"/>
      <c r="E12" s="22"/>
      <c r="F12" s="22"/>
      <c r="G12" s="22"/>
      <c r="H12" s="22"/>
      <c r="I12" s="28"/>
      <c r="J12" s="23"/>
      <c r="K12" s="23"/>
      <c r="L12" s="23"/>
      <c r="M12" s="23"/>
      <c r="N12" s="10"/>
    </row>
    <row r="13" spans="1:14">
      <c r="A13" s="12"/>
      <c r="B13" s="67"/>
      <c r="C13" s="22"/>
      <c r="D13" s="22"/>
      <c r="E13" s="22"/>
      <c r="F13" s="22"/>
      <c r="G13" s="22"/>
      <c r="H13" s="22"/>
      <c r="I13" s="28"/>
      <c r="J13" s="23"/>
      <c r="K13" s="23"/>
      <c r="L13" s="23"/>
      <c r="M13" s="23"/>
      <c r="N13" s="10"/>
    </row>
    <row r="14" spans="1:14">
      <c r="A14" s="12"/>
      <c r="B14" s="67"/>
      <c r="C14" s="22"/>
      <c r="D14" s="22"/>
      <c r="E14" s="22"/>
      <c r="F14" s="22"/>
      <c r="G14" s="22"/>
      <c r="H14" s="22"/>
      <c r="I14" s="28"/>
      <c r="J14" s="23"/>
      <c r="K14" s="23"/>
      <c r="L14" s="23"/>
      <c r="M14" s="23"/>
      <c r="N14" s="10"/>
    </row>
    <row r="15" spans="1:14">
      <c r="A15" s="12"/>
      <c r="B15" s="67"/>
      <c r="C15" s="22"/>
      <c r="D15" s="22"/>
      <c r="E15" s="22"/>
      <c r="F15" s="22"/>
      <c r="G15" s="22"/>
      <c r="H15" s="22"/>
      <c r="I15" s="28"/>
      <c r="J15" s="23"/>
      <c r="K15" s="23"/>
      <c r="L15" s="23"/>
      <c r="M15" s="23"/>
      <c r="N15" s="10"/>
    </row>
    <row r="16" spans="1:14">
      <c r="A16" s="28"/>
      <c r="B16" s="67"/>
      <c r="C16" s="22"/>
      <c r="D16" s="22"/>
      <c r="E16" s="22"/>
      <c r="F16" s="22"/>
      <c r="G16" s="22"/>
      <c r="H16" s="22"/>
      <c r="I16" s="28"/>
      <c r="J16" s="23"/>
      <c r="K16" s="23"/>
      <c r="L16" s="23"/>
      <c r="M16" s="23"/>
      <c r="N16" s="10"/>
    </row>
    <row r="17" spans="1:14">
      <c r="A17" s="12"/>
      <c r="B17" s="67"/>
      <c r="C17" s="22"/>
      <c r="D17" s="22"/>
      <c r="E17" s="22"/>
      <c r="F17" s="22"/>
      <c r="G17" s="22"/>
      <c r="H17" s="22"/>
      <c r="I17" s="28"/>
      <c r="J17" s="23"/>
      <c r="K17" s="23"/>
      <c r="L17" s="23"/>
      <c r="M17" s="23"/>
      <c r="N17" s="10"/>
    </row>
    <row r="18" spans="1:14">
      <c r="A18" s="12" t="s">
        <v>103</v>
      </c>
      <c r="B18" s="67"/>
      <c r="C18" s="22"/>
      <c r="D18" s="22"/>
      <c r="E18" s="22"/>
      <c r="F18" s="22"/>
      <c r="G18" s="22"/>
      <c r="H18" s="22"/>
      <c r="I18" s="28"/>
      <c r="J18" s="23"/>
      <c r="K18" s="23"/>
      <c r="L18" s="23"/>
      <c r="M18" s="23"/>
      <c r="N18" s="10"/>
    </row>
    <row r="19" spans="1:14">
      <c r="A19" s="12"/>
      <c r="B19" s="67"/>
      <c r="C19" s="22"/>
      <c r="D19" s="22"/>
      <c r="E19" s="22"/>
      <c r="F19" s="22"/>
      <c r="G19" s="22"/>
      <c r="H19" s="22"/>
      <c r="I19" s="28"/>
      <c r="J19" s="23"/>
      <c r="K19" s="23"/>
      <c r="L19" s="23"/>
      <c r="M19" s="23"/>
      <c r="N19" s="10"/>
    </row>
    <row r="20" spans="1:14">
      <c r="A20" s="28"/>
      <c r="B20" s="67"/>
      <c r="C20" s="22"/>
      <c r="D20" s="22"/>
      <c r="E20" s="22"/>
      <c r="F20" s="22"/>
      <c r="G20" s="22"/>
      <c r="H20" s="22"/>
      <c r="I20" s="28"/>
      <c r="J20" s="23"/>
      <c r="K20" s="23"/>
      <c r="L20" s="23"/>
      <c r="M20" s="23"/>
      <c r="N20" s="10"/>
    </row>
    <row r="21" spans="1:14">
      <c r="A21" s="12"/>
      <c r="B21" s="67"/>
      <c r="C21" s="22"/>
      <c r="D21" s="22"/>
      <c r="E21" s="22"/>
      <c r="F21" s="22"/>
      <c r="G21" s="22"/>
      <c r="H21" s="22"/>
      <c r="I21" s="28"/>
      <c r="J21" s="23"/>
      <c r="K21" s="23"/>
      <c r="L21" s="23"/>
      <c r="M21" s="23"/>
      <c r="N21" s="10"/>
    </row>
    <row r="22" spans="1:14">
      <c r="A22" s="12"/>
      <c r="B22" s="67"/>
      <c r="C22" s="22"/>
      <c r="D22" s="22"/>
      <c r="E22" s="22"/>
      <c r="F22" s="22"/>
      <c r="G22" s="22"/>
      <c r="H22" s="22"/>
      <c r="I22" s="28"/>
      <c r="J22" s="23"/>
      <c r="K22" s="23"/>
      <c r="L22" s="23"/>
      <c r="M22" s="23"/>
      <c r="N22" s="10"/>
    </row>
    <row r="23" spans="1:14">
      <c r="A23" s="28"/>
      <c r="B23" s="67"/>
      <c r="C23" s="22"/>
      <c r="D23" s="22"/>
      <c r="E23" s="22"/>
      <c r="F23" s="22"/>
      <c r="G23" s="22"/>
      <c r="H23" s="22"/>
      <c r="I23" s="28"/>
      <c r="J23" s="23"/>
      <c r="K23" s="23"/>
      <c r="L23" s="23"/>
      <c r="M23" s="23"/>
      <c r="N23" s="10"/>
    </row>
    <row r="24" spans="1:14">
      <c r="A24" s="12" t="s">
        <v>106</v>
      </c>
      <c r="B24" s="67"/>
      <c r="C24" s="22"/>
      <c r="D24" s="22"/>
      <c r="E24" s="22"/>
      <c r="F24" s="22"/>
      <c r="G24" s="22"/>
      <c r="H24" s="22"/>
      <c r="I24" s="28"/>
      <c r="J24" s="23"/>
      <c r="K24" s="23"/>
      <c r="L24" s="23"/>
      <c r="M24" s="23"/>
      <c r="N24" s="10"/>
    </row>
    <row r="25" spans="1:14">
      <c r="A25" s="28"/>
      <c r="B25" s="67"/>
      <c r="C25" s="22"/>
      <c r="D25" s="22"/>
      <c r="E25" s="22"/>
      <c r="F25" s="22"/>
      <c r="G25" s="22"/>
      <c r="H25" s="22"/>
      <c r="I25" s="28"/>
      <c r="J25" s="23"/>
      <c r="K25" s="23"/>
      <c r="L25" s="23"/>
      <c r="M25" s="23"/>
      <c r="N25" s="10"/>
    </row>
    <row r="26" spans="1:14">
      <c r="A26" s="12"/>
      <c r="B26" s="67"/>
      <c r="C26" s="22"/>
      <c r="D26" s="22"/>
      <c r="E26" s="22"/>
      <c r="F26" s="22"/>
      <c r="G26" s="22"/>
      <c r="H26" s="22"/>
      <c r="I26" s="28"/>
      <c r="J26" s="23"/>
      <c r="K26" s="23"/>
      <c r="L26" s="23"/>
      <c r="M26" s="23"/>
      <c r="N26" s="10"/>
    </row>
    <row r="27" spans="1:14">
      <c r="A27" s="12"/>
      <c r="B27" s="67"/>
      <c r="C27" s="22"/>
      <c r="D27" s="22"/>
      <c r="E27" s="22"/>
      <c r="F27" s="22"/>
      <c r="G27" s="22"/>
      <c r="H27" s="22"/>
      <c r="I27" s="28"/>
      <c r="J27" s="23"/>
      <c r="K27" s="23"/>
      <c r="L27" s="23"/>
      <c r="M27" s="23"/>
      <c r="N27" s="10"/>
    </row>
    <row r="28" spans="1:14">
      <c r="A28" s="28"/>
      <c r="B28" s="67"/>
      <c r="C28" s="22"/>
      <c r="D28" s="22"/>
      <c r="E28" s="22"/>
      <c r="F28" s="22"/>
      <c r="G28" s="22"/>
      <c r="H28" s="22"/>
      <c r="I28" s="28"/>
      <c r="J28" s="23"/>
      <c r="K28" s="23"/>
      <c r="L28" s="23"/>
      <c r="M28" s="23"/>
      <c r="N28" s="10"/>
    </row>
    <row r="29" spans="1:14">
      <c r="A29" s="28"/>
      <c r="B29" s="68"/>
      <c r="C29" s="23"/>
      <c r="D29" s="23"/>
      <c r="E29" s="23"/>
      <c r="F29" s="23"/>
      <c r="G29" s="23"/>
      <c r="H29" s="23"/>
      <c r="I29" s="28"/>
      <c r="J29" s="23"/>
      <c r="K29" s="23"/>
      <c r="L29" s="23"/>
      <c r="M29" s="23"/>
      <c r="N29" s="10"/>
    </row>
    <row r="30" spans="1:14">
      <c r="A30" s="13" t="s">
        <v>109</v>
      </c>
      <c r="B30" s="68"/>
      <c r="C30" s="23"/>
      <c r="D30" s="23"/>
      <c r="E30" s="23"/>
      <c r="F30" s="23"/>
      <c r="G30" s="23"/>
      <c r="H30" s="23"/>
      <c r="I30" s="28"/>
      <c r="J30" s="23"/>
      <c r="K30" s="23"/>
      <c r="L30" s="23"/>
      <c r="M30" s="23"/>
      <c r="N30" s="10"/>
    </row>
    <row r="31" spans="1:14">
      <c r="A31" s="28"/>
      <c r="B31" s="68"/>
      <c r="C31" s="23"/>
      <c r="D31" s="23"/>
      <c r="E31" s="23"/>
      <c r="F31" s="23"/>
      <c r="G31" s="23"/>
      <c r="H31" s="23"/>
      <c r="I31" s="28"/>
      <c r="J31" s="23"/>
      <c r="K31" s="23"/>
      <c r="L31" s="23"/>
      <c r="M31" s="23"/>
      <c r="N31" s="10"/>
    </row>
    <row r="32" spans="1:14">
      <c r="A32" s="28"/>
      <c r="B32" s="68"/>
      <c r="C32" s="23"/>
      <c r="D32" s="23"/>
      <c r="E32" s="23"/>
      <c r="F32" s="23"/>
      <c r="G32" s="23"/>
      <c r="H32" s="23"/>
      <c r="I32" s="28"/>
      <c r="J32" s="23"/>
      <c r="K32" s="23"/>
      <c r="L32" s="23"/>
      <c r="M32" s="23"/>
      <c r="N32" s="10"/>
    </row>
    <row r="33" spans="1:14">
      <c r="A33" s="28"/>
      <c r="B33" s="68"/>
      <c r="C33" s="23"/>
      <c r="D33" s="23"/>
      <c r="E33" s="23"/>
      <c r="F33" s="23"/>
      <c r="G33" s="23"/>
      <c r="H33" s="23"/>
      <c r="I33" s="28"/>
      <c r="J33" s="23"/>
      <c r="K33" s="23"/>
      <c r="L33" s="23"/>
      <c r="M33" s="23"/>
      <c r="N33" s="10"/>
    </row>
    <row r="34" spans="1:14" ht="16.5" thickBot="1">
      <c r="A34" s="29"/>
      <c r="B34" s="69"/>
      <c r="C34" s="24"/>
      <c r="D34" s="24"/>
      <c r="E34" s="24"/>
      <c r="F34" s="24"/>
      <c r="G34" s="24"/>
      <c r="H34" s="24"/>
      <c r="I34" s="29"/>
      <c r="J34" s="24"/>
      <c r="K34" s="24"/>
      <c r="L34" s="24"/>
      <c r="M34" s="24"/>
      <c r="N34" s="11"/>
    </row>
    <row r="35" spans="1:14" ht="16.5" thickBot="1">
      <c r="A35" s="216" t="s">
        <v>21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21"/>
    </row>
  </sheetData>
  <mergeCells count="9">
    <mergeCell ref="A5:N5"/>
    <mergeCell ref="A35:N35"/>
    <mergeCell ref="D4:E4"/>
    <mergeCell ref="D1:E1"/>
    <mergeCell ref="G1:H1"/>
    <mergeCell ref="D2:E2"/>
    <mergeCell ref="G2:H2"/>
    <mergeCell ref="D3:E3"/>
    <mergeCell ref="G3:H3"/>
  </mergeCells>
  <pageMargins left="0.7" right="0.7" top="0.75" bottom="0.75" header="0.3" footer="0.3"/>
  <pageSetup paperSize="9" scale="77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55E6-8DF0-5148-B17B-F22ECAC9DC05}">
  <sheetPr>
    <pageSetUpPr fitToPage="1"/>
  </sheetPr>
  <dimension ref="A1:N35"/>
  <sheetViews>
    <sheetView zoomScale="94" zoomScaleNormal="94" workbookViewId="0">
      <selection sqref="A1:H4"/>
    </sheetView>
  </sheetViews>
  <sheetFormatPr defaultColWidth="11.25" defaultRowHeight="15.75"/>
  <cols>
    <col min="2" max="2" width="39.5" style="63" customWidth="1"/>
    <col min="4" max="4" width="12.25" customWidth="1"/>
    <col min="7" max="8" width="13.25" customWidth="1"/>
  </cols>
  <sheetData>
    <row r="1" spans="1:14">
      <c r="A1" s="43" t="str">
        <f>COVERSHEET!A1</f>
        <v>Season</v>
      </c>
      <c r="B1" s="70" t="str">
        <f>COVERSHEET!B1</f>
        <v>AUTUMN 25</v>
      </c>
      <c r="C1" s="71" t="str">
        <f>COVERSHEET!C1</f>
        <v>Date Created</v>
      </c>
      <c r="D1" s="206" t="str">
        <f>COVERSHEET!D1</f>
        <v>29/07/24  ER</v>
      </c>
      <c r="E1" s="207"/>
      <c r="F1" s="74" t="str">
        <f>COVERSHEET!F1</f>
        <v>Proto Rcd</v>
      </c>
      <c r="G1" s="206" t="str">
        <f>COVERSHEET!G1</f>
        <v>00.00.23</v>
      </c>
      <c r="H1" s="207"/>
      <c r="I1" s="57"/>
      <c r="J1" s="64"/>
      <c r="K1" s="44" t="s">
        <v>91</v>
      </c>
      <c r="L1" s="45"/>
      <c r="M1" s="46" t="s">
        <v>92</v>
      </c>
      <c r="N1" s="47"/>
    </row>
    <row r="2" spans="1:14" ht="28.9" customHeight="1">
      <c r="A2" s="48" t="str">
        <f>COVERSHEET!A2</f>
        <v>Style Name</v>
      </c>
      <c r="B2" s="73" t="str">
        <f>COVERSHEET!B2</f>
        <v>ATHLETIC JOGGER</v>
      </c>
      <c r="C2" s="72" t="str">
        <f>COVERSHEET!C2</f>
        <v xml:space="preserve">Amended 1 </v>
      </c>
      <c r="D2" s="208" t="str">
        <f>COVERSHEET!D2</f>
        <v>04.11.24 ET</v>
      </c>
      <c r="E2" s="209"/>
      <c r="F2" s="75" t="str">
        <f>COVERSHEET!F2</f>
        <v>2nd Proto</v>
      </c>
      <c r="G2" s="208" t="str">
        <f>COVERSHEET!G2</f>
        <v>00.00.23</v>
      </c>
      <c r="H2" s="209"/>
      <c r="I2" s="57"/>
      <c r="J2" s="64"/>
      <c r="K2" s="49" t="s">
        <v>93</v>
      </c>
      <c r="L2" s="50"/>
      <c r="M2" s="51" t="s">
        <v>19</v>
      </c>
      <c r="N2" s="52"/>
    </row>
    <row r="3" spans="1:14">
      <c r="A3" s="48" t="str">
        <f>COVERSHEET!A3</f>
        <v>Code</v>
      </c>
      <c r="B3" s="76" t="str">
        <f>COVERSHEET!B3</f>
        <v>P29JG006_007_009</v>
      </c>
      <c r="C3" s="72" t="str">
        <f>COVERSHEET!C3</f>
        <v>Amended 2</v>
      </c>
      <c r="D3" s="208" t="str">
        <f>COVERSHEET!D3</f>
        <v>00.00.23</v>
      </c>
      <c r="E3" s="209"/>
      <c r="F3" s="75" t="str">
        <f>COVERSHEET!F3</f>
        <v>Sample Sealed</v>
      </c>
      <c r="G3" s="208" t="str">
        <f>COVERSHEET!G3</f>
        <v>00.00.23</v>
      </c>
      <c r="H3" s="209"/>
      <c r="I3" s="57"/>
      <c r="J3" s="64"/>
      <c r="K3" s="49" t="s">
        <v>95</v>
      </c>
      <c r="L3" s="50"/>
      <c r="M3" s="51" t="s">
        <v>19</v>
      </c>
      <c r="N3" s="52"/>
    </row>
    <row r="4" spans="1:14" ht="58.9" customHeight="1" thickBot="1">
      <c r="A4" s="128" t="str">
        <f>COVERSHEET!A4</f>
        <v>JOGGER BLOCK 2</v>
      </c>
      <c r="B4" s="129" t="str">
        <f>COVERSHEET!B4</f>
        <v>PALACE_CS10B_PALACE_CS10B_JOG PANT_ STUSSY_BLOCK_GRD_02.03.23</v>
      </c>
      <c r="C4" s="77" t="str">
        <f>COVERSHEET!C4</f>
        <v>Amended 3</v>
      </c>
      <c r="D4" s="210" t="str">
        <f>COVERSHEET!D4</f>
        <v>00.00.23</v>
      </c>
      <c r="E4" s="211"/>
      <c r="F4" s="78" t="str">
        <f>COVERSHEET!F4</f>
        <v>Approved By</v>
      </c>
      <c r="G4" s="79" t="str">
        <f>COVERSHEET!G4</f>
        <v>X</v>
      </c>
      <c r="H4" s="80">
        <f>COVERSHEET!H4</f>
        <v>0</v>
      </c>
      <c r="I4" s="81"/>
      <c r="J4" s="82"/>
      <c r="K4" s="53"/>
      <c r="L4" s="54"/>
      <c r="M4" s="55"/>
      <c r="N4" s="56"/>
    </row>
    <row r="5" spans="1:14" ht="27" customHeight="1" thickBot="1">
      <c r="A5" s="212" t="s">
        <v>114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6"/>
    </row>
    <row r="6" spans="1:14">
      <c r="A6" s="30" t="s">
        <v>98</v>
      </c>
      <c r="B6" s="31"/>
      <c r="C6" s="31"/>
      <c r="D6" s="31"/>
      <c r="E6" s="31"/>
      <c r="F6" s="31"/>
      <c r="G6" s="31"/>
      <c r="H6" s="31"/>
      <c r="I6" s="32"/>
      <c r="J6" s="31"/>
      <c r="K6" s="31"/>
      <c r="L6" s="31"/>
      <c r="M6" s="31"/>
      <c r="N6" s="33"/>
    </row>
    <row r="7" spans="1:14">
      <c r="A7" s="32"/>
      <c r="B7" s="31"/>
      <c r="C7" s="31"/>
      <c r="D7" s="31"/>
      <c r="E7" s="31"/>
      <c r="F7" s="31"/>
      <c r="G7" s="31"/>
      <c r="H7" s="31"/>
      <c r="I7" s="32"/>
      <c r="J7" s="31"/>
      <c r="K7" s="31"/>
      <c r="L7" s="31"/>
      <c r="M7" s="31"/>
      <c r="N7" s="33"/>
    </row>
    <row r="8" spans="1:14">
      <c r="A8" s="32"/>
      <c r="B8" s="31"/>
      <c r="C8" s="31"/>
      <c r="D8" s="31"/>
      <c r="E8" s="31"/>
      <c r="F8" s="31"/>
      <c r="G8" s="31"/>
      <c r="H8" s="31"/>
      <c r="I8" s="32"/>
      <c r="J8" s="31"/>
      <c r="K8" s="31"/>
      <c r="L8" s="31"/>
      <c r="M8" s="31"/>
      <c r="N8" s="33"/>
    </row>
    <row r="9" spans="1:14">
      <c r="A9" s="32"/>
      <c r="B9" s="31"/>
      <c r="C9" s="31"/>
      <c r="D9" s="31"/>
      <c r="E9" s="31"/>
      <c r="F9" s="31"/>
      <c r="G9" s="31"/>
      <c r="H9" s="31"/>
      <c r="I9" s="32"/>
      <c r="J9" s="31"/>
      <c r="K9" s="31"/>
      <c r="L9" s="31"/>
      <c r="M9" s="31"/>
      <c r="N9" s="33"/>
    </row>
    <row r="10" spans="1:14">
      <c r="A10" s="32"/>
      <c r="B10" s="31"/>
      <c r="C10" s="31"/>
      <c r="D10" s="31"/>
      <c r="E10" s="31"/>
      <c r="F10" s="31"/>
      <c r="G10" s="31"/>
      <c r="H10" s="31"/>
      <c r="I10" s="32"/>
      <c r="J10" s="31"/>
      <c r="K10" s="31"/>
      <c r="L10" s="31"/>
      <c r="M10" s="31"/>
      <c r="N10" s="33"/>
    </row>
    <row r="11" spans="1:14">
      <c r="A11" s="32"/>
      <c r="B11" s="31"/>
      <c r="C11" s="31"/>
      <c r="D11" s="31"/>
      <c r="E11" s="31"/>
      <c r="F11" s="31"/>
      <c r="G11" s="31"/>
      <c r="H11" s="31"/>
      <c r="I11" s="32"/>
      <c r="J11" s="31"/>
      <c r="K11" s="31"/>
      <c r="L11" s="31"/>
      <c r="M11" s="31"/>
      <c r="N11" s="33"/>
    </row>
    <row r="12" spans="1:14">
      <c r="A12" s="30" t="s">
        <v>100</v>
      </c>
      <c r="B12" s="67"/>
      <c r="C12" s="22"/>
      <c r="D12" s="22"/>
      <c r="E12" s="22"/>
      <c r="F12" s="22"/>
      <c r="G12" s="22"/>
      <c r="H12" s="22"/>
      <c r="I12" s="28"/>
      <c r="J12" s="23"/>
      <c r="K12" s="23"/>
      <c r="L12" s="23"/>
      <c r="M12" s="23"/>
      <c r="N12" s="10"/>
    </row>
    <row r="13" spans="1:14">
      <c r="A13" s="12"/>
      <c r="B13" s="67"/>
      <c r="C13" s="22"/>
      <c r="D13" s="22"/>
      <c r="E13" s="22"/>
      <c r="F13" s="22"/>
      <c r="G13" s="22"/>
      <c r="H13" s="22"/>
      <c r="I13" s="28"/>
      <c r="J13" s="23"/>
      <c r="K13" s="23"/>
      <c r="L13" s="23"/>
      <c r="M13" s="23"/>
      <c r="N13" s="10"/>
    </row>
    <row r="14" spans="1:14">
      <c r="A14" s="12"/>
      <c r="B14" s="67"/>
      <c r="C14" s="22"/>
      <c r="D14" s="22"/>
      <c r="E14" s="22"/>
      <c r="F14" s="22"/>
      <c r="G14" s="22"/>
      <c r="H14" s="22"/>
      <c r="I14" s="28"/>
      <c r="J14" s="23"/>
      <c r="K14" s="23"/>
      <c r="L14" s="23"/>
      <c r="M14" s="23"/>
      <c r="N14" s="10"/>
    </row>
    <row r="15" spans="1:14">
      <c r="A15" s="12"/>
      <c r="B15" s="67"/>
      <c r="C15" s="22"/>
      <c r="D15" s="22"/>
      <c r="E15" s="22"/>
      <c r="F15" s="22"/>
      <c r="G15" s="22"/>
      <c r="H15" s="22"/>
      <c r="I15" s="28"/>
      <c r="J15" s="23"/>
      <c r="K15" s="23"/>
      <c r="L15" s="23"/>
      <c r="M15" s="23"/>
      <c r="N15" s="10"/>
    </row>
    <row r="16" spans="1:14">
      <c r="A16" s="28"/>
      <c r="B16" s="67"/>
      <c r="C16" s="22"/>
      <c r="D16" s="22"/>
      <c r="E16" s="22"/>
      <c r="F16" s="22"/>
      <c r="G16" s="22"/>
      <c r="H16" s="22"/>
      <c r="I16" s="28"/>
      <c r="J16" s="23"/>
      <c r="K16" s="23"/>
      <c r="L16" s="23"/>
      <c r="M16" s="23"/>
      <c r="N16" s="10"/>
    </row>
    <row r="17" spans="1:14">
      <c r="A17" s="12"/>
      <c r="B17" s="67"/>
      <c r="C17" s="22"/>
      <c r="D17" s="22"/>
      <c r="E17" s="22"/>
      <c r="F17" s="22"/>
      <c r="G17" s="22"/>
      <c r="H17" s="22"/>
      <c r="I17" s="28"/>
      <c r="J17" s="23"/>
      <c r="K17" s="23"/>
      <c r="L17" s="23"/>
      <c r="M17" s="23"/>
      <c r="N17" s="10"/>
    </row>
    <row r="18" spans="1:14">
      <c r="A18" s="12" t="s">
        <v>103</v>
      </c>
      <c r="B18" s="67"/>
      <c r="C18" s="22"/>
      <c r="D18" s="22"/>
      <c r="E18" s="22"/>
      <c r="F18" s="22"/>
      <c r="G18" s="22"/>
      <c r="H18" s="22"/>
      <c r="I18" s="28"/>
      <c r="J18" s="23"/>
      <c r="K18" s="23"/>
      <c r="L18" s="23"/>
      <c r="M18" s="23"/>
      <c r="N18" s="10"/>
    </row>
    <row r="19" spans="1:14">
      <c r="A19" s="12"/>
      <c r="B19" s="67"/>
      <c r="C19" s="22"/>
      <c r="D19" s="22"/>
      <c r="E19" s="22"/>
      <c r="F19" s="22"/>
      <c r="G19" s="22"/>
      <c r="H19" s="22"/>
      <c r="I19" s="28"/>
      <c r="J19" s="23"/>
      <c r="K19" s="23"/>
      <c r="L19" s="23"/>
      <c r="M19" s="23"/>
      <c r="N19" s="10"/>
    </row>
    <row r="20" spans="1:14">
      <c r="A20" s="28"/>
      <c r="B20" s="67"/>
      <c r="C20" s="22"/>
      <c r="D20" s="22"/>
      <c r="E20" s="22"/>
      <c r="F20" s="22"/>
      <c r="G20" s="22"/>
      <c r="H20" s="22"/>
      <c r="I20" s="28"/>
      <c r="J20" s="23"/>
      <c r="K20" s="23"/>
      <c r="L20" s="23"/>
      <c r="M20" s="23"/>
      <c r="N20" s="10"/>
    </row>
    <row r="21" spans="1:14">
      <c r="A21" s="12"/>
      <c r="B21" s="67"/>
      <c r="C21" s="22"/>
      <c r="D21" s="22"/>
      <c r="E21" s="22"/>
      <c r="F21" s="22"/>
      <c r="G21" s="22"/>
      <c r="H21" s="22"/>
      <c r="I21" s="28"/>
      <c r="J21" s="23"/>
      <c r="K21" s="23"/>
      <c r="L21" s="23"/>
      <c r="M21" s="23"/>
      <c r="N21" s="10"/>
    </row>
    <row r="22" spans="1:14">
      <c r="A22" s="12"/>
      <c r="B22" s="67"/>
      <c r="C22" s="22"/>
      <c r="D22" s="22"/>
      <c r="E22" s="22"/>
      <c r="F22" s="22"/>
      <c r="G22" s="22"/>
      <c r="H22" s="22"/>
      <c r="I22" s="28"/>
      <c r="J22" s="23"/>
      <c r="K22" s="23"/>
      <c r="L22" s="23"/>
      <c r="M22" s="23"/>
      <c r="N22" s="10"/>
    </row>
    <row r="23" spans="1:14">
      <c r="A23" s="28"/>
      <c r="B23" s="67"/>
      <c r="C23" s="22"/>
      <c r="D23" s="22"/>
      <c r="E23" s="22"/>
      <c r="F23" s="22"/>
      <c r="G23" s="22"/>
      <c r="H23" s="22"/>
      <c r="I23" s="28"/>
      <c r="J23" s="23"/>
      <c r="K23" s="23"/>
      <c r="L23" s="23"/>
      <c r="M23" s="23"/>
      <c r="N23" s="10"/>
    </row>
    <row r="24" spans="1:14">
      <c r="A24" s="12" t="s">
        <v>106</v>
      </c>
      <c r="B24" s="67"/>
      <c r="C24" s="22"/>
      <c r="D24" s="22"/>
      <c r="E24" s="22"/>
      <c r="F24" s="22"/>
      <c r="G24" s="22"/>
      <c r="H24" s="22"/>
      <c r="I24" s="28"/>
      <c r="J24" s="23"/>
      <c r="K24" s="23"/>
      <c r="L24" s="23"/>
      <c r="M24" s="23"/>
      <c r="N24" s="10"/>
    </row>
    <row r="25" spans="1:14">
      <c r="A25" s="28"/>
      <c r="B25" s="67"/>
      <c r="C25" s="22"/>
      <c r="D25" s="22"/>
      <c r="E25" s="22"/>
      <c r="F25" s="22"/>
      <c r="G25" s="22"/>
      <c r="H25" s="22"/>
      <c r="I25" s="28"/>
      <c r="J25" s="23"/>
      <c r="K25" s="23"/>
      <c r="L25" s="23"/>
      <c r="M25" s="23"/>
      <c r="N25" s="10"/>
    </row>
    <row r="26" spans="1:14">
      <c r="A26" s="12"/>
      <c r="B26" s="67"/>
      <c r="C26" s="22"/>
      <c r="D26" s="22"/>
      <c r="E26" s="22"/>
      <c r="F26" s="22"/>
      <c r="G26" s="22"/>
      <c r="H26" s="22"/>
      <c r="I26" s="28"/>
      <c r="J26" s="23"/>
      <c r="K26" s="23"/>
      <c r="L26" s="23"/>
      <c r="M26" s="23"/>
      <c r="N26" s="10"/>
    </row>
    <row r="27" spans="1:14">
      <c r="A27" s="12"/>
      <c r="B27" s="67"/>
      <c r="C27" s="22"/>
      <c r="D27" s="22"/>
      <c r="E27" s="22"/>
      <c r="F27" s="22"/>
      <c r="G27" s="22"/>
      <c r="H27" s="22"/>
      <c r="I27" s="28"/>
      <c r="J27" s="23"/>
      <c r="K27" s="23"/>
      <c r="L27" s="23"/>
      <c r="M27" s="23"/>
      <c r="N27" s="10"/>
    </row>
    <row r="28" spans="1:14">
      <c r="A28" s="28"/>
      <c r="B28" s="67"/>
      <c r="C28" s="22"/>
      <c r="D28" s="22"/>
      <c r="E28" s="22"/>
      <c r="F28" s="22"/>
      <c r="G28" s="22"/>
      <c r="H28" s="22"/>
      <c r="I28" s="28"/>
      <c r="J28" s="23"/>
      <c r="K28" s="23"/>
      <c r="L28" s="23"/>
      <c r="M28" s="23"/>
      <c r="N28" s="10"/>
    </row>
    <row r="29" spans="1:14">
      <c r="A29" s="28"/>
      <c r="B29" s="68"/>
      <c r="C29" s="23"/>
      <c r="D29" s="23"/>
      <c r="E29" s="23"/>
      <c r="F29" s="23"/>
      <c r="G29" s="23"/>
      <c r="H29" s="23"/>
      <c r="I29" s="28"/>
      <c r="J29" s="23"/>
      <c r="K29" s="23"/>
      <c r="L29" s="23"/>
      <c r="M29" s="23"/>
      <c r="N29" s="10"/>
    </row>
    <row r="30" spans="1:14">
      <c r="A30" s="13" t="s">
        <v>109</v>
      </c>
      <c r="B30" s="68"/>
      <c r="C30" s="23"/>
      <c r="D30" s="23"/>
      <c r="E30" s="23"/>
      <c r="F30" s="23"/>
      <c r="G30" s="23"/>
      <c r="H30" s="23"/>
      <c r="I30" s="28"/>
      <c r="J30" s="23"/>
      <c r="K30" s="23"/>
      <c r="L30" s="23"/>
      <c r="M30" s="23"/>
      <c r="N30" s="10"/>
    </row>
    <row r="31" spans="1:14">
      <c r="A31" s="28"/>
      <c r="B31" s="68"/>
      <c r="C31" s="23"/>
      <c r="D31" s="23"/>
      <c r="E31" s="23"/>
      <c r="F31" s="23"/>
      <c r="G31" s="23"/>
      <c r="H31" s="23"/>
      <c r="I31" s="28"/>
      <c r="J31" s="23"/>
      <c r="K31" s="23"/>
      <c r="L31" s="23"/>
      <c r="M31" s="23"/>
      <c r="N31" s="10"/>
    </row>
    <row r="32" spans="1:14">
      <c r="A32" s="28"/>
      <c r="B32" s="68"/>
      <c r="C32" s="23"/>
      <c r="D32" s="23"/>
      <c r="E32" s="23"/>
      <c r="F32" s="23"/>
      <c r="G32" s="23"/>
      <c r="H32" s="23"/>
      <c r="I32" s="28"/>
      <c r="J32" s="23"/>
      <c r="K32" s="23"/>
      <c r="L32" s="23"/>
      <c r="M32" s="23"/>
      <c r="N32" s="10"/>
    </row>
    <row r="33" spans="1:14">
      <c r="A33" s="28"/>
      <c r="B33" s="68"/>
      <c r="C33" s="23"/>
      <c r="D33" s="23"/>
      <c r="E33" s="23"/>
      <c r="F33" s="23"/>
      <c r="G33" s="23"/>
      <c r="H33" s="23"/>
      <c r="I33" s="28"/>
      <c r="J33" s="23"/>
      <c r="K33" s="23"/>
      <c r="L33" s="23"/>
      <c r="M33" s="23"/>
      <c r="N33" s="10"/>
    </row>
    <row r="34" spans="1:14" ht="16.5" thickBot="1">
      <c r="A34" s="29"/>
      <c r="B34" s="69"/>
      <c r="C34" s="24"/>
      <c r="D34" s="24"/>
      <c r="E34" s="24"/>
      <c r="F34" s="24"/>
      <c r="G34" s="24"/>
      <c r="H34" s="24"/>
      <c r="I34" s="29"/>
      <c r="J34" s="24"/>
      <c r="K34" s="24"/>
      <c r="L34" s="24"/>
      <c r="M34" s="24"/>
      <c r="N34" s="11"/>
    </row>
    <row r="35" spans="1:14" ht="16.5" thickBot="1">
      <c r="A35" s="216" t="s">
        <v>21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21"/>
    </row>
  </sheetData>
  <mergeCells count="9">
    <mergeCell ref="A5:N5"/>
    <mergeCell ref="A35:N35"/>
    <mergeCell ref="D1:E1"/>
    <mergeCell ref="G1:H1"/>
    <mergeCell ref="D2:E2"/>
    <mergeCell ref="G2:H2"/>
    <mergeCell ref="D3:E3"/>
    <mergeCell ref="G3:H3"/>
    <mergeCell ref="D4:E4"/>
  </mergeCells>
  <pageMargins left="0.7" right="0.7" top="0.75" bottom="0.75" header="0.3" footer="0.3"/>
  <pageSetup paperSize="9" scale="77" fitToHeight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Props1.xml><?xml version="1.0" encoding="utf-8"?>
<ds:datastoreItem xmlns:ds="http://schemas.openxmlformats.org/officeDocument/2006/customXml" ds:itemID="{2BB1A130-392C-4309-8A22-F15BF970C92E}"/>
</file>

<file path=customXml/itemProps2.xml><?xml version="1.0" encoding="utf-8"?>
<ds:datastoreItem xmlns:ds="http://schemas.openxmlformats.org/officeDocument/2006/customXml" ds:itemID="{05E746D3-4FEA-49B7-9E29-96BE1FED94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529573-EC22-46FF-8D51-40369655D340}">
  <ds:schemaRefs>
    <ds:schemaRef ds:uri="http://schemas.microsoft.com/office/2006/metadata/properties"/>
    <ds:schemaRef ds:uri="http://schemas.microsoft.com/office/infopath/2007/PartnerControls"/>
    <ds:schemaRef ds:uri="fedd8666-9736-4b18-8375-488cccfbd4e7"/>
    <ds:schemaRef ds:uri="3ec34612-caf0-4dc0-af73-de4d10c393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COVERSHEET</vt:lpstr>
      <vt:lpstr>UA DHSX 26-12-2024</vt:lpstr>
      <vt:lpstr>POM</vt:lpstr>
      <vt:lpstr>SAMPLE MEASURES</vt:lpstr>
      <vt:lpstr>COMMENTS P1</vt:lpstr>
      <vt:lpstr>COMMENTS P2</vt:lpstr>
      <vt:lpstr>COMMENTS P3</vt:lpstr>
      <vt:lpstr>COMMENTS SIZE SET</vt:lpstr>
      <vt:lpstr>COVERSHEET!Print_Area</vt:lpstr>
      <vt:lpstr>POM!Print_Area</vt:lpstr>
      <vt:lpstr>'SAMPLE MEASURES'!Print_Area</vt:lpstr>
      <vt:lpstr>'UA DHSX 26-12-2024'!Print_Area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Loan Pham To</cp:lastModifiedBy>
  <cp:revision/>
  <cp:lastPrinted>2024-12-26T03:17:25Z</cp:lastPrinted>
  <dcterms:created xsi:type="dcterms:W3CDTF">2022-10-14T13:49:41Z</dcterms:created>
  <dcterms:modified xsi:type="dcterms:W3CDTF">2024-12-26T03:54:55Z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