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AU DINH MUC\PALACE\2024\AW25\CUT&amp;SEW\P29PAC10\"/>
    </mc:Choice>
  </mc:AlternateContent>
  <xr:revisionPtr revIDLastSave="0" documentId="8_{175B2062-CF76-4380-8D5D-7B55A82E889A}" xr6:coauthVersionLast="47" xr6:coauthVersionMax="47" xr10:uidLastSave="{00000000-0000-0000-0000-000000000000}"/>
  <bookViews>
    <workbookView xWindow="-120" yWindow="-120" windowWidth="19440" windowHeight="15000" firstSheet="1" activeTab="1" xr2:uid="{1EFDBB70-8327-DC41-B01C-23B403A5EDD3}"/>
  </bookViews>
  <sheets>
    <sheet name="COVERSHEET" sheetId="4" r:id="rId1"/>
    <sheet name="UA DHSX 13-2-2025" sheetId="10" r:id="rId2"/>
    <sheet name="GRADING (UA 11-2-2025)" sheetId="9" r:id="rId3"/>
    <sheet name="GRADING " sheetId="1" r:id="rId4"/>
    <sheet name="POM" sheetId="8" r:id="rId5"/>
    <sheet name="SAMPLE MEASURES" sheetId="2" r:id="rId6"/>
    <sheet name="COMMENTS P1" sheetId="3" r:id="rId7"/>
    <sheet name="COMMENTS P2" sheetId="5" r:id="rId8"/>
    <sheet name="COMMENTS P3" sheetId="6" r:id="rId9"/>
    <sheet name="COMMENTS SIZE SET" sheetId="7" r:id="rId10"/>
  </sheets>
  <externalReferences>
    <externalReference r:id="rId11"/>
    <externalReference r:id="rId12"/>
  </externalReferences>
  <definedNames>
    <definedName name="_xlnm.Print_Area" localSheetId="0">COVERSHEET!$A$1:$L$40</definedName>
    <definedName name="_xlnm.Print_Area" localSheetId="3">'GRADING '!$A$1:$K$45</definedName>
    <definedName name="_xlnm.Print_Area" localSheetId="2">'GRADING (UA 11-2-2025)'!$A$1:$M$45</definedName>
    <definedName name="_xlnm.Print_Area" localSheetId="4">POM!$A$1:$J$56</definedName>
    <definedName name="_xlnm.Print_Area" localSheetId="5">'SAMPLE MEASURES'!$A$1:$Q$45</definedName>
    <definedName name="_xlnm.Print_Area" localSheetId="1">'UA DHSX 13-2-2025'!$A$1:$L$45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0" l="1"/>
  <c r="I19" i="10" s="1"/>
  <c r="G19" i="10"/>
  <c r="F19" i="10" s="1"/>
  <c r="I18" i="10"/>
  <c r="G18" i="10"/>
  <c r="F18" i="10" s="1"/>
  <c r="H17" i="10"/>
  <c r="I17" i="10" s="1"/>
  <c r="H16" i="10"/>
  <c r="G16" i="10" s="1"/>
  <c r="F16" i="10" s="1"/>
  <c r="I15" i="10"/>
  <c r="G15" i="10"/>
  <c r="F15" i="10" s="1"/>
  <c r="H14" i="10"/>
  <c r="I14" i="10" s="1"/>
  <c r="G14" i="10"/>
  <c r="F14" i="10" s="1"/>
  <c r="H13" i="10"/>
  <c r="I13" i="10" s="1"/>
  <c r="G13" i="10"/>
  <c r="F13" i="10" s="1"/>
  <c r="H12" i="10"/>
  <c r="G12" i="10" s="1"/>
  <c r="F12" i="10" s="1"/>
  <c r="H11" i="10"/>
  <c r="G11" i="10" s="1"/>
  <c r="F11" i="10" s="1"/>
  <c r="H10" i="10"/>
  <c r="I10" i="10" s="1"/>
  <c r="G10" i="10"/>
  <c r="F10" i="10" s="1"/>
  <c r="H9" i="10"/>
  <c r="G9" i="10" s="1"/>
  <c r="F9" i="10" s="1"/>
  <c r="H8" i="10"/>
  <c r="G8" i="10" s="1"/>
  <c r="F8" i="10" s="1"/>
  <c r="I7" i="10"/>
  <c r="G7" i="10"/>
  <c r="F7" i="10" s="1"/>
  <c r="I4" i="10"/>
  <c r="H4" i="10"/>
  <c r="G4" i="10"/>
  <c r="E4" i="10"/>
  <c r="D4" i="10"/>
  <c r="B4" i="10"/>
  <c r="A4" i="10"/>
  <c r="H3" i="10"/>
  <c r="G3" i="10"/>
  <c r="E3" i="10"/>
  <c r="D3" i="10"/>
  <c r="B3" i="10"/>
  <c r="A3" i="10"/>
  <c r="H2" i="10"/>
  <c r="G2" i="10"/>
  <c r="E2" i="10"/>
  <c r="D2" i="10"/>
  <c r="B2" i="10"/>
  <c r="A2" i="10"/>
  <c r="H1" i="10"/>
  <c r="G1" i="10"/>
  <c r="E1" i="10"/>
  <c r="D1" i="10"/>
  <c r="B1" i="10"/>
  <c r="A1" i="10"/>
  <c r="J15" i="9"/>
  <c r="G15" i="9"/>
  <c r="H15" i="9"/>
  <c r="I19" i="9"/>
  <c r="J19" i="9" s="1"/>
  <c r="J18" i="9"/>
  <c r="H18" i="9"/>
  <c r="G18" i="9" s="1"/>
  <c r="I17" i="9"/>
  <c r="J17" i="9" s="1"/>
  <c r="I16" i="9"/>
  <c r="H16" i="9" s="1"/>
  <c r="G16" i="9" s="1"/>
  <c r="I14" i="9"/>
  <c r="H14" i="9" s="1"/>
  <c r="G14" i="9" s="1"/>
  <c r="I13" i="9"/>
  <c r="J13" i="9" s="1"/>
  <c r="I12" i="9"/>
  <c r="H12" i="9" s="1"/>
  <c r="G12" i="9" s="1"/>
  <c r="I11" i="9"/>
  <c r="J11" i="9" s="1"/>
  <c r="I10" i="9"/>
  <c r="J10" i="9" s="1"/>
  <c r="I9" i="9"/>
  <c r="H9" i="9" s="1"/>
  <c r="G9" i="9" s="1"/>
  <c r="I8" i="9"/>
  <c r="J8" i="9" s="1"/>
  <c r="J7" i="9"/>
  <c r="H7" i="9"/>
  <c r="G7" i="9" s="1"/>
  <c r="J4" i="9"/>
  <c r="I4" i="9"/>
  <c r="H4" i="9"/>
  <c r="F4" i="9"/>
  <c r="E4" i="9"/>
  <c r="C4" i="9"/>
  <c r="A4" i="9"/>
  <c r="I3" i="9"/>
  <c r="H3" i="9"/>
  <c r="F3" i="9"/>
  <c r="E3" i="9"/>
  <c r="C3" i="9"/>
  <c r="A3" i="9"/>
  <c r="I2" i="9"/>
  <c r="H2" i="9"/>
  <c r="F2" i="9"/>
  <c r="E2" i="9"/>
  <c r="C2" i="9"/>
  <c r="A2" i="9"/>
  <c r="I1" i="9"/>
  <c r="H1" i="9"/>
  <c r="F1" i="9"/>
  <c r="E1" i="9"/>
  <c r="C1" i="9"/>
  <c r="A1" i="9"/>
  <c r="H19" i="1"/>
  <c r="G19" i="1" s="1"/>
  <c r="F19" i="1" s="1"/>
  <c r="I18" i="1"/>
  <c r="G18" i="1"/>
  <c r="F18" i="1" s="1"/>
  <c r="H17" i="1"/>
  <c r="G17" i="1" s="1"/>
  <c r="F17" i="1" s="1"/>
  <c r="H16" i="1"/>
  <c r="I16" i="1" s="1"/>
  <c r="H14" i="1"/>
  <c r="I14" i="1" s="1"/>
  <c r="H13" i="1"/>
  <c r="I13" i="1" s="1"/>
  <c r="H12" i="1"/>
  <c r="I12" i="1" s="1"/>
  <c r="G12" i="1"/>
  <c r="F12" i="1" s="1"/>
  <c r="H11" i="1"/>
  <c r="I11" i="1" s="1"/>
  <c r="H10" i="1"/>
  <c r="I10" i="1" s="1"/>
  <c r="H9" i="1"/>
  <c r="I9" i="1" s="1"/>
  <c r="H8" i="1"/>
  <c r="I8" i="1" s="1"/>
  <c r="I7" i="1"/>
  <c r="G7" i="1"/>
  <c r="F7" i="1" s="1"/>
  <c r="I9" i="10" l="1"/>
  <c r="I8" i="10"/>
  <c r="I11" i="10"/>
  <c r="I12" i="10"/>
  <c r="I16" i="10"/>
  <c r="G17" i="10"/>
  <c r="F17" i="10" s="1"/>
  <c r="G9" i="1"/>
  <c r="F9" i="1" s="1"/>
  <c r="G14" i="1"/>
  <c r="F14" i="1" s="1"/>
  <c r="J14" i="9"/>
  <c r="H11" i="9"/>
  <c r="G11" i="9" s="1"/>
  <c r="H8" i="9"/>
  <c r="G8" i="9" s="1"/>
  <c r="J9" i="9"/>
  <c r="J12" i="9"/>
  <c r="J16" i="9"/>
  <c r="H10" i="9"/>
  <c r="G10" i="9" s="1"/>
  <c r="H13" i="9"/>
  <c r="G13" i="9" s="1"/>
  <c r="H17" i="9"/>
  <c r="G17" i="9" s="1"/>
  <c r="H19" i="9"/>
  <c r="G19" i="9" s="1"/>
  <c r="I19" i="1"/>
  <c r="G16" i="1"/>
  <c r="F16" i="1" s="1"/>
  <c r="G10" i="1"/>
  <c r="F10" i="1" s="1"/>
  <c r="G13" i="1"/>
  <c r="F13" i="1" s="1"/>
  <c r="I17" i="1"/>
  <c r="G11" i="1"/>
  <c r="F11" i="1" s="1"/>
  <c r="G8" i="1"/>
  <c r="F8" i="1" s="1"/>
  <c r="A6" i="2" l="1"/>
  <c r="B6" i="2"/>
  <c r="A1" i="7"/>
  <c r="B1" i="7"/>
  <c r="C1" i="7"/>
  <c r="D1" i="7"/>
  <c r="F1" i="7"/>
  <c r="G1" i="7"/>
  <c r="A2" i="7"/>
  <c r="B2" i="7"/>
  <c r="C2" i="7"/>
  <c r="D2" i="7"/>
  <c r="F2" i="7"/>
  <c r="G2" i="7"/>
  <c r="A3" i="7"/>
  <c r="B3" i="7"/>
  <c r="C3" i="7"/>
  <c r="D3" i="7"/>
  <c r="F3" i="7"/>
  <c r="G3" i="7"/>
  <c r="A4" i="7"/>
  <c r="B4" i="7"/>
  <c r="C4" i="7"/>
  <c r="D4" i="7"/>
  <c r="F4" i="7"/>
  <c r="G4" i="7"/>
  <c r="H4" i="7"/>
  <c r="A1" i="6"/>
  <c r="B1" i="6"/>
  <c r="C1" i="6"/>
  <c r="D1" i="6"/>
  <c r="F1" i="6"/>
  <c r="G1" i="6"/>
  <c r="A2" i="6"/>
  <c r="B2" i="6"/>
  <c r="C2" i="6"/>
  <c r="D2" i="6"/>
  <c r="F2" i="6"/>
  <c r="G2" i="6"/>
  <c r="A3" i="6"/>
  <c r="B3" i="6"/>
  <c r="C3" i="6"/>
  <c r="D3" i="6"/>
  <c r="F3" i="6"/>
  <c r="G3" i="6"/>
  <c r="A4" i="6"/>
  <c r="B4" i="6"/>
  <c r="C4" i="6"/>
  <c r="D4" i="6"/>
  <c r="F4" i="6"/>
  <c r="G4" i="6"/>
  <c r="H4" i="6"/>
  <c r="A1" i="5"/>
  <c r="B1" i="5"/>
  <c r="C1" i="5"/>
  <c r="D1" i="5"/>
  <c r="F1" i="5"/>
  <c r="G1" i="5"/>
  <c r="A2" i="5"/>
  <c r="B2" i="5"/>
  <c r="C2" i="5"/>
  <c r="D2" i="5"/>
  <c r="F2" i="5"/>
  <c r="G2" i="5"/>
  <c r="A3" i="5"/>
  <c r="B3" i="5"/>
  <c r="C3" i="5"/>
  <c r="D3" i="5"/>
  <c r="F3" i="5"/>
  <c r="G3" i="5"/>
  <c r="A4" i="5"/>
  <c r="B4" i="5"/>
  <c r="C4" i="5"/>
  <c r="D4" i="5"/>
  <c r="F4" i="5"/>
  <c r="G4" i="5"/>
  <c r="H4" i="5"/>
  <c r="A1" i="3"/>
  <c r="B1" i="3"/>
  <c r="C1" i="3"/>
  <c r="D1" i="3"/>
  <c r="F1" i="3"/>
  <c r="G1" i="3"/>
  <c r="A2" i="3"/>
  <c r="B2" i="3"/>
  <c r="C2" i="3"/>
  <c r="D2" i="3"/>
  <c r="F2" i="3"/>
  <c r="G2" i="3"/>
  <c r="A3" i="3"/>
  <c r="B3" i="3"/>
  <c r="C3" i="3"/>
  <c r="D3" i="3"/>
  <c r="F3" i="3"/>
  <c r="G3" i="3"/>
  <c r="A4" i="3"/>
  <c r="B4" i="3"/>
  <c r="C4" i="3"/>
  <c r="D4" i="3"/>
  <c r="F4" i="3"/>
  <c r="G4" i="3"/>
  <c r="H4" i="3"/>
  <c r="A1" i="2"/>
  <c r="B1" i="2"/>
  <c r="C1" i="2"/>
  <c r="D1" i="2"/>
  <c r="F1" i="2"/>
  <c r="G1" i="2"/>
  <c r="A2" i="2"/>
  <c r="B2" i="2"/>
  <c r="C2" i="2"/>
  <c r="D2" i="2"/>
  <c r="F2" i="2"/>
  <c r="G2" i="2"/>
  <c r="A3" i="2"/>
  <c r="B3" i="2"/>
  <c r="C3" i="2"/>
  <c r="D3" i="2"/>
  <c r="F3" i="2"/>
  <c r="G3" i="2"/>
  <c r="A4" i="2"/>
  <c r="B4" i="2"/>
  <c r="C4" i="2"/>
  <c r="D4" i="2"/>
  <c r="F4" i="2"/>
  <c r="G4" i="2"/>
  <c r="H4" i="2"/>
  <c r="A1" i="1"/>
  <c r="B1" i="1"/>
  <c r="D1" i="1"/>
  <c r="E1" i="1"/>
  <c r="G1" i="1"/>
  <c r="H1" i="1"/>
  <c r="A2" i="1"/>
  <c r="B2" i="1"/>
  <c r="D2" i="1"/>
  <c r="E2" i="1"/>
  <c r="G2" i="1"/>
  <c r="H2" i="1"/>
  <c r="A3" i="1"/>
  <c r="B3" i="1"/>
  <c r="D3" i="1"/>
  <c r="E3" i="1"/>
  <c r="G3" i="1"/>
  <c r="H3" i="1"/>
  <c r="A4" i="1"/>
  <c r="B4" i="1"/>
  <c r="D4" i="1"/>
  <c r="E4" i="1"/>
  <c r="G4" i="1"/>
  <c r="H4" i="1"/>
  <c r="I4" i="1"/>
</calcChain>
</file>

<file path=xl/sharedStrings.xml><?xml version="1.0" encoding="utf-8"?>
<sst xmlns="http://schemas.openxmlformats.org/spreadsheetml/2006/main" count="298" uniqueCount="111">
  <si>
    <t>Season</t>
  </si>
  <si>
    <t>AUTUMN 25</t>
  </si>
  <si>
    <t>Date Created</t>
  </si>
  <si>
    <t>29/07/24. ER</t>
  </si>
  <si>
    <t>Proto Rcd</t>
  </si>
  <si>
    <t>00.00.24</t>
  </si>
  <si>
    <t>Style Name</t>
  </si>
  <si>
    <t>PALABAMA TROUSER</t>
  </si>
  <si>
    <t xml:space="preserve">Amended 1 </t>
  </si>
  <si>
    <t>04.11.24 KL</t>
  </si>
  <si>
    <t>2nd Proto</t>
  </si>
  <si>
    <t>Code</t>
  </si>
  <si>
    <t>P29JG002_003_004</t>
  </si>
  <si>
    <t>Amended 2</t>
  </si>
  <si>
    <t>Sample Sealed</t>
  </si>
  <si>
    <t>JOGGER BLOCK 5</t>
  </si>
  <si>
    <t>PP26JG028_029_033 RIB PANEL JOGGER BLK GRD  (P25JG061_062_064_069 POLARTEC RELAX JOGGER (POLYKNIT_P20PK004_5_6)</t>
  </si>
  <si>
    <t>Amended 3</t>
  </si>
  <si>
    <t>Approved By</t>
  </si>
  <si>
    <t>X</t>
  </si>
  <si>
    <t>JOGGER BLOCK 5 - RELAX JOGGER</t>
  </si>
  <si>
    <t>Copyright 2016 © PALACE all rights reserved. PALACE is a trademark of Palace Skateboards Limited. Copying strictly forbiden.</t>
  </si>
  <si>
    <t>GRADING</t>
  </si>
  <si>
    <t>REF</t>
  </si>
  <si>
    <t>DESCRIPTION</t>
  </si>
  <si>
    <t>GRADE</t>
  </si>
  <si>
    <t>TOL +/-</t>
  </si>
  <si>
    <t>S</t>
  </si>
  <si>
    <t>M</t>
  </si>
  <si>
    <t>L</t>
  </si>
  <si>
    <t>XL</t>
  </si>
  <si>
    <t>XXL</t>
  </si>
  <si>
    <t>A</t>
  </si>
  <si>
    <t xml:space="preserve"> WAIST RELAXED - MEASURED ALONG RELAXED TOP EDGE </t>
  </si>
  <si>
    <t>LƯNG ĐO ÊM</t>
  </si>
  <si>
    <t>B</t>
  </si>
  <si>
    <t>WAIST ( STRETCHED FLAT )</t>
  </si>
  <si>
    <t>LƯNG ĐO CĂNG</t>
  </si>
  <si>
    <t>D</t>
  </si>
  <si>
    <t>WAIST HEIGHT</t>
  </si>
  <si>
    <t>TO BẢN LƯNG</t>
  </si>
  <si>
    <t>E</t>
  </si>
  <si>
    <t>HIP (EXCL.WAIST, 20cm down side seams &amp; CF) Measure in V shape</t>
  </si>
  <si>
    <t>MÔNG - KHÔNG GỒM LƯNG - DƯỚI TRA LƯNG 20CM - ĐO CHỮ V</t>
  </si>
  <si>
    <t>F</t>
  </si>
  <si>
    <t>FRONT RISE (EXCL.WAIST)</t>
    <phoneticPr fontId="2" type="noConversion"/>
  </si>
  <si>
    <t>ĐÁY TRƯỚC (KHÔNG GỒM LƯNG)</t>
  </si>
  <si>
    <t>G</t>
  </si>
  <si>
    <t>BACK RISE (EXCL.WAIST)</t>
    <phoneticPr fontId="2" type="noConversion"/>
  </si>
  <si>
    <t>ĐÁY SAU (KHÔNG GỒM LƯNG)</t>
  </si>
  <si>
    <t>H</t>
  </si>
  <si>
    <t>THIGH (BELOW CROTCH 2.5cm)</t>
    <phoneticPr fontId="6" type="noConversion"/>
  </si>
  <si>
    <t>ĐÙI (DƯỚI ĐÁY 2.5CM)</t>
  </si>
  <si>
    <t>J</t>
  </si>
  <si>
    <t>KNEE (BELOW CROTCH 39cm)</t>
  </si>
  <si>
    <t>GỐI (DƯỚI ĐÁY 39CM)</t>
  </si>
  <si>
    <t>K</t>
  </si>
  <si>
    <t>ABOVE BOTTOM 15cm</t>
    <phoneticPr fontId="10" type="noConversion"/>
  </si>
  <si>
    <t>TRÊN LAI 15CM</t>
  </si>
  <si>
    <t>HEM</t>
  </si>
  <si>
    <t>RỘNG LAI</t>
  </si>
  <si>
    <t>N</t>
  </si>
  <si>
    <t>INSEAM LENGTH</t>
    <phoneticPr fontId="0" type="noConversion"/>
  </si>
  <si>
    <t>DÀI SƯỜN TRONG</t>
  </si>
  <si>
    <t>Q</t>
  </si>
  <si>
    <t>OUTSIDE LEG (2cm)</t>
  </si>
  <si>
    <t>DÀI SƯỜN NGOÀI</t>
  </si>
  <si>
    <t>P</t>
  </si>
  <si>
    <t>CUFF / HEM DEPTH</t>
  </si>
  <si>
    <t>TO BẢN LAI QUẦN</t>
  </si>
  <si>
    <t>SAMPLE MEAS</t>
  </si>
  <si>
    <t>SPEC for SIZE L PROTO 1</t>
  </si>
  <si>
    <t>P1 MEASURES FACTORY</t>
  </si>
  <si>
    <t>P1 MEASURES PALACE
KL 04.11.24</t>
  </si>
  <si>
    <t xml:space="preserve">MMNTS FOR NEXT PROTO </t>
  </si>
  <si>
    <t>P2 MEASURES FACTORY</t>
  </si>
  <si>
    <t>P2 MEASURES PALACE</t>
  </si>
  <si>
    <t>P3 MEASURES FACTORY</t>
  </si>
  <si>
    <t>P3 MEASURES PALACE</t>
  </si>
  <si>
    <t>SIZE SET  MEAS S</t>
  </si>
  <si>
    <t>SIZE SET  MEAS M</t>
  </si>
  <si>
    <t>SIZE SET  MEAS L</t>
  </si>
  <si>
    <t>SIZE SET  MEAS XL</t>
  </si>
  <si>
    <t xml:space="preserve">MMNTS FOR BULK </t>
  </si>
  <si>
    <t>Fitting date</t>
  </si>
  <si>
    <t>00/01/1900</t>
  </si>
  <si>
    <t>Fit attendees</t>
  </si>
  <si>
    <t xml:space="preserve">Fitted on </t>
  </si>
  <si>
    <t>COMMENTS P1</t>
  </si>
  <si>
    <t>FABRIC - ACTUAL OR SUBSTITUTE?</t>
  </si>
  <si>
    <t>FIT &amp; MEASUREMENT COMMENTS</t>
  </si>
  <si>
    <r>
      <t xml:space="preserve">1) BRING MMNTS BACK TO SPEC OTHERWISE FIT IS APPROVED 
</t>
    </r>
    <r>
      <rPr>
        <b/>
        <sz val="8"/>
        <color rgb="FFFF0000"/>
        <rFont val="Arial"/>
        <family val="2"/>
      </rPr>
      <t>VỀ ĐÚNG THÔNG SỐ CHO NHỮNG ĐIỂM BỊ NGOÀI THÔNG SỐ -  DUYỆT FIT NHƯ MẪU LẦN 1</t>
    </r>
  </si>
  <si>
    <t>CONSTRUCTION COMMENTS</t>
  </si>
  <si>
    <r>
      <t xml:space="preserve">1) MOVE THE PALABAMA AND ELEPHANT (RHSAW) OVER SO IT IS 3CM FROM SIDE SEAM TO EDGE OF THE PALABAMA AND MOVE ALL DOWN BY 2CM 
</t>
    </r>
    <r>
      <rPr>
        <b/>
        <sz val="8"/>
        <color rgb="FFFF0000"/>
        <rFont val="Arial"/>
        <family val="2"/>
      </rPr>
      <t>=&gt; DỜI AWK CHỮ PALABAMA VÀ CON VOI (BÊN THÂN PHẢI NGƯỜI MẶC) SANG - ĐỊNH VỊ MỚI LÀ TỪ ĐƯỜNG TRA SƯỜN TỚI CẠNH CHỮ PALABAMA LÀ 3CM, DỜI CẢ 2 AWK XUỐNG 2CM</t>
    </r>
    <r>
      <rPr>
        <b/>
        <sz val="8"/>
        <color theme="1"/>
        <rFont val="Arial"/>
        <family val="2"/>
      </rPr>
      <t xml:space="preserve">
2) P (LHSAW) TO BE 3CM FROM SIDE SEAM TO EDGE OF ARTOWRK 
</t>
    </r>
    <r>
      <rPr>
        <b/>
        <sz val="8"/>
        <color rgb="FFFF0000"/>
        <rFont val="Arial"/>
        <family val="2"/>
      </rPr>
      <t>=&gt; ĐỊNH VỊ CHỮ "P" BÊN THÂN TRÁI NGƯỜI MẶC: TỪ TRA SƯỜN ĐẾN CẠNH AWK LÀ 3CM</t>
    </r>
    <r>
      <rPr>
        <b/>
        <sz val="8"/>
        <color theme="1"/>
        <rFont val="Arial"/>
        <family val="2"/>
      </rPr>
      <t xml:space="preserve">
3) REMOVE ZIPS FROM THE THE FRONT HIP POCKETS 
</t>
    </r>
    <r>
      <rPr>
        <b/>
        <sz val="8"/>
        <color rgb="FFFF0000"/>
        <rFont val="Arial"/>
        <family val="2"/>
      </rPr>
      <t>=&gt; BỎ DÂY KÉO TẠI TÚI SƯỜN</t>
    </r>
    <r>
      <rPr>
        <b/>
        <sz val="8"/>
        <color theme="1"/>
        <rFont val="Arial"/>
        <family val="2"/>
      </rPr>
      <t xml:space="preserve">
4) BACK WELT POCKET TO  HAVE A REVERSE COIL ZIP AND THE WIDTH OF THE WELT TO BE 1.5CM INSTEAD OF 2CM 
</t>
    </r>
    <r>
      <rPr>
        <b/>
        <sz val="8"/>
        <color rgb="FFFF0000"/>
        <rFont val="Arial"/>
        <family val="2"/>
      </rPr>
      <t xml:space="preserve">=&gt; DÂY KÉO TÚI SAU LÀ DÂY KÉO COIL RĂNG NGƯỢC, CƠI TÚI TO BẢN 1.5CM THAY VÌ 2CM
</t>
    </r>
    <r>
      <rPr>
        <b/>
        <sz val="8"/>
        <color theme="1"/>
        <rFont val="Arial"/>
        <family val="2"/>
      </rPr>
      <t xml:space="preserve">5) MOVE THE BACK PALACE EMB DOWN BY 0.5CM FROM ORIGINAL POSITION ON 1ST PROTO
</t>
    </r>
    <r>
      <rPr>
        <b/>
        <sz val="8"/>
        <color rgb="FFFF0000"/>
        <rFont val="Arial"/>
        <family val="2"/>
      </rPr>
      <t xml:space="preserve">=&gt; DỜI HÌNH THÊU CHỮ "PALACE" TẠI THÂN SAU XUỐNG 0.5CM SO VỚI ĐỊNH VỊ TRÊN MẪU LẦN 1
</t>
    </r>
    <r>
      <rPr>
        <b/>
        <sz val="8"/>
        <color theme="1"/>
        <rFont val="Arial"/>
        <family val="2"/>
      </rPr>
      <t xml:space="preserve">6) REMOVE THE CORD LOCKS AND SHOCK CORD FROM THE HEM 
</t>
    </r>
    <r>
      <rPr>
        <b/>
        <sz val="8"/>
        <color rgb="FFFF0000"/>
        <rFont val="Arial"/>
        <family val="2"/>
      </rPr>
      <t>=&gt; BỎ CON CHẶN VÀ DÂY LUỒN 3MM TẠI LAI QUẦN
7)</t>
    </r>
    <r>
      <rPr>
        <b/>
        <sz val="8"/>
        <color theme="1"/>
        <rFont val="Arial"/>
        <family val="2"/>
      </rPr>
      <t xml:space="preserve"> IMPROVE THE TWIN NEEDLE STITCHING AT THE HEM AS IT IS VERY WOBBLY AND UNEVEN - NEEDS TO BE CONSISTENT THROUGHOUT
</t>
    </r>
    <r>
      <rPr>
        <b/>
        <sz val="8"/>
        <color rgb="FFFF0000"/>
        <rFont val="Arial"/>
        <family val="2"/>
      </rPr>
      <t>=&gt; CẢI THIỆN ĐƯỜNG DIỄU 2 KIM TẠI LAI - TRÊN MẪU ĐƯỜNG DIỄU BỊ LỘN XỘN VÀ KHÔNG THẲNG - CẦN PHẢI LÀM ĐỀU VÀ ĐỒNG BỘ</t>
    </r>
  </si>
  <si>
    <t>DESIGN COMMENTS</t>
  </si>
  <si>
    <r>
      <t xml:space="preserve">1) SAME COMMENT AS THE JACKET FOR THE ELEPHANTS EYE - THERE NEEDS TO BE A BETTER DEFINE OF COLOUR IN THE ELEPHANTS EYE - PLEASE SEE PHOTO TO THE SIDE - IF IT STILL DOESN'T SHOW CAN YOU MAKE THE WHIYTE PART OF THE EYE BLACK OR DARK GREY? 
</t>
    </r>
    <r>
      <rPr>
        <b/>
        <sz val="8"/>
        <color rgb="FFFF0000"/>
        <rFont val="Arial"/>
        <family val="2"/>
      </rPr>
      <t xml:space="preserve">=&gt; PHẦN MẮT CỦA CON VOI LÀM TƯƠNG TỰ NHƯ ÁO JACKET MÃ P29CWC07: CẦN PHẢI LÀM RÕ ĐƯỢC PHẦN CON MẮT CỦA CON VOI -  NẾU NHƯ VẪN KHÔNG THỂ HIỆN ĐƯỢC THEO TECHPACK CHO MẪU LẦN 2 HÃY ĐỔI PHẦN MÀU TRẮNG TẠI MẮT THÀNH MÀU BLACK HOẶC DARK GREY
</t>
    </r>
    <r>
      <rPr>
        <b/>
        <sz val="8"/>
        <color theme="1"/>
        <rFont val="Arial"/>
        <family val="2"/>
      </rPr>
      <t xml:space="preserve">2) PLEASE CAN YOU IMPROVE THE PALACE EMB AS THE EDGES LOOK SKETCHY
</t>
    </r>
    <r>
      <rPr>
        <b/>
        <sz val="8"/>
        <color rgb="FFFF0000"/>
        <rFont val="Arial"/>
        <family val="2"/>
      </rPr>
      <t xml:space="preserve">=&gt; VUI LÒNG CẢI THIỆN HÌNH THÊU CHỮ "PALACE" VÌ CẠNH HÌNH THÊU TRÔNG KHÔNG GIỐNG TECHPACK
</t>
    </r>
    <r>
      <rPr>
        <b/>
        <sz val="8"/>
        <color theme="1"/>
        <rFont val="Arial"/>
        <family val="2"/>
      </rPr>
      <t xml:space="preserve">3) IMRPOVE THE PALABAMA EMB AS THERE IS DIP WITHIN THE EMB MAKING IT NOT STRAIGHT AND LEVEL - PLEASE IMPROVE 
</t>
    </r>
    <r>
      <rPr>
        <b/>
        <sz val="8"/>
        <color rgb="FFFF0000"/>
        <rFont val="Arial"/>
        <family val="2"/>
      </rPr>
      <t>=&gt; CẢI THIỆN HÌNH THÊU CHỮ "PALABAMA" VÌ CÓ 1 LỖ NHỎ KHIẾN HÌNH THÊU KHÔNG ĐƯỢC THẲNG VÀ BẰNG PHẲNG</t>
    </r>
  </si>
  <si>
    <t>NEXT STEPS</t>
  </si>
  <si>
    <r>
      <t xml:space="preserve">1) PLEASE CAN WE GET AN UPDATED COSTING BASED ON THE COMMENTS ABOVE 
2) PLEASE APPLY COMMENTS TO NEXT PROTO 
</t>
    </r>
    <r>
      <rPr>
        <b/>
        <sz val="8"/>
        <color rgb="FFFF0000"/>
        <rFont val="Arial"/>
        <family val="2"/>
      </rPr>
      <t>=&gt; VUI LÒNG LƯU Ý VÀ CẢI THIỆN LẠI CHO MẪU TIẾP THEO THEO NHỮNG NHẬN XÉT BÊN TRÊN</t>
    </r>
  </si>
  <si>
    <t>COMMENTS P2</t>
  </si>
  <si>
    <t>COMMENTS P3</t>
  </si>
  <si>
    <t>COMMENTS SIZE SET</t>
  </si>
  <si>
    <t>UA 11-2-2025</t>
  </si>
  <si>
    <t>PALACE</t>
  </si>
  <si>
    <t>HIP (INCL.WAIST, 20cm down side seams &amp; CF) Measure in V shape</t>
  </si>
  <si>
    <t>UA EXPLAIN</t>
  </si>
  <si>
    <t>Cập nhật quy cách đo theo POM và các mã đã làm trước đó</t>
  </si>
  <si>
    <t>Thun lưng to bản 4cm đặt hàng</t>
  </si>
  <si>
    <t>Dây kéo túi sau x1, đơn vị cm</t>
  </si>
  <si>
    <t>120cm allsize</t>
  </si>
  <si>
    <t>Tính từ đường may lưng đến đường may phối ( ko gồm phối đáy)</t>
  </si>
  <si>
    <t>Tính từ đường may lưng đến đường may phối (gồm phối đáy)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</si>
</sst>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\.m\.yy;@"/>
  </numFmts>
  <fonts count="34">
    <font>
      <sz val="12"/>
      <color theme="1"/>
      <name val="Calibri"/>
      <family val="2"/>
      <scheme val="minor"/>
    </font>
    <font>
      <sz val="8"/>
      <name val="Arial"/>
      <family val="2"/>
    </font>
    <font>
      <sz val="9"/>
      <name val="Helvetica"/>
      <family val="2"/>
    </font>
    <font>
      <b/>
      <sz val="8"/>
      <color indexed="10"/>
      <name val="Arial"/>
      <family val="2"/>
    </font>
    <font>
      <sz val="8"/>
      <name val="Helvetica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8"/>
      <color rgb="FFFF000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  <font>
      <sz val="8"/>
      <name val="Calibri"/>
      <family val="2"/>
      <scheme val="minor"/>
    </font>
    <font>
      <sz val="8"/>
      <color rgb="FF000000"/>
      <name val="Arial"/>
      <family val="2"/>
    </font>
    <font>
      <b/>
      <sz val="9"/>
      <name val="Arial"/>
      <family val="2"/>
    </font>
    <font>
      <sz val="12"/>
      <color theme="1"/>
      <name val="Calibri"/>
      <family val="1"/>
      <charset val="136"/>
      <scheme val="minor"/>
    </font>
    <font>
      <sz val="9"/>
      <color rgb="FFFF0000"/>
      <name val="Helvetica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b/>
      <sz val="16"/>
      <name val="Arial"/>
      <family val="2"/>
    </font>
    <font>
      <sz val="12"/>
      <color rgb="FF1F1F1F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9"/>
      <name val="Helvetica"/>
    </font>
    <font>
      <b/>
      <sz val="9"/>
      <name val="Helvetica"/>
      <family val="2"/>
    </font>
    <font>
      <b/>
      <sz val="8"/>
      <name val="Helvetic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3" fillId="0" borderId="0"/>
  </cellStyleXfs>
  <cellXfs count="232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left" vertical="center" indent="1"/>
    </xf>
    <xf numFmtId="0" fontId="2" fillId="2" borderId="12" xfId="0" applyFont="1" applyFill="1" applyBorder="1" applyAlignment="1">
      <alignment horizontal="left" vertical="center" indent="1"/>
    </xf>
    <xf numFmtId="0" fontId="2" fillId="2" borderId="15" xfId="0" applyFont="1" applyFill="1" applyBorder="1" applyAlignment="1">
      <alignment vertical="center"/>
    </xf>
    <xf numFmtId="0" fontId="0" fillId="2" borderId="5" xfId="0" applyFill="1" applyBorder="1"/>
    <xf numFmtId="0" fontId="0" fillId="2" borderId="10" xfId="0" applyFill="1" applyBorder="1"/>
    <xf numFmtId="0" fontId="0" fillId="2" borderId="15" xfId="0" applyFill="1" applyBorder="1"/>
    <xf numFmtId="0" fontId="3" fillId="2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164" fontId="12" fillId="0" borderId="0" xfId="0" applyNumberFormat="1" applyFont="1" applyAlignment="1">
      <alignment horizontal="center" vertical="top" shrinkToFit="1"/>
    </xf>
    <xf numFmtId="1" fontId="12" fillId="0" borderId="0" xfId="0" applyNumberFormat="1" applyFont="1" applyAlignment="1">
      <alignment horizontal="center" vertical="top" shrinkToFit="1"/>
    </xf>
    <xf numFmtId="0" fontId="1" fillId="0" borderId="0" xfId="0" applyFont="1" applyAlignment="1">
      <alignment horizontal="left" vertical="top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indent="1"/>
    </xf>
    <xf numFmtId="0" fontId="5" fillId="0" borderId="8" xfId="0" applyFont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0" fillId="2" borderId="12" xfId="0" applyFill="1" applyBorder="1"/>
    <xf numFmtId="0" fontId="13" fillId="5" borderId="23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0" fillId="2" borderId="9" xfId="0" applyFill="1" applyBorder="1"/>
    <xf numFmtId="0" fontId="0" fillId="2" borderId="14" xfId="0" applyFill="1" applyBorder="1"/>
    <xf numFmtId="0" fontId="10" fillId="2" borderId="9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2" borderId="4" xfId="0" applyFill="1" applyBorder="1"/>
    <xf numFmtId="0" fontId="0" fillId="2" borderId="21" xfId="0" applyFill="1" applyBorder="1"/>
    <xf numFmtId="0" fontId="0" fillId="2" borderId="22" xfId="0" applyFill="1" applyBorder="1"/>
    <xf numFmtId="0" fontId="1" fillId="2" borderId="0" xfId="0" applyFont="1" applyFill="1" applyAlignment="1">
      <alignment horizontal="center" vertical="center"/>
    </xf>
    <xf numFmtId="0" fontId="0" fillId="2" borderId="3" xfId="0" applyFill="1" applyBorder="1"/>
    <xf numFmtId="0" fontId="5" fillId="0" borderId="21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4" borderId="4" xfId="0" applyFill="1" applyBorder="1"/>
    <xf numFmtId="0" fontId="0" fillId="4" borderId="5" xfId="0" applyFill="1" applyBorder="1"/>
    <xf numFmtId="0" fontId="13" fillId="0" borderId="34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16" fillId="0" borderId="16" xfId="0" applyFont="1" applyBorder="1"/>
    <xf numFmtId="0" fontId="16" fillId="0" borderId="8" xfId="0" applyFont="1" applyBorder="1"/>
    <xf numFmtId="0" fontId="8" fillId="6" borderId="3" xfId="0" applyFont="1" applyFill="1" applyBorder="1" applyAlignment="1">
      <alignment vertical="center"/>
    </xf>
    <xf numFmtId="0" fontId="17" fillId="6" borderId="4" xfId="0" applyFont="1" applyFill="1" applyBorder="1" applyAlignment="1">
      <alignment horizontal="center" vertical="center"/>
    </xf>
    <xf numFmtId="14" fontId="8" fillId="6" borderId="2" xfId="0" applyNumberFormat="1" applyFont="1" applyFill="1" applyBorder="1" applyAlignment="1">
      <alignment horizontal="left" vertical="center"/>
    </xf>
    <xf numFmtId="0" fontId="17" fillId="6" borderId="26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left" vertical="center"/>
    </xf>
    <xf numFmtId="0" fontId="8" fillId="6" borderId="30" xfId="0" applyFont="1" applyFill="1" applyBorder="1" applyAlignment="1">
      <alignment vertical="center"/>
    </xf>
    <xf numFmtId="0" fontId="17" fillId="6" borderId="29" xfId="0" applyFont="1" applyFill="1" applyBorder="1" applyAlignment="1">
      <alignment horizontal="center" vertical="center"/>
    </xf>
    <xf numFmtId="14" fontId="8" fillId="6" borderId="7" xfId="0" applyNumberFormat="1" applyFont="1" applyFill="1" applyBorder="1" applyAlignment="1">
      <alignment horizontal="left" vertical="center"/>
    </xf>
    <xf numFmtId="0" fontId="17" fillId="6" borderId="25" xfId="0" applyFont="1" applyFill="1" applyBorder="1" applyAlignment="1">
      <alignment horizontal="center" vertical="center"/>
    </xf>
    <xf numFmtId="0" fontId="16" fillId="6" borderId="31" xfId="0" applyFont="1" applyFill="1" applyBorder="1"/>
    <xf numFmtId="0" fontId="17" fillId="6" borderId="32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left" vertical="center"/>
    </xf>
    <xf numFmtId="0" fontId="17" fillId="6" borderId="27" xfId="0" applyFont="1" applyFill="1" applyBorder="1" applyAlignment="1">
      <alignment horizontal="center" vertical="center"/>
    </xf>
    <xf numFmtId="0" fontId="19" fillId="0" borderId="16" xfId="0" applyFont="1" applyBorder="1"/>
    <xf numFmtId="0" fontId="19" fillId="0" borderId="8" xfId="0" applyFont="1" applyBorder="1"/>
    <xf numFmtId="0" fontId="17" fillId="6" borderId="38" xfId="0" applyFont="1" applyFill="1" applyBorder="1" applyAlignment="1">
      <alignment horizontal="center" vertical="center"/>
    </xf>
    <xf numFmtId="0" fontId="16" fillId="6" borderId="26" xfId="0" applyFont="1" applyFill="1" applyBorder="1"/>
    <xf numFmtId="0" fontId="16" fillId="6" borderId="25" xfId="0" applyFont="1" applyFill="1" applyBorder="1"/>
    <xf numFmtId="0" fontId="16" fillId="6" borderId="27" xfId="0" applyFont="1" applyFill="1" applyBorder="1"/>
    <xf numFmtId="0" fontId="19" fillId="6" borderId="31" xfId="0" applyFont="1" applyFill="1" applyBorder="1"/>
    <xf numFmtId="0" fontId="0" fillId="0" borderId="0" xfId="0" applyAlignment="1">
      <alignment wrapText="1"/>
    </xf>
    <xf numFmtId="0" fontId="8" fillId="6" borderId="27" xfId="0" applyFont="1" applyFill="1" applyBorder="1" applyAlignment="1">
      <alignment vertical="center"/>
    </xf>
    <xf numFmtId="0" fontId="19" fillId="0" borderId="7" xfId="0" applyFont="1" applyBorder="1"/>
    <xf numFmtId="0" fontId="6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0" fillId="2" borderId="0" xfId="0" applyFill="1" applyAlignment="1">
      <alignment wrapText="1"/>
    </xf>
    <xf numFmtId="0" fontId="0" fillId="2" borderId="12" xfId="0" applyFill="1" applyBorder="1" applyAlignment="1">
      <alignment wrapText="1"/>
    </xf>
    <xf numFmtId="0" fontId="22" fillId="6" borderId="32" xfId="0" applyFont="1" applyFill="1" applyBorder="1" applyAlignment="1">
      <alignment vertical="center"/>
    </xf>
    <xf numFmtId="0" fontId="8" fillId="6" borderId="2" xfId="0" applyFont="1" applyFill="1" applyBorder="1" applyAlignment="1">
      <alignment horizontal="left" vertical="center" wrapText="1"/>
    </xf>
    <xf numFmtId="0" fontId="18" fillId="6" borderId="7" xfId="0" applyFont="1" applyFill="1" applyBorder="1" applyAlignment="1">
      <alignment wrapText="1"/>
    </xf>
    <xf numFmtId="0" fontId="18" fillId="6" borderId="39" xfId="0" applyFont="1" applyFill="1" applyBorder="1" applyAlignment="1">
      <alignment wrapText="1"/>
    </xf>
    <xf numFmtId="0" fontId="8" fillId="6" borderId="40" xfId="0" applyFont="1" applyFill="1" applyBorder="1" applyAlignment="1">
      <alignment vertical="center"/>
    </xf>
    <xf numFmtId="0" fontId="8" fillId="6" borderId="16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left" vertical="center" wrapText="1"/>
    </xf>
    <xf numFmtId="0" fontId="8" fillId="6" borderId="13" xfId="0" applyFont="1" applyFill="1" applyBorder="1" applyAlignment="1">
      <alignment horizontal="left" vertical="center" wrapText="1"/>
    </xf>
    <xf numFmtId="0" fontId="8" fillId="6" borderId="4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6" borderId="40" xfId="0" applyFont="1" applyFill="1" applyBorder="1" applyAlignment="1">
      <alignment horizontal="left" vertical="center"/>
    </xf>
    <xf numFmtId="0" fontId="8" fillId="6" borderId="16" xfId="0" applyFont="1" applyFill="1" applyBorder="1" applyAlignment="1">
      <alignment horizontal="left" vertical="center"/>
    </xf>
    <xf numFmtId="0" fontId="8" fillId="6" borderId="33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6" borderId="44" xfId="0" applyFont="1" applyFill="1" applyBorder="1" applyAlignment="1">
      <alignment horizontal="left" vertical="center"/>
    </xf>
    <xf numFmtId="0" fontId="22" fillId="6" borderId="45" xfId="0" applyFont="1" applyFill="1" applyBorder="1" applyAlignment="1">
      <alignment horizontal="left" vertical="center"/>
    </xf>
    <xf numFmtId="0" fontId="8" fillId="6" borderId="46" xfId="0" applyFont="1" applyFill="1" applyBorder="1" applyAlignment="1">
      <alignment horizontal="left" vertical="center"/>
    </xf>
    <xf numFmtId="0" fontId="19" fillId="0" borderId="44" xfId="0" applyFont="1" applyBorder="1"/>
    <xf numFmtId="0" fontId="19" fillId="0" borderId="33" xfId="0" applyFont="1" applyBorder="1"/>
    <xf numFmtId="0" fontId="1" fillId="2" borderId="14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9" fillId="2" borderId="3" xfId="0" applyFont="1" applyFill="1" applyBorder="1" applyAlignment="1">
      <alignment vertical="top"/>
    </xf>
    <xf numFmtId="0" fontId="9" fillId="2" borderId="4" xfId="0" applyFont="1" applyFill="1" applyBorder="1" applyAlignment="1">
      <alignment vertical="top"/>
    </xf>
    <xf numFmtId="0" fontId="9" fillId="2" borderId="9" xfId="0" applyFont="1" applyFill="1" applyBorder="1" applyAlignment="1">
      <alignment vertical="top"/>
    </xf>
    <xf numFmtId="0" fontId="9" fillId="2" borderId="0" xfId="0" applyFont="1" applyFill="1" applyAlignment="1">
      <alignment vertical="top"/>
    </xf>
    <xf numFmtId="0" fontId="9" fillId="2" borderId="14" xfId="0" applyFont="1" applyFill="1" applyBorder="1" applyAlignment="1">
      <alignment vertical="top"/>
    </xf>
    <xf numFmtId="0" fontId="9" fillId="2" borderId="12" xfId="0" applyFont="1" applyFill="1" applyBorder="1" applyAlignment="1">
      <alignment vertical="top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15" fillId="2" borderId="0" xfId="1" applyFont="1" applyFill="1" applyAlignment="1">
      <alignment horizontal="center" vertical="center"/>
    </xf>
    <xf numFmtId="0" fontId="15" fillId="2" borderId="0" xfId="2" applyFont="1" applyFill="1" applyAlignment="1">
      <alignment horizontal="center"/>
    </xf>
    <xf numFmtId="0" fontId="15" fillId="2" borderId="0" xfId="2" applyFont="1" applyFill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12" xfId="3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8" fillId="5" borderId="8" xfId="4" applyFont="1" applyFill="1" applyBorder="1" applyAlignment="1">
      <alignment horizontal="center" vertical="center"/>
    </xf>
    <xf numFmtId="0" fontId="24" fillId="0" borderId="8" xfId="0" applyFont="1" applyBorder="1" applyAlignment="1">
      <alignment vertical="center"/>
    </xf>
    <xf numFmtId="0" fontId="19" fillId="0" borderId="8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26" fillId="0" borderId="8" xfId="0" applyFont="1" applyBorder="1" applyAlignment="1">
      <alignment vertical="center"/>
    </xf>
    <xf numFmtId="0" fontId="1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vertical="center" wrapText="1"/>
    </xf>
    <xf numFmtId="0" fontId="24" fillId="7" borderId="8" xfId="0" applyFont="1" applyFill="1" applyBorder="1" applyAlignment="1">
      <alignment horizontal="center" vertical="center"/>
    </xf>
    <xf numFmtId="0" fontId="24" fillId="7" borderId="8" xfId="0" applyFont="1" applyFill="1" applyBorder="1" applyAlignment="1">
      <alignment vertical="center"/>
    </xf>
    <xf numFmtId="14" fontId="1" fillId="7" borderId="8" xfId="0" applyNumberFormat="1" applyFont="1" applyFill="1" applyBorder="1" applyAlignment="1">
      <alignment horizontal="center" vertical="center"/>
    </xf>
    <xf numFmtId="0" fontId="26" fillId="7" borderId="8" xfId="0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24" fillId="0" borderId="8" xfId="0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25" fillId="5" borderId="8" xfId="0" applyFont="1" applyFill="1" applyBorder="1" applyAlignment="1">
      <alignment horizontal="center" vertical="center"/>
    </xf>
    <xf numFmtId="0" fontId="25" fillId="5" borderId="47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left" vertical="center" wrapText="1"/>
    </xf>
    <xf numFmtId="0" fontId="8" fillId="6" borderId="11" xfId="0" applyFont="1" applyFill="1" applyBorder="1" applyAlignment="1">
      <alignment horizontal="left" vertical="center" wrapText="1"/>
    </xf>
    <xf numFmtId="0" fontId="24" fillId="7" borderId="8" xfId="0" applyFont="1" applyFill="1" applyBorder="1" applyAlignment="1">
      <alignment vertical="center" wrapText="1"/>
    </xf>
    <xf numFmtId="0" fontId="26" fillId="7" borderId="8" xfId="0" applyFont="1" applyFill="1" applyBorder="1" applyAlignment="1">
      <alignment vertical="center" wrapText="1"/>
    </xf>
    <xf numFmtId="0" fontId="26" fillId="0" borderId="8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7" fillId="5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28" fillId="0" borderId="0" xfId="0" applyFont="1"/>
    <xf numFmtId="0" fontId="29" fillId="0" borderId="8" xfId="0" applyFont="1" applyBorder="1" applyAlignment="1">
      <alignment vertical="center" wrapText="1"/>
    </xf>
    <xf numFmtId="0" fontId="29" fillId="0" borderId="8" xfId="0" applyFont="1" applyBorder="1" applyAlignment="1">
      <alignment vertical="center"/>
    </xf>
    <xf numFmtId="0" fontId="8" fillId="6" borderId="38" xfId="0" applyFont="1" applyFill="1" applyBorder="1" applyAlignment="1">
      <alignment horizontal="left" vertical="center" wrapText="1"/>
    </xf>
    <xf numFmtId="0" fontId="18" fillId="6" borderId="29" xfId="0" applyFont="1" applyFill="1" applyBorder="1" applyAlignment="1">
      <alignment wrapText="1"/>
    </xf>
    <xf numFmtId="0" fontId="18" fillId="6" borderId="48" xfId="0" applyFont="1" applyFill="1" applyBorder="1" applyAlignment="1">
      <alignment wrapText="1"/>
    </xf>
    <xf numFmtId="0" fontId="8" fillId="6" borderId="1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6" borderId="38" xfId="0" applyFont="1" applyFill="1" applyBorder="1" applyAlignment="1">
      <alignment horizontal="left" vertical="center"/>
    </xf>
    <xf numFmtId="0" fontId="8" fillId="6" borderId="29" xfId="0" applyFont="1" applyFill="1" applyBorder="1" applyAlignment="1">
      <alignment horizontal="left" vertical="center"/>
    </xf>
    <xf numFmtId="0" fontId="8" fillId="6" borderId="48" xfId="0" applyFont="1" applyFill="1" applyBorder="1" applyAlignment="1">
      <alignment horizontal="left" vertical="center"/>
    </xf>
    <xf numFmtId="0" fontId="8" fillId="6" borderId="32" xfId="0" applyFont="1" applyFill="1" applyBorder="1" applyAlignment="1">
      <alignment horizontal="left" vertical="center" wrapText="1"/>
    </xf>
    <xf numFmtId="0" fontId="29" fillId="7" borderId="8" xfId="0" applyFont="1" applyFill="1" applyBorder="1" applyAlignment="1">
      <alignment vertical="center" wrapText="1"/>
    </xf>
    <xf numFmtId="0" fontId="13" fillId="0" borderId="35" xfId="0" applyFont="1" applyBorder="1" applyAlignment="1">
      <alignment horizontal="center" vertical="center" wrapText="1"/>
    </xf>
    <xf numFmtId="0" fontId="31" fillId="3" borderId="8" xfId="0" applyFont="1" applyFill="1" applyBorder="1" applyAlignment="1">
      <alignment horizontal="center" vertical="center"/>
    </xf>
    <xf numFmtId="0" fontId="27" fillId="6" borderId="20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165" fontId="22" fillId="2" borderId="36" xfId="0" applyNumberFormat="1" applyFont="1" applyFill="1" applyBorder="1" applyAlignment="1">
      <alignment horizontal="left" vertical="center"/>
    </xf>
    <xf numFmtId="165" fontId="22" fillId="2" borderId="24" xfId="0" applyNumberFormat="1" applyFont="1" applyFill="1" applyBorder="1" applyAlignment="1">
      <alignment horizontal="left" vertical="center"/>
    </xf>
    <xf numFmtId="165" fontId="22" fillId="2" borderId="8" xfId="0" applyNumberFormat="1" applyFont="1" applyFill="1" applyBorder="1" applyAlignment="1">
      <alignment horizontal="left" vertical="center"/>
    </xf>
    <xf numFmtId="165" fontId="22" fillId="2" borderId="17" xfId="0" applyNumberFormat="1" applyFont="1" applyFill="1" applyBorder="1" applyAlignment="1">
      <alignment horizontal="left" vertical="center"/>
    </xf>
    <xf numFmtId="165" fontId="22" fillId="2" borderId="43" xfId="0" applyNumberFormat="1" applyFont="1" applyFill="1" applyBorder="1" applyAlignment="1">
      <alignment horizontal="left" vertical="center"/>
    </xf>
    <xf numFmtId="165" fontId="22" fillId="2" borderId="10" xfId="0" applyNumberFormat="1" applyFont="1" applyFill="1" applyBorder="1" applyAlignment="1">
      <alignment horizontal="left" vertical="center"/>
    </xf>
    <xf numFmtId="165" fontId="22" fillId="2" borderId="42" xfId="0" applyNumberFormat="1" applyFont="1" applyFill="1" applyBorder="1" applyAlignment="1">
      <alignment vertical="center"/>
    </xf>
    <xf numFmtId="165" fontId="22" fillId="2" borderId="15" xfId="0" applyNumberFormat="1" applyFont="1" applyFill="1" applyBorder="1" applyAlignment="1">
      <alignment vertical="center"/>
    </xf>
    <xf numFmtId="0" fontId="20" fillId="4" borderId="20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165" fontId="22" fillId="2" borderId="36" xfId="0" applyNumberFormat="1" applyFont="1" applyFill="1" applyBorder="1" applyAlignment="1">
      <alignment vertical="center"/>
    </xf>
    <xf numFmtId="165" fontId="22" fillId="2" borderId="24" xfId="0" applyNumberFormat="1" applyFont="1" applyFill="1" applyBorder="1" applyAlignment="1">
      <alignment vertical="center"/>
    </xf>
    <xf numFmtId="165" fontId="22" fillId="2" borderId="8" xfId="0" applyNumberFormat="1" applyFont="1" applyFill="1" applyBorder="1" applyAlignment="1">
      <alignment vertical="center"/>
    </xf>
    <xf numFmtId="165" fontId="22" fillId="2" borderId="17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30" fillId="2" borderId="10" xfId="0" applyFont="1" applyFill="1" applyBorder="1" applyAlignment="1">
      <alignment vertical="center" wrapText="1"/>
    </xf>
    <xf numFmtId="0" fontId="30" fillId="2" borderId="14" xfId="0" applyFont="1" applyFill="1" applyBorder="1" applyAlignment="1">
      <alignment vertical="center" wrapText="1"/>
    </xf>
    <xf numFmtId="0" fontId="30" fillId="2" borderId="12" xfId="0" applyFont="1" applyFill="1" applyBorder="1" applyAlignment="1">
      <alignment vertical="center" wrapText="1"/>
    </xf>
    <xf numFmtId="0" fontId="30" fillId="2" borderId="15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30" fillId="2" borderId="9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left" vertical="center" wrapText="1"/>
    </xf>
    <xf numFmtId="0" fontId="30" fillId="2" borderId="10" xfId="0" applyFont="1" applyFill="1" applyBorder="1" applyAlignment="1">
      <alignment horizontal="left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left" vertical="center"/>
    </xf>
    <xf numFmtId="0" fontId="30" fillId="2" borderId="10" xfId="0" applyFont="1" applyFill="1" applyBorder="1" applyAlignment="1">
      <alignment horizontal="left" vertical="center"/>
    </xf>
    <xf numFmtId="0" fontId="30" fillId="2" borderId="9" xfId="0" applyFont="1" applyFill="1" applyBorder="1" applyAlignment="1">
      <alignment horizontal="left" vertical="center"/>
    </xf>
    <xf numFmtId="0" fontId="25" fillId="3" borderId="8" xfId="0" applyFont="1" applyFill="1" applyBorder="1" applyAlignment="1">
      <alignment vertical="center"/>
    </xf>
    <xf numFmtId="0" fontId="32" fillId="3" borderId="7" xfId="1" applyFont="1" applyFill="1" applyBorder="1" applyAlignment="1">
      <alignment horizontal="center" vertical="center"/>
    </xf>
    <xf numFmtId="0" fontId="32" fillId="3" borderId="29" xfId="1" applyFont="1" applyFill="1" applyBorder="1" applyAlignment="1">
      <alignment horizontal="center" vertical="center"/>
    </xf>
    <xf numFmtId="0" fontId="32" fillId="3" borderId="16" xfId="1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left" vertical="center"/>
    </xf>
    <xf numFmtId="0" fontId="33" fillId="3" borderId="8" xfId="0" applyFont="1" applyFill="1" applyBorder="1" applyAlignment="1">
      <alignment horizontal="center" vertical="center"/>
    </xf>
    <xf numFmtId="0" fontId="32" fillId="3" borderId="8" xfId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2" borderId="0" xfId="0" applyFill="1" applyBorder="1"/>
    <xf numFmtId="0" fontId="31" fillId="3" borderId="8" xfId="0" applyFont="1" applyFill="1" applyBorder="1" applyAlignment="1">
      <alignment horizontal="left" vertical="center"/>
    </xf>
  </cellXfs>
  <cellStyles count="5">
    <cellStyle name="Normal" xfId="0" builtinId="0"/>
    <cellStyle name="Normal 2" xfId="4" xr:uid="{0E1EC00A-4222-664C-83C2-967B16AAE13C}"/>
    <cellStyle name="一般 2 2" xfId="2" xr:uid="{0DD6D745-3CE3-F84C-AE6F-36FE4660D5AD}"/>
    <cellStyle name="一般 2 3" xfId="1" xr:uid="{7268E403-5BF7-3847-9F60-20B759F079D3}"/>
    <cellStyle name="一般 4" xfId="3" xr:uid="{43DF6A5B-864C-0846-A16B-AE6BF7E889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175638</xdr:colOff>
      <xdr:row>5</xdr:row>
      <xdr:rowOff>94575</xdr:rowOff>
    </xdr:from>
    <xdr:to>
      <xdr:col>1</xdr:col>
      <xdr:colOff>2985851</xdr:colOff>
      <xdr:row>38</xdr:row>
      <xdr:rowOff>81064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4669DF7-D7FB-A207-3EEC-C11055D62816}"/>
            </a:ext>
          </a:extLst>
        </xdr:cNvPr>
        <xdr:cNvSpPr txBox="1"/>
      </xdr:nvSpPr>
      <xdr:spPr>
        <a:xfrm>
          <a:off x="175638" y="1391596"/>
          <a:ext cx="3634362" cy="66742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tx1"/>
              </a:solidFill>
            </a:rPr>
            <a:t>STYLES MADE USING THIS BLOCK: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tx1"/>
              </a:solidFill>
            </a:rPr>
            <a:t>SUMMER 25: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P28JG042_043_044_045_046</a:t>
          </a:r>
          <a:endParaRPr lang="en-GB" sz="1100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rgbClr val="FF0000"/>
              </a:solidFill>
            </a:rPr>
            <a:t>WAIST</a:t>
          </a:r>
          <a:r>
            <a:rPr lang="en-GB" sz="1100" baseline="0">
              <a:solidFill>
                <a:srgbClr val="FF0000"/>
              </a:solidFill>
            </a:rPr>
            <a:t> AMENDED TO 43CM  - SEE HIGHLIGHTED IN RED</a:t>
          </a:r>
          <a:endParaRPr lang="en-GB" sz="1100">
            <a:solidFill>
              <a:srgbClr val="FF0000"/>
            </a:solidFill>
          </a:endParaRPr>
        </a:p>
        <a:p>
          <a:endParaRPr lang="en-GB" sz="1100"/>
        </a:p>
      </xdr:txBody>
    </xdr:sp>
    <xdr:clientData/>
  </xdr:twoCellAnchor>
  <xdr:twoCellAnchor editAs="oneCell">
    <xdr:from>
      <xdr:col>10</xdr:col>
      <xdr:colOff>555625</xdr:colOff>
      <xdr:row>1</xdr:row>
      <xdr:rowOff>13229</xdr:rowOff>
    </xdr:from>
    <xdr:to>
      <xdr:col>13</xdr:col>
      <xdr:colOff>106044</xdr:colOff>
      <xdr:row>2</xdr:row>
      <xdr:rowOff>131866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F82971-E776-1646-A6A7-2C7E8B8B3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59583" y="370417"/>
          <a:ext cx="2011044" cy="436137"/>
        </a:xfrm>
        <a:prstGeom prst="rect">
          <a:avLst/>
        </a:prstGeom>
      </xdr:spPr>
    </xdr:pic>
    <xdr:clientData/>
  </xdr:twoCellAnchor>
  <xdr:twoCellAnchor editAs="oneCell">
    <xdr:from>
      <xdr:col>3</xdr:col>
      <xdr:colOff>317496</xdr:colOff>
      <xdr:row>5</xdr:row>
      <xdr:rowOff>45119</xdr:rowOff>
    </xdr:from>
    <xdr:to>
      <xdr:col>12</xdr:col>
      <xdr:colOff>476247</xdr:colOff>
      <xdr:row>38</xdr:row>
      <xdr:rowOff>199141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C471A5-4A29-E921-0FDF-A0344C162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74163" y="2122098"/>
          <a:ext cx="7646459" cy="675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357574</xdr:colOff>
      <xdr:row>1</xdr:row>
      <xdr:rowOff>108713</xdr:rowOff>
    </xdr:from>
    <xdr:to>
      <xdr:col>15</xdr:col>
      <xdr:colOff>602931</xdr:colOff>
      <xdr:row>2</xdr:row>
      <xdr:rowOff>172087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1E833F-99E1-4C4C-B629-0E255F6E7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35749" y="432563"/>
          <a:ext cx="2064632" cy="425324"/>
        </a:xfrm>
        <a:prstGeom prst="rect">
          <a:avLst/>
        </a:prstGeom>
      </xdr:spPr>
    </xdr:pic>
    <xdr:clientData/>
  </xdr:two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A063B0-763B-41BE-9F37-17DC4C5D2B49}"/>
            </a:ext>
          </a:extLst>
        </xdr:cNvPr>
        <xdr:cNvSpPr>
          <a:spLocks noChangeAspect="1" noChangeArrowheads="1"/>
        </xdr:cNvSpPr>
      </xdr:nvSpPr>
      <xdr:spPr bwMode="auto">
        <a:xfrm>
          <a:off x="9220200" y="27241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C204C7-B224-4F9E-8CFC-721C75A44A08}"/>
            </a:ext>
          </a:extLst>
        </xdr:cNvPr>
        <xdr:cNvSpPr>
          <a:spLocks noChangeAspect="1" noChangeArrowheads="1"/>
        </xdr:cNvSpPr>
      </xdr:nvSpPr>
      <xdr:spPr bwMode="auto">
        <a:xfrm>
          <a:off x="9220200" y="27241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197ECB-59B1-4953-BD7B-09DCA8682293}"/>
            </a:ext>
          </a:extLst>
        </xdr:cNvPr>
        <xdr:cNvSpPr>
          <a:spLocks noChangeAspect="1" noChangeArrowheads="1"/>
        </xdr:cNvSpPr>
      </xdr:nvSpPr>
      <xdr:spPr bwMode="auto">
        <a:xfrm>
          <a:off x="9220200" y="27241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C9F978-0911-428C-B7C4-908BBAF3A1A3}"/>
            </a:ext>
          </a:extLst>
        </xdr:cNvPr>
        <xdr:cNvSpPr>
          <a:spLocks noChangeAspect="1" noChangeArrowheads="1"/>
        </xdr:cNvSpPr>
      </xdr:nvSpPr>
      <xdr:spPr bwMode="auto">
        <a:xfrm>
          <a:off x="9220200" y="27241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45DD70-E151-4B8E-981F-C8112B6841EA}"/>
            </a:ext>
          </a:extLst>
        </xdr:cNvPr>
        <xdr:cNvSpPr>
          <a:spLocks noChangeAspect="1" noChangeArrowheads="1"/>
        </xdr:cNvSpPr>
      </xdr:nvSpPr>
      <xdr:spPr bwMode="auto">
        <a:xfrm>
          <a:off x="9220200" y="27241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31D0A4-E659-4E7C-B896-9248FC7FBF4A}"/>
            </a:ext>
          </a:extLst>
        </xdr:cNvPr>
        <xdr:cNvSpPr>
          <a:spLocks noChangeAspect="1" noChangeArrowheads="1"/>
        </xdr:cNvSpPr>
      </xdr:nvSpPr>
      <xdr:spPr bwMode="auto">
        <a:xfrm>
          <a:off x="9220200" y="27241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9E2498-FD55-4B9D-9757-D1E106B60AD3}"/>
            </a:ext>
          </a:extLst>
        </xdr:cNvPr>
        <xdr:cNvSpPr>
          <a:spLocks noChangeAspect="1" noChangeArrowheads="1"/>
        </xdr:cNvSpPr>
      </xdr:nvSpPr>
      <xdr:spPr bwMode="auto">
        <a:xfrm>
          <a:off x="9944100" y="27241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01534B-43BD-4B3E-95CB-8285868D3DF8}"/>
            </a:ext>
          </a:extLst>
        </xdr:cNvPr>
        <xdr:cNvSpPr>
          <a:spLocks noChangeAspect="1" noChangeArrowheads="1"/>
        </xdr:cNvSpPr>
      </xdr:nvSpPr>
      <xdr:spPr bwMode="auto">
        <a:xfrm>
          <a:off x="9944100" y="27241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6B8F4A-E12A-46E2-A4A3-98E2E44627A8}"/>
            </a:ext>
          </a:extLst>
        </xdr:cNvPr>
        <xdr:cNvSpPr>
          <a:spLocks noChangeAspect="1" noChangeArrowheads="1"/>
        </xdr:cNvSpPr>
      </xdr:nvSpPr>
      <xdr:spPr bwMode="auto">
        <a:xfrm>
          <a:off x="9944100" y="27241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211072-0A3F-4191-B09A-A3137E77F4A9}"/>
            </a:ext>
          </a:extLst>
        </xdr:cNvPr>
        <xdr:cNvSpPr>
          <a:spLocks noChangeAspect="1" noChangeArrowheads="1"/>
        </xdr:cNvSpPr>
      </xdr:nvSpPr>
      <xdr:spPr bwMode="auto">
        <a:xfrm>
          <a:off x="9944100" y="27241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DB2D77-7406-4913-B8E8-80446C3FD5F1}"/>
            </a:ext>
          </a:extLst>
        </xdr:cNvPr>
        <xdr:cNvSpPr>
          <a:spLocks noChangeAspect="1" noChangeArrowheads="1"/>
        </xdr:cNvSpPr>
      </xdr:nvSpPr>
      <xdr:spPr bwMode="auto">
        <a:xfrm>
          <a:off x="9944100" y="27241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CB755B-63A9-42EC-9294-E478C6CC5AAD}"/>
            </a:ext>
          </a:extLst>
        </xdr:cNvPr>
        <xdr:cNvSpPr>
          <a:spLocks noChangeAspect="1" noChangeArrowheads="1"/>
        </xdr:cNvSpPr>
      </xdr:nvSpPr>
      <xdr:spPr bwMode="auto">
        <a:xfrm>
          <a:off x="9944100" y="27241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2287BA-FDC3-45A7-9974-D63057954F76}"/>
            </a:ext>
          </a:extLst>
        </xdr:cNvPr>
        <xdr:cNvSpPr>
          <a:spLocks noChangeAspect="1" noChangeArrowheads="1"/>
        </xdr:cNvSpPr>
      </xdr:nvSpPr>
      <xdr:spPr bwMode="auto">
        <a:xfrm>
          <a:off x="8448675" y="27241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788CD5-6A4C-4AF1-917F-DD822D02807B}"/>
            </a:ext>
          </a:extLst>
        </xdr:cNvPr>
        <xdr:cNvSpPr>
          <a:spLocks noChangeAspect="1" noChangeArrowheads="1"/>
        </xdr:cNvSpPr>
      </xdr:nvSpPr>
      <xdr:spPr bwMode="auto">
        <a:xfrm>
          <a:off x="8448675" y="27241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359EB9-07D4-4DD8-852B-14D791498C17}"/>
            </a:ext>
          </a:extLst>
        </xdr:cNvPr>
        <xdr:cNvSpPr>
          <a:spLocks noChangeAspect="1" noChangeArrowheads="1"/>
        </xdr:cNvSpPr>
      </xdr:nvSpPr>
      <xdr:spPr bwMode="auto">
        <a:xfrm>
          <a:off x="8448675" y="27241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A29DF5-E731-4354-ABA2-178DA6B8094F}"/>
            </a:ext>
          </a:extLst>
        </xdr:cNvPr>
        <xdr:cNvSpPr>
          <a:spLocks noChangeAspect="1" noChangeArrowheads="1"/>
        </xdr:cNvSpPr>
      </xdr:nvSpPr>
      <xdr:spPr bwMode="auto">
        <a:xfrm>
          <a:off x="8448675" y="27241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4FAE75-F047-43D7-9329-8960262F3AAC}"/>
            </a:ext>
          </a:extLst>
        </xdr:cNvPr>
        <xdr:cNvSpPr>
          <a:spLocks noChangeAspect="1" noChangeArrowheads="1"/>
        </xdr:cNvSpPr>
      </xdr:nvSpPr>
      <xdr:spPr bwMode="auto">
        <a:xfrm>
          <a:off x="8448675" y="27241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548F08-CE0C-4AB9-B377-E8ADD9E8E516}"/>
            </a:ext>
          </a:extLst>
        </xdr:cNvPr>
        <xdr:cNvSpPr>
          <a:spLocks noChangeAspect="1" noChangeArrowheads="1"/>
        </xdr:cNvSpPr>
      </xdr:nvSpPr>
      <xdr:spPr bwMode="auto">
        <a:xfrm>
          <a:off x="8448675" y="27241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D9E4BB-F5CC-4B14-8881-EF99167AEC56}"/>
            </a:ext>
          </a:extLst>
        </xdr:cNvPr>
        <xdr:cNvSpPr>
          <a:spLocks noChangeAspect="1" noChangeArrowheads="1"/>
        </xdr:cNvSpPr>
      </xdr:nvSpPr>
      <xdr:spPr bwMode="auto">
        <a:xfrm>
          <a:off x="9220200" y="27241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015986-D097-430A-8F6F-57E0A7650EE5}"/>
            </a:ext>
          </a:extLst>
        </xdr:cNvPr>
        <xdr:cNvSpPr>
          <a:spLocks noChangeAspect="1" noChangeArrowheads="1"/>
        </xdr:cNvSpPr>
      </xdr:nvSpPr>
      <xdr:spPr bwMode="auto">
        <a:xfrm>
          <a:off x="9220200" y="27241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655EB3-441E-4814-B537-A68D88769E4F}"/>
            </a:ext>
          </a:extLst>
        </xdr:cNvPr>
        <xdr:cNvSpPr>
          <a:spLocks noChangeAspect="1" noChangeArrowheads="1"/>
        </xdr:cNvSpPr>
      </xdr:nvSpPr>
      <xdr:spPr bwMode="auto">
        <a:xfrm>
          <a:off x="9220200" y="27241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31E69F-2D74-4146-BFAD-D170309A442E}"/>
            </a:ext>
          </a:extLst>
        </xdr:cNvPr>
        <xdr:cNvSpPr>
          <a:spLocks noChangeAspect="1" noChangeArrowheads="1"/>
        </xdr:cNvSpPr>
      </xdr:nvSpPr>
      <xdr:spPr bwMode="auto">
        <a:xfrm>
          <a:off x="9220200" y="27241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7F7153-4D96-4FE0-8B32-C90B3BAA01CA}"/>
            </a:ext>
          </a:extLst>
        </xdr:cNvPr>
        <xdr:cNvSpPr>
          <a:spLocks noChangeAspect="1" noChangeArrowheads="1"/>
        </xdr:cNvSpPr>
      </xdr:nvSpPr>
      <xdr:spPr bwMode="auto">
        <a:xfrm>
          <a:off x="9220200" y="27241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3A8FB2-A750-4A8D-9B2C-7E4D9D01D964}"/>
            </a:ext>
          </a:extLst>
        </xdr:cNvPr>
        <xdr:cNvSpPr>
          <a:spLocks noChangeAspect="1" noChangeArrowheads="1"/>
        </xdr:cNvSpPr>
      </xdr:nvSpPr>
      <xdr:spPr bwMode="auto">
        <a:xfrm>
          <a:off x="9220200" y="27241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357574</xdr:colOff>
      <xdr:row>1</xdr:row>
      <xdr:rowOff>108713</xdr:rowOff>
    </xdr:from>
    <xdr:to>
      <xdr:col>16</xdr:col>
      <xdr:colOff>602931</xdr:colOff>
      <xdr:row>2</xdr:row>
      <xdr:rowOff>172087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FB00E1-AABB-4F2B-8640-3F5C4D3F7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73424" y="432563"/>
          <a:ext cx="2064632" cy="425324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98363E-9D63-4C99-940B-7CD78E680CD3}"/>
            </a:ext>
          </a:extLst>
        </xdr:cNvPr>
        <xdr:cNvSpPr>
          <a:spLocks noChangeAspect="1" noChangeArrowheads="1"/>
        </xdr:cNvSpPr>
      </xdr:nvSpPr>
      <xdr:spPr bwMode="auto">
        <a:xfrm>
          <a:off x="9372600" y="26003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FB229E-CF5B-47EC-AE3A-2468A7AF8BC0}"/>
            </a:ext>
          </a:extLst>
        </xdr:cNvPr>
        <xdr:cNvSpPr>
          <a:spLocks noChangeAspect="1" noChangeArrowheads="1"/>
        </xdr:cNvSpPr>
      </xdr:nvSpPr>
      <xdr:spPr bwMode="auto">
        <a:xfrm>
          <a:off x="9372600" y="26003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8AAC77-6C32-489D-AE55-A900B1DE824F}"/>
            </a:ext>
          </a:extLst>
        </xdr:cNvPr>
        <xdr:cNvSpPr>
          <a:spLocks noChangeAspect="1" noChangeArrowheads="1"/>
        </xdr:cNvSpPr>
      </xdr:nvSpPr>
      <xdr:spPr bwMode="auto">
        <a:xfrm>
          <a:off x="9372600" y="26003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4FCE83-710B-463C-944F-34CBE6954D38}"/>
            </a:ext>
          </a:extLst>
        </xdr:cNvPr>
        <xdr:cNvSpPr>
          <a:spLocks noChangeAspect="1" noChangeArrowheads="1"/>
        </xdr:cNvSpPr>
      </xdr:nvSpPr>
      <xdr:spPr bwMode="auto">
        <a:xfrm>
          <a:off x="9372600" y="26003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F58CAB-4346-438C-8BC4-900CDD4EC9E6}"/>
            </a:ext>
          </a:extLst>
        </xdr:cNvPr>
        <xdr:cNvSpPr>
          <a:spLocks noChangeAspect="1" noChangeArrowheads="1"/>
        </xdr:cNvSpPr>
      </xdr:nvSpPr>
      <xdr:spPr bwMode="auto">
        <a:xfrm>
          <a:off x="9372600" y="26003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892513-92B0-42D9-B521-7D04EC563355}"/>
            </a:ext>
          </a:extLst>
        </xdr:cNvPr>
        <xdr:cNvSpPr>
          <a:spLocks noChangeAspect="1" noChangeArrowheads="1"/>
        </xdr:cNvSpPr>
      </xdr:nvSpPr>
      <xdr:spPr bwMode="auto">
        <a:xfrm>
          <a:off x="9372600" y="26003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35280"/>
    <xdr:sp macro="" textlink="">
      <xdr:nvSpPr>
        <xdr:cNvPr id="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7790C2-0042-4F8C-A9C1-90B8D847AB66}"/>
            </a:ext>
          </a:extLst>
        </xdr:cNvPr>
        <xdr:cNvSpPr>
          <a:spLocks noChangeAspect="1" noChangeArrowheads="1"/>
        </xdr:cNvSpPr>
      </xdr:nvSpPr>
      <xdr:spPr bwMode="auto">
        <a:xfrm>
          <a:off x="10096500" y="26003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35280"/>
    <xdr:sp macro="" textlink="">
      <xdr:nvSpPr>
        <xdr:cNvPr id="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A1B90A-FF3F-4E9E-8767-4CBE6FEA9170}"/>
            </a:ext>
          </a:extLst>
        </xdr:cNvPr>
        <xdr:cNvSpPr>
          <a:spLocks noChangeAspect="1" noChangeArrowheads="1"/>
        </xdr:cNvSpPr>
      </xdr:nvSpPr>
      <xdr:spPr bwMode="auto">
        <a:xfrm>
          <a:off x="10096500" y="26003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39090"/>
    <xdr:sp macro="" textlink="">
      <xdr:nvSpPr>
        <xdr:cNvPr id="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2F63A0-8A06-4C3A-AC77-4127EEF48926}"/>
            </a:ext>
          </a:extLst>
        </xdr:cNvPr>
        <xdr:cNvSpPr>
          <a:spLocks noChangeAspect="1" noChangeArrowheads="1"/>
        </xdr:cNvSpPr>
      </xdr:nvSpPr>
      <xdr:spPr bwMode="auto">
        <a:xfrm>
          <a:off x="10096500" y="26003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39090"/>
    <xdr:sp macro="" textlink="">
      <xdr:nvSpPr>
        <xdr:cNvPr id="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10AFF5-D821-4235-B443-D09A5EF196C5}"/>
            </a:ext>
          </a:extLst>
        </xdr:cNvPr>
        <xdr:cNvSpPr>
          <a:spLocks noChangeAspect="1" noChangeArrowheads="1"/>
        </xdr:cNvSpPr>
      </xdr:nvSpPr>
      <xdr:spPr bwMode="auto">
        <a:xfrm>
          <a:off x="10096500" y="26003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35280"/>
    <xdr:sp macro="" textlink="">
      <xdr:nvSpPr>
        <xdr:cNvPr id="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B3952A-7392-41E6-940B-134E13AF0013}"/>
            </a:ext>
          </a:extLst>
        </xdr:cNvPr>
        <xdr:cNvSpPr>
          <a:spLocks noChangeAspect="1" noChangeArrowheads="1"/>
        </xdr:cNvSpPr>
      </xdr:nvSpPr>
      <xdr:spPr bwMode="auto">
        <a:xfrm>
          <a:off x="10096500" y="26003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35280"/>
    <xdr:sp macro="" textlink="">
      <xdr:nvSpPr>
        <xdr:cNvPr id="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54462F-A516-42B2-A535-369C6DE305E6}"/>
            </a:ext>
          </a:extLst>
        </xdr:cNvPr>
        <xdr:cNvSpPr>
          <a:spLocks noChangeAspect="1" noChangeArrowheads="1"/>
        </xdr:cNvSpPr>
      </xdr:nvSpPr>
      <xdr:spPr bwMode="auto">
        <a:xfrm>
          <a:off x="10096500" y="26003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F17B759-D343-4580-B143-9007A7DDD41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6003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1AD8A7-7C8D-4BFA-AB25-1D67C4681F46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6003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732055-AE8D-4ECF-A29F-0543C178256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6003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85F0F2-0BFA-4F15-91CD-11C211CAD265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6003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50350B-8087-4AB1-8040-D1569050463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6003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D648AE-AFFB-4469-904A-78F8AE8479F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6003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BD1479-9F84-4397-8964-6B5258ED1752}"/>
            </a:ext>
          </a:extLst>
        </xdr:cNvPr>
        <xdr:cNvSpPr>
          <a:spLocks noChangeAspect="1" noChangeArrowheads="1"/>
        </xdr:cNvSpPr>
      </xdr:nvSpPr>
      <xdr:spPr bwMode="auto">
        <a:xfrm>
          <a:off x="9372600" y="26003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1257EB-43A6-472F-968F-5BF3CEFF8F81}"/>
            </a:ext>
          </a:extLst>
        </xdr:cNvPr>
        <xdr:cNvSpPr>
          <a:spLocks noChangeAspect="1" noChangeArrowheads="1"/>
        </xdr:cNvSpPr>
      </xdr:nvSpPr>
      <xdr:spPr bwMode="auto">
        <a:xfrm>
          <a:off x="9372600" y="26003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FA35F1-D4EB-4B96-92DB-1A3CE0F0C6E5}"/>
            </a:ext>
          </a:extLst>
        </xdr:cNvPr>
        <xdr:cNvSpPr>
          <a:spLocks noChangeAspect="1" noChangeArrowheads="1"/>
        </xdr:cNvSpPr>
      </xdr:nvSpPr>
      <xdr:spPr bwMode="auto">
        <a:xfrm>
          <a:off x="9372600" y="26003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BCA201-5CD7-48FE-9FB8-0FDBF9F8BD9D}"/>
            </a:ext>
          </a:extLst>
        </xdr:cNvPr>
        <xdr:cNvSpPr>
          <a:spLocks noChangeAspect="1" noChangeArrowheads="1"/>
        </xdr:cNvSpPr>
      </xdr:nvSpPr>
      <xdr:spPr bwMode="auto">
        <a:xfrm>
          <a:off x="9372600" y="26003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2C1559-798D-4BAA-9129-FE7F2BFA4F63}"/>
            </a:ext>
          </a:extLst>
        </xdr:cNvPr>
        <xdr:cNvSpPr>
          <a:spLocks noChangeAspect="1" noChangeArrowheads="1"/>
        </xdr:cNvSpPr>
      </xdr:nvSpPr>
      <xdr:spPr bwMode="auto">
        <a:xfrm>
          <a:off x="9372600" y="26003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79100F-889D-4067-92D3-B38D7D145A63}"/>
            </a:ext>
          </a:extLst>
        </xdr:cNvPr>
        <xdr:cNvSpPr>
          <a:spLocks noChangeAspect="1" noChangeArrowheads="1"/>
        </xdr:cNvSpPr>
      </xdr:nvSpPr>
      <xdr:spPr bwMode="auto">
        <a:xfrm>
          <a:off x="9372600" y="26003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11</xdr:col>
      <xdr:colOff>100853</xdr:colOff>
      <xdr:row>10</xdr:row>
      <xdr:rowOff>56029</xdr:rowOff>
    </xdr:from>
    <xdr:to>
      <xdr:col>11</xdr:col>
      <xdr:colOff>2251434</xdr:colOff>
      <xdr:row>17</xdr:row>
      <xdr:rowOff>169882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74245CF-7D99-844D-F41A-ABD30B327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22206" y="3081617"/>
          <a:ext cx="2150581" cy="15257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357574</xdr:colOff>
      <xdr:row>1</xdr:row>
      <xdr:rowOff>108713</xdr:rowOff>
    </xdr:from>
    <xdr:to>
      <xdr:col>14</xdr:col>
      <xdr:colOff>602931</xdr:colOff>
      <xdr:row>2</xdr:row>
      <xdr:rowOff>172087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036CD7-19ED-6748-8896-5ECACED8A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49350" y="310489"/>
          <a:ext cx="2037600" cy="431318"/>
        </a:xfrm>
        <a:prstGeom prst="rect">
          <a:avLst/>
        </a:prstGeom>
      </xdr:spPr>
    </xdr:pic>
    <xdr:clientData/>
  </xdr:two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EE37A2-21D8-074D-A34E-83A21582697C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849B41-B394-5148-8802-EEB8BD6C484B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02A165-E572-B24D-AE8E-4E64DF8C9068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BE79E7-84BA-D640-8C09-FE0CA7BA849D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0D8AFE-B0D8-C341-8EC1-4D463140C3D8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0A1F30-C45E-DE42-B94B-98136F07B823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9A8054-F406-4941-9F5F-042B456477C9}"/>
            </a:ext>
          </a:extLst>
        </xdr:cNvPr>
        <xdr:cNvSpPr>
          <a:spLocks noChangeAspect="1" noChangeArrowheads="1"/>
        </xdr:cNvSpPr>
      </xdr:nvSpPr>
      <xdr:spPr bwMode="auto">
        <a:xfrm>
          <a:off x="59563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40B16B-C68A-9842-AD83-F23CA0632997}"/>
            </a:ext>
          </a:extLst>
        </xdr:cNvPr>
        <xdr:cNvSpPr>
          <a:spLocks noChangeAspect="1" noChangeArrowheads="1"/>
        </xdr:cNvSpPr>
      </xdr:nvSpPr>
      <xdr:spPr bwMode="auto">
        <a:xfrm>
          <a:off x="59563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6FD0CB-794B-E346-9E7B-6AE0963E673A}"/>
            </a:ext>
          </a:extLst>
        </xdr:cNvPr>
        <xdr:cNvSpPr>
          <a:spLocks noChangeAspect="1" noChangeArrowheads="1"/>
        </xdr:cNvSpPr>
      </xdr:nvSpPr>
      <xdr:spPr bwMode="auto">
        <a:xfrm>
          <a:off x="5956300" y="2501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7492A3-3A63-8048-A665-890231FD977E}"/>
            </a:ext>
          </a:extLst>
        </xdr:cNvPr>
        <xdr:cNvSpPr>
          <a:spLocks noChangeAspect="1" noChangeArrowheads="1"/>
        </xdr:cNvSpPr>
      </xdr:nvSpPr>
      <xdr:spPr bwMode="auto">
        <a:xfrm>
          <a:off x="5956300" y="2501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8B4D60-15DF-BE4B-B403-86D2E479A2F9}"/>
            </a:ext>
          </a:extLst>
        </xdr:cNvPr>
        <xdr:cNvSpPr>
          <a:spLocks noChangeAspect="1" noChangeArrowheads="1"/>
        </xdr:cNvSpPr>
      </xdr:nvSpPr>
      <xdr:spPr bwMode="auto">
        <a:xfrm>
          <a:off x="59563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5E69A5-2B1E-BC46-A801-6504FF64D808}"/>
            </a:ext>
          </a:extLst>
        </xdr:cNvPr>
        <xdr:cNvSpPr>
          <a:spLocks noChangeAspect="1" noChangeArrowheads="1"/>
        </xdr:cNvSpPr>
      </xdr:nvSpPr>
      <xdr:spPr bwMode="auto">
        <a:xfrm>
          <a:off x="59563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0A123D-F9C5-8941-8E37-C73FCE7BFB3B}"/>
            </a:ext>
          </a:extLst>
        </xdr:cNvPr>
        <xdr:cNvSpPr>
          <a:spLocks noChangeAspect="1" noChangeArrowheads="1"/>
        </xdr:cNvSpPr>
      </xdr:nvSpPr>
      <xdr:spPr bwMode="auto">
        <a:xfrm>
          <a:off x="37973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B10664-DDFB-1B4D-B10F-902C4F78427D}"/>
            </a:ext>
          </a:extLst>
        </xdr:cNvPr>
        <xdr:cNvSpPr>
          <a:spLocks noChangeAspect="1" noChangeArrowheads="1"/>
        </xdr:cNvSpPr>
      </xdr:nvSpPr>
      <xdr:spPr bwMode="auto">
        <a:xfrm>
          <a:off x="37973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4D6441-DE97-D84E-BE22-CC967CCA1803}"/>
            </a:ext>
          </a:extLst>
        </xdr:cNvPr>
        <xdr:cNvSpPr>
          <a:spLocks noChangeAspect="1" noChangeArrowheads="1"/>
        </xdr:cNvSpPr>
      </xdr:nvSpPr>
      <xdr:spPr bwMode="auto">
        <a:xfrm>
          <a:off x="3797300" y="2501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C2B0BA-43DC-6B4A-AC89-2C79C29B16A7}"/>
            </a:ext>
          </a:extLst>
        </xdr:cNvPr>
        <xdr:cNvSpPr>
          <a:spLocks noChangeAspect="1" noChangeArrowheads="1"/>
        </xdr:cNvSpPr>
      </xdr:nvSpPr>
      <xdr:spPr bwMode="auto">
        <a:xfrm>
          <a:off x="3797300" y="2501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16C98D-5302-6E4C-92BC-479F5E7B08D3}"/>
            </a:ext>
          </a:extLst>
        </xdr:cNvPr>
        <xdr:cNvSpPr>
          <a:spLocks noChangeAspect="1" noChangeArrowheads="1"/>
        </xdr:cNvSpPr>
      </xdr:nvSpPr>
      <xdr:spPr bwMode="auto">
        <a:xfrm>
          <a:off x="37973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CE6839-9261-9847-B4B4-D7AD42D2E95B}"/>
            </a:ext>
          </a:extLst>
        </xdr:cNvPr>
        <xdr:cNvSpPr>
          <a:spLocks noChangeAspect="1" noChangeArrowheads="1"/>
        </xdr:cNvSpPr>
      </xdr:nvSpPr>
      <xdr:spPr bwMode="auto">
        <a:xfrm>
          <a:off x="37973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EA20E0-5B82-A64E-BBBE-E248EE3EB9FE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D03CF7-DBFC-CA40-AF19-EFE48C30C3CF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DC8EFA-0374-7643-8146-4176BD03F370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4F8E51-51CD-7048-AC7D-20705D9611CC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814916-9B2B-0748-BE1F-F97CD892D9A1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4989DD-AB2E-FE4D-800A-B4EE0783AE54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9</xdr:col>
      <xdr:colOff>512986</xdr:colOff>
      <xdr:row>27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D532EC-1094-8119-2486-A16077288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09600"/>
          <a:ext cx="7942486" cy="4876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655321</xdr:colOff>
      <xdr:row>1</xdr:row>
      <xdr:rowOff>126648</xdr:rowOff>
    </xdr:from>
    <xdr:to>
      <xdr:col>16</xdr:col>
      <xdr:colOff>205740</xdr:colOff>
      <xdr:row>3</xdr:row>
      <xdr:rowOff>5918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2D1892-7233-164B-99C7-D90B5C0A4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45521" y="329848"/>
          <a:ext cx="2026919" cy="444851"/>
        </a:xfrm>
        <a:prstGeom prst="rect">
          <a:avLst/>
        </a:prstGeom>
      </xdr:spPr>
    </xdr:pic>
    <xdr:clientData/>
  </xdr:twoCellAnchor>
  <xdr:oneCellAnchor>
    <xdr:from>
      <xdr:col>18</xdr:col>
      <xdr:colOff>0</xdr:colOff>
      <xdr:row>8</xdr:row>
      <xdr:rowOff>0</xdr:rowOff>
    </xdr:from>
    <xdr:ext cx="304800" cy="335280"/>
    <xdr:sp macro="" textlink="">
      <xdr:nvSpPr>
        <xdr:cNvPr id="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48C7CB-D122-2F45-AF90-F3BE49E09EBC}"/>
            </a:ext>
          </a:extLst>
        </xdr:cNvPr>
        <xdr:cNvSpPr>
          <a:spLocks noChangeAspect="1" noChangeArrowheads="1"/>
        </xdr:cNvSpPr>
      </xdr:nvSpPr>
      <xdr:spPr bwMode="auto">
        <a:xfrm>
          <a:off x="91059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0</xdr:rowOff>
    </xdr:from>
    <xdr:ext cx="304800" cy="335280"/>
    <xdr:sp macro="" textlink="">
      <xdr:nvSpPr>
        <xdr:cNvPr id="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B4CB7F-34C7-1A4A-9A57-8817829F0E15}"/>
            </a:ext>
          </a:extLst>
        </xdr:cNvPr>
        <xdr:cNvSpPr>
          <a:spLocks noChangeAspect="1" noChangeArrowheads="1"/>
        </xdr:cNvSpPr>
      </xdr:nvSpPr>
      <xdr:spPr bwMode="auto">
        <a:xfrm>
          <a:off x="91059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0</xdr:rowOff>
    </xdr:from>
    <xdr:ext cx="304800" cy="339090"/>
    <xdr:sp macro="" textlink="">
      <xdr:nvSpPr>
        <xdr:cNvPr id="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A0799D-DA26-434C-8F12-E983F48598A5}"/>
            </a:ext>
          </a:extLst>
        </xdr:cNvPr>
        <xdr:cNvSpPr>
          <a:spLocks noChangeAspect="1" noChangeArrowheads="1"/>
        </xdr:cNvSpPr>
      </xdr:nvSpPr>
      <xdr:spPr bwMode="auto">
        <a:xfrm>
          <a:off x="91059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0</xdr:rowOff>
    </xdr:from>
    <xdr:ext cx="304800" cy="339090"/>
    <xdr:sp macro="" textlink="">
      <xdr:nvSpPr>
        <xdr:cNvPr id="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57F4E0-2233-D44F-A97B-7FFB0AA6D1B2}"/>
            </a:ext>
          </a:extLst>
        </xdr:cNvPr>
        <xdr:cNvSpPr>
          <a:spLocks noChangeAspect="1" noChangeArrowheads="1"/>
        </xdr:cNvSpPr>
      </xdr:nvSpPr>
      <xdr:spPr bwMode="auto">
        <a:xfrm>
          <a:off x="91059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0</xdr:rowOff>
    </xdr:from>
    <xdr:ext cx="304800" cy="335280"/>
    <xdr:sp macro="" textlink="">
      <xdr:nvSpPr>
        <xdr:cNvPr id="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6DA977-71A7-D447-B3D6-B6272E013E11}"/>
            </a:ext>
          </a:extLst>
        </xdr:cNvPr>
        <xdr:cNvSpPr>
          <a:spLocks noChangeAspect="1" noChangeArrowheads="1"/>
        </xdr:cNvSpPr>
      </xdr:nvSpPr>
      <xdr:spPr bwMode="auto">
        <a:xfrm>
          <a:off x="91059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0</xdr:rowOff>
    </xdr:from>
    <xdr:ext cx="304800" cy="335280"/>
    <xdr:sp macro="" textlink="">
      <xdr:nvSpPr>
        <xdr:cNvPr id="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B93B83-32A8-7A49-A82A-2ACF4C87D5DD}"/>
            </a:ext>
          </a:extLst>
        </xdr:cNvPr>
        <xdr:cNvSpPr>
          <a:spLocks noChangeAspect="1" noChangeArrowheads="1"/>
        </xdr:cNvSpPr>
      </xdr:nvSpPr>
      <xdr:spPr bwMode="auto">
        <a:xfrm>
          <a:off x="91059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CA9C62-1494-684D-A1BB-17E67C22FBBA}"/>
            </a:ext>
          </a:extLst>
        </xdr:cNvPr>
        <xdr:cNvSpPr>
          <a:spLocks noChangeAspect="1" noChangeArrowheads="1"/>
        </xdr:cNvSpPr>
      </xdr:nvSpPr>
      <xdr:spPr bwMode="auto">
        <a:xfrm>
          <a:off x="14617700" y="2679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0C68F5-02F0-1044-BAA8-82AE48A21942}"/>
            </a:ext>
          </a:extLst>
        </xdr:cNvPr>
        <xdr:cNvSpPr>
          <a:spLocks noChangeAspect="1" noChangeArrowheads="1"/>
        </xdr:cNvSpPr>
      </xdr:nvSpPr>
      <xdr:spPr bwMode="auto">
        <a:xfrm>
          <a:off x="14617700" y="2679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AD9C3C-D859-F547-98D6-21147443C4B6}"/>
            </a:ext>
          </a:extLst>
        </xdr:cNvPr>
        <xdr:cNvSpPr>
          <a:spLocks noChangeAspect="1" noChangeArrowheads="1"/>
        </xdr:cNvSpPr>
      </xdr:nvSpPr>
      <xdr:spPr bwMode="auto">
        <a:xfrm>
          <a:off x="14617700" y="2679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4EF8E5-6580-904F-A366-77DCE6122011}"/>
            </a:ext>
          </a:extLst>
        </xdr:cNvPr>
        <xdr:cNvSpPr>
          <a:spLocks noChangeAspect="1" noChangeArrowheads="1"/>
        </xdr:cNvSpPr>
      </xdr:nvSpPr>
      <xdr:spPr bwMode="auto">
        <a:xfrm>
          <a:off x="14617700" y="2679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87C372-BF21-7243-B6C8-828F2486843E}"/>
            </a:ext>
          </a:extLst>
        </xdr:cNvPr>
        <xdr:cNvSpPr>
          <a:spLocks noChangeAspect="1" noChangeArrowheads="1"/>
        </xdr:cNvSpPr>
      </xdr:nvSpPr>
      <xdr:spPr bwMode="auto">
        <a:xfrm>
          <a:off x="14617700" y="2679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81A285-384B-4A49-9A44-A446723298B3}"/>
            </a:ext>
          </a:extLst>
        </xdr:cNvPr>
        <xdr:cNvSpPr>
          <a:spLocks noChangeAspect="1" noChangeArrowheads="1"/>
        </xdr:cNvSpPr>
      </xdr:nvSpPr>
      <xdr:spPr bwMode="auto">
        <a:xfrm>
          <a:off x="14617700" y="2679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720F5D-0EBE-7D48-A6EA-B106CD15E1BF}"/>
            </a:ext>
          </a:extLst>
        </xdr:cNvPr>
        <xdr:cNvSpPr>
          <a:spLocks noChangeAspect="1" noChangeArrowheads="1"/>
        </xdr:cNvSpPr>
      </xdr:nvSpPr>
      <xdr:spPr bwMode="auto">
        <a:xfrm>
          <a:off x="3830320" y="33121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12867B-EB3E-EF48-8AE6-323B8F122BD7}"/>
            </a:ext>
          </a:extLst>
        </xdr:cNvPr>
        <xdr:cNvSpPr>
          <a:spLocks noChangeAspect="1" noChangeArrowheads="1"/>
        </xdr:cNvSpPr>
      </xdr:nvSpPr>
      <xdr:spPr bwMode="auto">
        <a:xfrm>
          <a:off x="3830320" y="33121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278480-8FFB-5847-BFA6-D97DC2A36AFC}"/>
            </a:ext>
          </a:extLst>
        </xdr:cNvPr>
        <xdr:cNvSpPr>
          <a:spLocks noChangeAspect="1" noChangeArrowheads="1"/>
        </xdr:cNvSpPr>
      </xdr:nvSpPr>
      <xdr:spPr bwMode="auto">
        <a:xfrm>
          <a:off x="3830320" y="33121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6DA5A5-2073-9241-BBEC-96D92F85BC64}"/>
            </a:ext>
          </a:extLst>
        </xdr:cNvPr>
        <xdr:cNvSpPr>
          <a:spLocks noChangeAspect="1" noChangeArrowheads="1"/>
        </xdr:cNvSpPr>
      </xdr:nvSpPr>
      <xdr:spPr bwMode="auto">
        <a:xfrm>
          <a:off x="3830320" y="33121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2F0B22-8BF5-0847-ADEE-198C5C708227}"/>
            </a:ext>
          </a:extLst>
        </xdr:cNvPr>
        <xdr:cNvSpPr>
          <a:spLocks noChangeAspect="1" noChangeArrowheads="1"/>
        </xdr:cNvSpPr>
      </xdr:nvSpPr>
      <xdr:spPr bwMode="auto">
        <a:xfrm>
          <a:off x="3830320" y="33121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224488-598C-E441-ACD0-3FA8F87C149D}"/>
            </a:ext>
          </a:extLst>
        </xdr:cNvPr>
        <xdr:cNvSpPr>
          <a:spLocks noChangeAspect="1" noChangeArrowheads="1"/>
        </xdr:cNvSpPr>
      </xdr:nvSpPr>
      <xdr:spPr bwMode="auto">
        <a:xfrm>
          <a:off x="3830320" y="33121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Users/gaby/Downloads/SS24_PALACE_JOGGER_P26JG028_029_033_GRD_BULK_SKY_25.10.23.xlsx" TargetMode="External"/><Relationship Id="rId1" Type="http://schemas.openxmlformats.org/officeDocument/2006/relationships/externalLinkPath" Target="https://unavailablevn.sharepoint.com/Users/gaby/Downloads/SS24_PALACE_JOGGER_P26JG028_029_033_GRD_BULK_SKY_25.10.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Users/hannah/Downloads/SS24_PALACE_JOGGER_P26JG028_029_033_GRD_P2_SKY_23.8.23.xlsx" TargetMode="External"/><Relationship Id="rId1" Type="http://schemas.openxmlformats.org/officeDocument/2006/relationships/externalLinkPath" Target="https://unavailablevn.sharepoint.com/Users/hannah/Downloads/SS24_PALACE_JOGGER_P26JG028_029_033_GRD_P2_SKY_23.8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SHEET"/>
      <sheetName val="GRADING "/>
      <sheetName val="SAMPLE MEASURES"/>
      <sheetName val="P1 COMMENTS"/>
      <sheetName val="P2 COMMENTS"/>
      <sheetName val="PP COMMENTS"/>
    </sheetNames>
    <sheetDataSet>
      <sheetData sheetId="0" refreshError="1"/>
      <sheetData sheetId="1" refreshError="1"/>
      <sheetData sheetId="2" refreshError="1">
        <row r="7">
          <cell r="Q7">
            <v>42</v>
          </cell>
        </row>
        <row r="8">
          <cell r="Q8">
            <v>57</v>
          </cell>
        </row>
        <row r="9">
          <cell r="Q9">
            <v>3.5</v>
          </cell>
        </row>
        <row r="10">
          <cell r="Q10">
            <v>60</v>
          </cell>
        </row>
        <row r="11">
          <cell r="Q11">
            <v>28</v>
          </cell>
        </row>
        <row r="12">
          <cell r="Q12">
            <v>38</v>
          </cell>
        </row>
        <row r="13">
          <cell r="Q13">
            <v>40</v>
          </cell>
        </row>
        <row r="14">
          <cell r="Q14">
            <v>28</v>
          </cell>
        </row>
        <row r="16">
          <cell r="Q16">
            <v>80</v>
          </cell>
        </row>
        <row r="18">
          <cell r="Q18">
            <v>2.5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SHEET"/>
      <sheetName val="GRADING "/>
      <sheetName val="SAMPLE MEASURES"/>
      <sheetName val="P1 COMMENTS"/>
      <sheetName val="P2 COMMENTS"/>
    </sheetNames>
    <sheetDataSet>
      <sheetData sheetId="0" refreshError="1"/>
      <sheetData sheetId="1" refreshError="1"/>
      <sheetData sheetId="2" refreshError="1">
        <row r="15">
          <cell r="Q15">
            <v>22.25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4B2DE-C3BC-F545-A249-D0C6BB06B982}">
  <sheetPr>
    <pageSetUpPr fitToPage="1"/>
  </sheetPr>
  <dimension ref="A1:N40"/>
  <sheetViews>
    <sheetView zoomScale="96" zoomScaleNormal="96" workbookViewId="0">
      <selection activeCell="D2" sqref="D2:E2"/>
    </sheetView>
  </sheetViews>
  <sheetFormatPr defaultColWidth="11.125" defaultRowHeight="15.75"/>
  <cols>
    <col min="2" max="2" width="39.5" customWidth="1"/>
    <col min="3" max="3" width="10.875" style="76"/>
    <col min="4" max="4" width="12.375" customWidth="1"/>
    <col min="6" max="6" width="12.375" customWidth="1"/>
    <col min="7" max="7" width="9" customWidth="1"/>
  </cols>
  <sheetData>
    <row r="1" spans="1:14" ht="25.5">
      <c r="A1" s="53" t="s">
        <v>0</v>
      </c>
      <c r="B1" s="88" t="s">
        <v>1</v>
      </c>
      <c r="C1" s="96" t="s">
        <v>2</v>
      </c>
      <c r="D1" s="178" t="s">
        <v>3</v>
      </c>
      <c r="E1" s="179"/>
      <c r="F1" s="98" t="s">
        <v>4</v>
      </c>
      <c r="G1" s="178" t="s">
        <v>5</v>
      </c>
      <c r="H1" s="179"/>
      <c r="I1" s="69"/>
      <c r="J1" s="78"/>
      <c r="K1" s="42"/>
      <c r="L1" s="1"/>
      <c r="M1" s="38"/>
      <c r="N1" s="9"/>
    </row>
    <row r="2" spans="1:14" ht="24.95" customHeight="1">
      <c r="A2" s="60" t="s">
        <v>6</v>
      </c>
      <c r="B2" s="160" t="s">
        <v>7</v>
      </c>
      <c r="C2" s="97" t="s">
        <v>8</v>
      </c>
      <c r="D2" s="180" t="s">
        <v>9</v>
      </c>
      <c r="E2" s="181"/>
      <c r="F2" s="99" t="s">
        <v>10</v>
      </c>
      <c r="G2" s="180" t="s">
        <v>5</v>
      </c>
      <c r="H2" s="181"/>
      <c r="I2" s="69"/>
      <c r="J2" s="78"/>
      <c r="K2" s="30"/>
      <c r="L2" s="41"/>
      <c r="M2" s="25"/>
      <c r="N2" s="10"/>
    </row>
    <row r="3" spans="1:14" ht="21.95" customHeight="1">
      <c r="A3" s="60" t="s">
        <v>11</v>
      </c>
      <c r="B3" s="160" t="s">
        <v>12</v>
      </c>
      <c r="C3" s="97" t="s">
        <v>13</v>
      </c>
      <c r="D3" s="180" t="s">
        <v>5</v>
      </c>
      <c r="E3" s="181"/>
      <c r="F3" s="99" t="s">
        <v>14</v>
      </c>
      <c r="G3" s="180" t="s">
        <v>5</v>
      </c>
      <c r="H3" s="181"/>
      <c r="I3" s="69"/>
      <c r="J3" s="78"/>
      <c r="K3" s="30"/>
      <c r="L3" s="41"/>
      <c r="M3" s="25"/>
      <c r="N3" s="10"/>
    </row>
    <row r="4" spans="1:14" ht="54" customHeight="1" thickBot="1">
      <c r="A4" s="152" t="s">
        <v>15</v>
      </c>
      <c r="B4" s="100" t="s">
        <v>16</v>
      </c>
      <c r="C4" s="101" t="s">
        <v>17</v>
      </c>
      <c r="D4" s="182" t="s">
        <v>5</v>
      </c>
      <c r="E4" s="183"/>
      <c r="F4" s="102" t="s">
        <v>18</v>
      </c>
      <c r="G4" s="103" t="s">
        <v>19</v>
      </c>
      <c r="H4" s="104"/>
      <c r="I4" s="105"/>
      <c r="J4" s="106"/>
      <c r="K4" s="30"/>
      <c r="L4" s="41"/>
      <c r="M4" s="25"/>
      <c r="N4" s="10"/>
    </row>
    <row r="5" spans="1:14" ht="33.950000000000003" customHeight="1" thickBot="1">
      <c r="A5" s="175" t="s">
        <v>20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7"/>
    </row>
    <row r="6" spans="1:14" ht="20.100000000000001" customHeight="1">
      <c r="A6" s="109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38"/>
      <c r="N6" s="9"/>
    </row>
    <row r="7" spans="1:14">
      <c r="A7" s="111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25"/>
      <c r="N7" s="10"/>
    </row>
    <row r="8" spans="1:14">
      <c r="A8" s="111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25"/>
      <c r="N8" s="10"/>
    </row>
    <row r="9" spans="1:14">
      <c r="A9" s="111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25"/>
      <c r="N9" s="10"/>
    </row>
    <row r="10" spans="1:14">
      <c r="A10" s="111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25"/>
      <c r="N10" s="10"/>
    </row>
    <row r="11" spans="1:14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25"/>
      <c r="N11" s="10"/>
    </row>
    <row r="12" spans="1:14">
      <c r="A12" s="111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25"/>
      <c r="N12" s="10"/>
    </row>
    <row r="13" spans="1:14">
      <c r="A13" s="111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25"/>
      <c r="N13" s="10"/>
    </row>
    <row r="14" spans="1:14">
      <c r="A14" s="111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25"/>
      <c r="N14" s="10"/>
    </row>
    <row r="15" spans="1:14">
      <c r="A15" s="111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25"/>
      <c r="N15" s="10"/>
    </row>
    <row r="16" spans="1:14">
      <c r="A16" s="111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25"/>
      <c r="N16" s="10"/>
    </row>
    <row r="17" spans="1:14">
      <c r="A17" s="111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25"/>
      <c r="N17" s="10"/>
    </row>
    <row r="18" spans="1:14">
      <c r="A18" s="111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25"/>
      <c r="N18" s="10"/>
    </row>
    <row r="19" spans="1:14">
      <c r="A19" s="111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25"/>
      <c r="N19" s="10"/>
    </row>
    <row r="20" spans="1:14">
      <c r="A20" s="111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25"/>
      <c r="N20" s="10"/>
    </row>
    <row r="21" spans="1:14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25"/>
      <c r="N21" s="10"/>
    </row>
    <row r="22" spans="1:14">
      <c r="A22" s="111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25"/>
      <c r="N22" s="10"/>
    </row>
    <row r="23" spans="1:14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25"/>
      <c r="N23" s="10"/>
    </row>
    <row r="24" spans="1:14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25"/>
      <c r="N24" s="10"/>
    </row>
    <row r="25" spans="1:14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25"/>
      <c r="N25" s="10"/>
    </row>
    <row r="26" spans="1:14">
      <c r="A26" s="111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25"/>
      <c r="N26" s="10"/>
    </row>
    <row r="27" spans="1:14">
      <c r="A27" s="11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25"/>
      <c r="N27" s="10"/>
    </row>
    <row r="28" spans="1:14">
      <c r="A28" s="111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25"/>
      <c r="N28" s="10"/>
    </row>
    <row r="29" spans="1:14">
      <c r="A29" s="111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25"/>
      <c r="N29" s="10"/>
    </row>
    <row r="30" spans="1:14">
      <c r="A30" s="111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25"/>
      <c r="N30" s="10"/>
    </row>
    <row r="31" spans="1:14">
      <c r="A31" s="111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25"/>
      <c r="N31" s="10"/>
    </row>
    <row r="32" spans="1:14">
      <c r="A32" s="111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25"/>
      <c r="N32" s="10"/>
    </row>
    <row r="33" spans="1:14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25"/>
      <c r="N33" s="10"/>
    </row>
    <row r="34" spans="1:14">
      <c r="A34" s="111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25"/>
      <c r="N34" s="10"/>
    </row>
    <row r="35" spans="1:14">
      <c r="A35" s="111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25"/>
      <c r="N35" s="10"/>
    </row>
    <row r="36" spans="1:14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25"/>
      <c r="N36" s="10"/>
    </row>
    <row r="37" spans="1:14">
      <c r="A37" s="111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25"/>
      <c r="N37" s="10"/>
    </row>
    <row r="38" spans="1:14">
      <c r="A38" s="111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25"/>
      <c r="N38" s="10"/>
    </row>
    <row r="39" spans="1:14" ht="16.5" thickBot="1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26"/>
      <c r="N39" s="11"/>
    </row>
    <row r="40" spans="1:14" ht="16.5" thickBot="1">
      <c r="A40" s="107" t="s">
        <v>21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26"/>
      <c r="N40" s="11"/>
    </row>
  </sheetData>
  <mergeCells count="8">
    <mergeCell ref="A5:N5"/>
    <mergeCell ref="D1:E1"/>
    <mergeCell ref="D2:E2"/>
    <mergeCell ref="D3:E3"/>
    <mergeCell ref="D4:E4"/>
    <mergeCell ref="G1:H1"/>
    <mergeCell ref="G2:H2"/>
    <mergeCell ref="G3:H3"/>
  </mergeCells>
  <pageMargins left="0.7" right="0.7" top="0.75" bottom="0.75" header="0.3" footer="0.3"/>
  <pageSetup paperSize="9" scale="77" orientation="landscape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D55E6-8DF0-5148-B17B-F22ECAC9DC05}">
  <sheetPr>
    <pageSetUpPr fitToPage="1"/>
  </sheetPr>
  <dimension ref="A1:N35"/>
  <sheetViews>
    <sheetView zoomScale="94" zoomScaleNormal="94" workbookViewId="0">
      <selection activeCell="A4" sqref="A4"/>
    </sheetView>
  </sheetViews>
  <sheetFormatPr defaultColWidth="11.125" defaultRowHeight="15.75"/>
  <cols>
    <col min="2" max="2" width="39.5" style="76" customWidth="1"/>
    <col min="4" max="4" width="12.375" customWidth="1"/>
    <col min="7" max="8" width="13.375" customWidth="1"/>
  </cols>
  <sheetData>
    <row r="1" spans="1:14" ht="25.5">
      <c r="A1" s="53" t="str">
        <f>COVERSHEET!A1</f>
        <v>Season</v>
      </c>
      <c r="B1" s="88" t="str">
        <f>COVERSHEET!B1</f>
        <v>AUTUMN 25</v>
      </c>
      <c r="C1" s="96" t="str">
        <f>COVERSHEET!C1</f>
        <v>Date Created</v>
      </c>
      <c r="D1" s="193" t="str">
        <f>COVERSHEET!D1</f>
        <v>29/07/24. ER</v>
      </c>
      <c r="E1" s="194"/>
      <c r="F1" s="91" t="str">
        <f>COVERSHEET!F1</f>
        <v>Proto Rcd</v>
      </c>
      <c r="G1" s="193" t="str">
        <f>COVERSHEET!G1</f>
        <v>00.00.24</v>
      </c>
      <c r="H1" s="194"/>
      <c r="I1" s="54"/>
      <c r="J1" s="55"/>
      <c r="K1" s="56" t="s">
        <v>84</v>
      </c>
      <c r="L1" s="57"/>
      <c r="M1" s="58" t="s">
        <v>85</v>
      </c>
      <c r="N1" s="59"/>
    </row>
    <row r="2" spans="1:14" ht="29.1" customHeight="1">
      <c r="A2" s="60" t="str">
        <f>COVERSHEET!A2</f>
        <v>Style Name</v>
      </c>
      <c r="B2" s="89" t="str">
        <f>COVERSHEET!B2</f>
        <v>PALABAMA TROUSER</v>
      </c>
      <c r="C2" s="97" t="str">
        <f>COVERSHEET!C2</f>
        <v xml:space="preserve">Amended 1 </v>
      </c>
      <c r="D2" s="195" t="str">
        <f>COVERSHEET!D2</f>
        <v>04.11.24 KL</v>
      </c>
      <c r="E2" s="196"/>
      <c r="F2" s="92" t="str">
        <f>COVERSHEET!F2</f>
        <v>2nd Proto</v>
      </c>
      <c r="G2" s="195" t="str">
        <f>COVERSHEET!G2</f>
        <v>00.00.24</v>
      </c>
      <c r="H2" s="196"/>
      <c r="I2" s="54"/>
      <c r="J2" s="55"/>
      <c r="K2" s="61" t="s">
        <v>86</v>
      </c>
      <c r="L2" s="62"/>
      <c r="M2" s="63" t="s">
        <v>19</v>
      </c>
      <c r="N2" s="64"/>
    </row>
    <row r="3" spans="1:14">
      <c r="A3" s="60" t="str">
        <f>COVERSHEET!A3</f>
        <v>Code</v>
      </c>
      <c r="B3" s="90" t="str">
        <f>COVERSHEET!B3</f>
        <v>P29JG002_003_004</v>
      </c>
      <c r="C3" s="97" t="str">
        <f>COVERSHEET!C3</f>
        <v>Amended 2</v>
      </c>
      <c r="D3" s="195" t="str">
        <f>COVERSHEET!D3</f>
        <v>00.00.24</v>
      </c>
      <c r="E3" s="196"/>
      <c r="F3" s="92" t="str">
        <f>COVERSHEET!F3</f>
        <v>Sample Sealed</v>
      </c>
      <c r="G3" s="195" t="str">
        <f>COVERSHEET!G3</f>
        <v>00.00.24</v>
      </c>
      <c r="H3" s="196"/>
      <c r="I3" s="54"/>
      <c r="J3" s="55"/>
      <c r="K3" s="61" t="s">
        <v>87</v>
      </c>
      <c r="L3" s="62"/>
      <c r="M3" s="63" t="s">
        <v>19</v>
      </c>
      <c r="N3" s="64"/>
    </row>
    <row r="4" spans="1:14" ht="36" customHeight="1" thickBot="1">
      <c r="A4" s="153" t="str">
        <f>COVERSHEET!A4</f>
        <v>JOGGER BLOCK 5</v>
      </c>
      <c r="B4" s="94" t="str">
        <f>COVERSHEET!B4</f>
        <v>PP26JG028_029_033 RIB PANEL JOGGER BLK GRD  (P25JG061_062_064_069 POLARTEC RELAX JOGGER (POLYKNIT_P20PK004_5_6)</v>
      </c>
      <c r="C4" s="93" t="str">
        <f>COVERSHEET!C4</f>
        <v>Amended 3</v>
      </c>
      <c r="D4" s="184" t="str">
        <f>COVERSHEET!D4</f>
        <v>00.00.24</v>
      </c>
      <c r="E4" s="185"/>
      <c r="F4" s="95" t="str">
        <f>COVERSHEET!F4</f>
        <v>Approved By</v>
      </c>
      <c r="G4" s="87" t="str">
        <f>COVERSHEET!G4</f>
        <v>X</v>
      </c>
      <c r="H4" s="77">
        <f>COVERSHEET!H4</f>
        <v>0</v>
      </c>
      <c r="I4" s="54"/>
      <c r="J4" s="55"/>
      <c r="K4" s="65"/>
      <c r="L4" s="66"/>
      <c r="M4" s="67"/>
      <c r="N4" s="68"/>
    </row>
    <row r="5" spans="1:14" ht="27" customHeight="1" thickBot="1">
      <c r="A5" s="186" t="s">
        <v>100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5"/>
    </row>
    <row r="6" spans="1:14">
      <c r="A6" s="32" t="s">
        <v>89</v>
      </c>
      <c r="B6" s="33"/>
      <c r="C6" s="33"/>
      <c r="D6" s="33"/>
      <c r="E6" s="33"/>
      <c r="F6" s="33"/>
      <c r="G6" s="33"/>
      <c r="H6" s="33"/>
      <c r="I6" s="34"/>
      <c r="J6" s="33"/>
      <c r="K6" s="33"/>
      <c r="L6" s="33"/>
      <c r="M6" s="33"/>
      <c r="N6" s="35"/>
    </row>
    <row r="7" spans="1:14">
      <c r="A7" s="34"/>
      <c r="B7" s="33"/>
      <c r="C7" s="33"/>
      <c r="D7" s="33"/>
      <c r="E7" s="33"/>
      <c r="F7" s="33"/>
      <c r="G7" s="33"/>
      <c r="H7" s="33"/>
      <c r="I7" s="34"/>
      <c r="J7" s="33"/>
      <c r="K7" s="33"/>
      <c r="L7" s="33"/>
      <c r="M7" s="33"/>
      <c r="N7" s="35"/>
    </row>
    <row r="8" spans="1:14">
      <c r="A8" s="34"/>
      <c r="B8" s="33"/>
      <c r="C8" s="33"/>
      <c r="D8" s="33"/>
      <c r="E8" s="33"/>
      <c r="F8" s="33"/>
      <c r="G8" s="33"/>
      <c r="H8" s="33"/>
      <c r="I8" s="34"/>
      <c r="J8" s="33"/>
      <c r="K8" s="33"/>
      <c r="L8" s="33"/>
      <c r="M8" s="33"/>
      <c r="N8" s="35"/>
    </row>
    <row r="9" spans="1:14">
      <c r="A9" s="34"/>
      <c r="B9" s="33"/>
      <c r="C9" s="33"/>
      <c r="D9" s="33"/>
      <c r="E9" s="33"/>
      <c r="F9" s="33"/>
      <c r="G9" s="33"/>
      <c r="H9" s="33"/>
      <c r="I9" s="34"/>
      <c r="J9" s="33"/>
      <c r="K9" s="33"/>
      <c r="L9" s="33"/>
      <c r="M9" s="33"/>
      <c r="N9" s="35"/>
    </row>
    <row r="10" spans="1:14">
      <c r="A10" s="34"/>
      <c r="B10" s="33"/>
      <c r="C10" s="33"/>
      <c r="D10" s="33"/>
      <c r="E10" s="33"/>
      <c r="F10" s="33"/>
      <c r="G10" s="33"/>
      <c r="H10" s="33"/>
      <c r="I10" s="34"/>
      <c r="J10" s="33"/>
      <c r="K10" s="33"/>
      <c r="L10" s="33"/>
      <c r="M10" s="33"/>
      <c r="N10" s="35"/>
    </row>
    <row r="11" spans="1:14">
      <c r="A11" s="34"/>
      <c r="B11" s="33"/>
      <c r="C11" s="33"/>
      <c r="D11" s="33"/>
      <c r="E11" s="33"/>
      <c r="F11" s="33"/>
      <c r="G11" s="33"/>
      <c r="H11" s="33"/>
      <c r="I11" s="34"/>
      <c r="J11" s="33"/>
      <c r="K11" s="33"/>
      <c r="L11" s="33"/>
      <c r="M11" s="33"/>
      <c r="N11" s="35"/>
    </row>
    <row r="12" spans="1:14">
      <c r="A12" s="32" t="s">
        <v>90</v>
      </c>
      <c r="B12" s="84"/>
      <c r="C12" s="24"/>
      <c r="D12" s="24"/>
      <c r="E12" s="24"/>
      <c r="F12" s="24"/>
      <c r="G12" s="24"/>
      <c r="H12" s="24"/>
      <c r="I12" s="30"/>
      <c r="J12" s="25"/>
      <c r="K12" s="25"/>
      <c r="L12" s="25"/>
      <c r="M12" s="25"/>
      <c r="N12" s="10"/>
    </row>
    <row r="13" spans="1:14">
      <c r="A13" s="12"/>
      <c r="B13" s="84"/>
      <c r="C13" s="24"/>
      <c r="D13" s="24"/>
      <c r="E13" s="24"/>
      <c r="F13" s="24"/>
      <c r="G13" s="24"/>
      <c r="H13" s="24"/>
      <c r="I13" s="30"/>
      <c r="J13" s="25"/>
      <c r="K13" s="25"/>
      <c r="L13" s="25"/>
      <c r="M13" s="25"/>
      <c r="N13" s="10"/>
    </row>
    <row r="14" spans="1:14">
      <c r="A14" s="12"/>
      <c r="B14" s="84"/>
      <c r="C14" s="24"/>
      <c r="D14" s="24"/>
      <c r="E14" s="24"/>
      <c r="F14" s="24"/>
      <c r="G14" s="24"/>
      <c r="H14" s="24"/>
      <c r="I14" s="30"/>
      <c r="J14" s="25"/>
      <c r="K14" s="25"/>
      <c r="L14" s="25"/>
      <c r="M14" s="25"/>
      <c r="N14" s="10"/>
    </row>
    <row r="15" spans="1:14">
      <c r="A15" s="12"/>
      <c r="B15" s="84"/>
      <c r="C15" s="24"/>
      <c r="D15" s="24"/>
      <c r="E15" s="24"/>
      <c r="F15" s="24"/>
      <c r="G15" s="24"/>
      <c r="H15" s="24"/>
      <c r="I15" s="30"/>
      <c r="J15" s="25"/>
      <c r="K15" s="25"/>
      <c r="L15" s="25"/>
      <c r="M15" s="25"/>
      <c r="N15" s="10"/>
    </row>
    <row r="16" spans="1:14">
      <c r="A16" s="30"/>
      <c r="B16" s="84"/>
      <c r="C16" s="24"/>
      <c r="D16" s="24"/>
      <c r="E16" s="24"/>
      <c r="F16" s="24"/>
      <c r="G16" s="24"/>
      <c r="H16" s="24"/>
      <c r="I16" s="30"/>
      <c r="J16" s="25"/>
      <c r="K16" s="25"/>
      <c r="L16" s="25"/>
      <c r="M16" s="25"/>
      <c r="N16" s="10"/>
    </row>
    <row r="17" spans="1:14">
      <c r="A17" s="12"/>
      <c r="B17" s="84"/>
      <c r="C17" s="24"/>
      <c r="D17" s="24"/>
      <c r="E17" s="24"/>
      <c r="F17" s="24"/>
      <c r="G17" s="24"/>
      <c r="H17" s="24"/>
      <c r="I17" s="30"/>
      <c r="J17" s="25"/>
      <c r="K17" s="25"/>
      <c r="L17" s="25"/>
      <c r="M17" s="25"/>
      <c r="N17" s="10"/>
    </row>
    <row r="18" spans="1:14">
      <c r="A18" s="12" t="s">
        <v>92</v>
      </c>
      <c r="B18" s="84"/>
      <c r="C18" s="24"/>
      <c r="D18" s="24"/>
      <c r="E18" s="24"/>
      <c r="F18" s="24"/>
      <c r="G18" s="24"/>
      <c r="H18" s="24"/>
      <c r="I18" s="30"/>
      <c r="J18" s="25"/>
      <c r="K18" s="25"/>
      <c r="L18" s="25"/>
      <c r="M18" s="25"/>
      <c r="N18" s="10"/>
    </row>
    <row r="19" spans="1:14">
      <c r="A19" s="12"/>
      <c r="B19" s="84"/>
      <c r="C19" s="24"/>
      <c r="D19" s="24"/>
      <c r="E19" s="24"/>
      <c r="F19" s="24"/>
      <c r="G19" s="24"/>
      <c r="H19" s="24"/>
      <c r="I19" s="30"/>
      <c r="J19" s="25"/>
      <c r="K19" s="25"/>
      <c r="L19" s="25"/>
      <c r="M19" s="25"/>
      <c r="N19" s="10"/>
    </row>
    <row r="20" spans="1:14">
      <c r="A20" s="30"/>
      <c r="B20" s="84"/>
      <c r="C20" s="24"/>
      <c r="D20" s="24"/>
      <c r="E20" s="24"/>
      <c r="F20" s="24"/>
      <c r="G20" s="24"/>
      <c r="H20" s="24"/>
      <c r="I20" s="30"/>
      <c r="J20" s="25"/>
      <c r="K20" s="25"/>
      <c r="L20" s="25"/>
      <c r="M20" s="25"/>
      <c r="N20" s="10"/>
    </row>
    <row r="21" spans="1:14">
      <c r="A21" s="12"/>
      <c r="B21" s="84"/>
      <c r="C21" s="24"/>
      <c r="D21" s="24"/>
      <c r="E21" s="24"/>
      <c r="F21" s="24"/>
      <c r="G21" s="24"/>
      <c r="H21" s="24"/>
      <c r="I21" s="30"/>
      <c r="J21" s="25"/>
      <c r="K21" s="25"/>
      <c r="L21" s="25"/>
      <c r="M21" s="25"/>
      <c r="N21" s="10"/>
    </row>
    <row r="22" spans="1:14">
      <c r="A22" s="12"/>
      <c r="B22" s="84"/>
      <c r="C22" s="24"/>
      <c r="D22" s="24"/>
      <c r="E22" s="24"/>
      <c r="F22" s="24"/>
      <c r="G22" s="24"/>
      <c r="H22" s="24"/>
      <c r="I22" s="30"/>
      <c r="J22" s="25"/>
      <c r="K22" s="25"/>
      <c r="L22" s="25"/>
      <c r="M22" s="25"/>
      <c r="N22" s="10"/>
    </row>
    <row r="23" spans="1:14">
      <c r="A23" s="30"/>
      <c r="B23" s="84"/>
      <c r="C23" s="24"/>
      <c r="D23" s="24"/>
      <c r="E23" s="24"/>
      <c r="F23" s="24"/>
      <c r="G23" s="24"/>
      <c r="H23" s="24"/>
      <c r="I23" s="30"/>
      <c r="J23" s="25"/>
      <c r="K23" s="25"/>
      <c r="L23" s="25"/>
      <c r="M23" s="25"/>
      <c r="N23" s="10"/>
    </row>
    <row r="24" spans="1:14">
      <c r="A24" s="12" t="s">
        <v>94</v>
      </c>
      <c r="B24" s="84"/>
      <c r="C24" s="24"/>
      <c r="D24" s="24"/>
      <c r="E24" s="24"/>
      <c r="F24" s="24"/>
      <c r="G24" s="24"/>
      <c r="H24" s="24"/>
      <c r="I24" s="30"/>
      <c r="J24" s="25"/>
      <c r="K24" s="25"/>
      <c r="L24" s="25"/>
      <c r="M24" s="25"/>
      <c r="N24" s="10"/>
    </row>
    <row r="25" spans="1:14">
      <c r="A25" s="30"/>
      <c r="B25" s="84"/>
      <c r="C25" s="24"/>
      <c r="D25" s="24"/>
      <c r="E25" s="24"/>
      <c r="F25" s="24"/>
      <c r="G25" s="24"/>
      <c r="H25" s="24"/>
      <c r="I25" s="30"/>
      <c r="J25" s="25"/>
      <c r="K25" s="25"/>
      <c r="L25" s="25"/>
      <c r="M25" s="25"/>
      <c r="N25" s="10"/>
    </row>
    <row r="26" spans="1:14">
      <c r="A26" s="12"/>
      <c r="B26" s="84"/>
      <c r="C26" s="24"/>
      <c r="D26" s="24"/>
      <c r="E26" s="24"/>
      <c r="F26" s="24"/>
      <c r="G26" s="24"/>
      <c r="H26" s="24"/>
      <c r="I26" s="30"/>
      <c r="J26" s="25"/>
      <c r="K26" s="25"/>
      <c r="L26" s="25"/>
      <c r="M26" s="25"/>
      <c r="N26" s="10"/>
    </row>
    <row r="27" spans="1:14">
      <c r="A27" s="12"/>
      <c r="B27" s="84"/>
      <c r="C27" s="24"/>
      <c r="D27" s="24"/>
      <c r="E27" s="24"/>
      <c r="F27" s="24"/>
      <c r="G27" s="24"/>
      <c r="H27" s="24"/>
      <c r="I27" s="30"/>
      <c r="J27" s="25"/>
      <c r="K27" s="25"/>
      <c r="L27" s="25"/>
      <c r="M27" s="25"/>
      <c r="N27" s="10"/>
    </row>
    <row r="28" spans="1:14">
      <c r="A28" s="30"/>
      <c r="B28" s="84"/>
      <c r="C28" s="24"/>
      <c r="D28" s="24"/>
      <c r="E28" s="24"/>
      <c r="F28" s="24"/>
      <c r="G28" s="24"/>
      <c r="H28" s="24"/>
      <c r="I28" s="30"/>
      <c r="J28" s="25"/>
      <c r="K28" s="25"/>
      <c r="L28" s="25"/>
      <c r="M28" s="25"/>
      <c r="N28" s="10"/>
    </row>
    <row r="29" spans="1:14">
      <c r="A29" s="30"/>
      <c r="B29" s="85"/>
      <c r="C29" s="25"/>
      <c r="D29" s="25"/>
      <c r="E29" s="25"/>
      <c r="F29" s="25"/>
      <c r="G29" s="25"/>
      <c r="H29" s="25"/>
      <c r="I29" s="30"/>
      <c r="J29" s="25"/>
      <c r="K29" s="25"/>
      <c r="L29" s="25"/>
      <c r="M29" s="25"/>
      <c r="N29" s="10"/>
    </row>
    <row r="30" spans="1:14">
      <c r="A30" s="13" t="s">
        <v>96</v>
      </c>
      <c r="B30" s="85"/>
      <c r="C30" s="25"/>
      <c r="D30" s="25"/>
      <c r="E30" s="25"/>
      <c r="F30" s="25"/>
      <c r="G30" s="25"/>
      <c r="H30" s="25"/>
      <c r="I30" s="30"/>
      <c r="J30" s="25"/>
      <c r="K30" s="25"/>
      <c r="L30" s="25"/>
      <c r="M30" s="25"/>
      <c r="N30" s="10"/>
    </row>
    <row r="31" spans="1:14">
      <c r="A31" s="30"/>
      <c r="B31" s="85"/>
      <c r="C31" s="25"/>
      <c r="D31" s="25"/>
      <c r="E31" s="25"/>
      <c r="F31" s="25"/>
      <c r="G31" s="25"/>
      <c r="H31" s="25"/>
      <c r="I31" s="30"/>
      <c r="J31" s="25"/>
      <c r="K31" s="25"/>
      <c r="L31" s="25"/>
      <c r="M31" s="25"/>
      <c r="N31" s="10"/>
    </row>
    <row r="32" spans="1:14">
      <c r="A32" s="30"/>
      <c r="B32" s="85"/>
      <c r="C32" s="25"/>
      <c r="D32" s="25"/>
      <c r="E32" s="25"/>
      <c r="F32" s="25"/>
      <c r="G32" s="25"/>
      <c r="H32" s="25"/>
      <c r="I32" s="30"/>
      <c r="J32" s="25"/>
      <c r="K32" s="25"/>
      <c r="L32" s="25"/>
      <c r="M32" s="25"/>
      <c r="N32" s="10"/>
    </row>
    <row r="33" spans="1:14">
      <c r="A33" s="30"/>
      <c r="B33" s="85"/>
      <c r="C33" s="25"/>
      <c r="D33" s="25"/>
      <c r="E33" s="25"/>
      <c r="F33" s="25"/>
      <c r="G33" s="25"/>
      <c r="H33" s="25"/>
      <c r="I33" s="30"/>
      <c r="J33" s="25"/>
      <c r="K33" s="25"/>
      <c r="L33" s="25"/>
      <c r="M33" s="25"/>
      <c r="N33" s="10"/>
    </row>
    <row r="34" spans="1:14" ht="16.5" thickBot="1">
      <c r="A34" s="31"/>
      <c r="B34" s="86"/>
      <c r="C34" s="26"/>
      <c r="D34" s="26"/>
      <c r="E34" s="26"/>
      <c r="F34" s="26"/>
      <c r="G34" s="26"/>
      <c r="H34" s="26"/>
      <c r="I34" s="31"/>
      <c r="J34" s="26"/>
      <c r="K34" s="26"/>
      <c r="L34" s="26"/>
      <c r="M34" s="26"/>
      <c r="N34" s="11"/>
    </row>
    <row r="35" spans="1:14" ht="16.5" thickBot="1">
      <c r="A35" s="216" t="s">
        <v>21</v>
      </c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8"/>
    </row>
  </sheetData>
  <mergeCells count="9">
    <mergeCell ref="A5:N5"/>
    <mergeCell ref="A35:N35"/>
    <mergeCell ref="D1:E1"/>
    <mergeCell ref="G1:H1"/>
    <mergeCell ref="D2:E2"/>
    <mergeCell ref="G2:H2"/>
    <mergeCell ref="D3:E3"/>
    <mergeCell ref="G3:H3"/>
    <mergeCell ref="D4:E4"/>
  </mergeCells>
  <pageMargins left="0.7" right="0.7" top="0.75" bottom="0.75" header="0.3" footer="0.3"/>
  <pageSetup paperSize="9" scale="77" fitToHeight="0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D9A9C-7467-46B8-BAAA-630B337B7B17}">
  <sheetPr>
    <pageSetUpPr fitToPage="1"/>
  </sheetPr>
  <dimension ref="A1:P45"/>
  <sheetViews>
    <sheetView tabSelected="1" zoomScale="85" zoomScaleNormal="85" workbookViewId="0">
      <selection activeCell="K17" sqref="K17"/>
    </sheetView>
  </sheetViews>
  <sheetFormatPr defaultColWidth="11.125" defaultRowHeight="15.75"/>
  <cols>
    <col min="1" max="1" width="7.875" customWidth="1"/>
    <col min="2" max="2" width="40.875" style="76" customWidth="1"/>
    <col min="3" max="3" width="40.875" style="76" hidden="1" customWidth="1"/>
    <col min="4" max="4" width="7.875" customWidth="1"/>
    <col min="5" max="5" width="9.375" customWidth="1"/>
    <col min="6" max="6" width="10.125" customWidth="1"/>
    <col min="7" max="7" width="9.5" customWidth="1"/>
    <col min="9" max="9" width="7.625" customWidth="1"/>
    <col min="10" max="10" width="4.25" customWidth="1"/>
    <col min="11" max="11" width="49.25" customWidth="1"/>
    <col min="12" max="12" width="7.5" customWidth="1"/>
    <col min="13" max="13" width="7.375" customWidth="1"/>
    <col min="14" max="14" width="5.375" customWidth="1"/>
    <col min="16" max="16" width="8.125" customWidth="1"/>
  </cols>
  <sheetData>
    <row r="1" spans="1:16" ht="25.5">
      <c r="A1" s="53" t="str">
        <f>COVERSHEET!A1</f>
        <v>Season</v>
      </c>
      <c r="B1" s="88" t="str">
        <f>COVERSHEET!B1</f>
        <v>AUTUMN 25</v>
      </c>
      <c r="C1" s="163"/>
      <c r="D1" s="96" t="str">
        <f>COVERSHEET!C1</f>
        <v>Date Created</v>
      </c>
      <c r="E1" s="193" t="str">
        <f>COVERSHEET!D1</f>
        <v>29/07/24. ER</v>
      </c>
      <c r="F1" s="194"/>
      <c r="G1" s="91" t="str">
        <f>COVERSHEET!F1</f>
        <v>Proto Rcd</v>
      </c>
      <c r="H1" s="193" t="str">
        <f>COVERSHEET!G1</f>
        <v>00.00.24</v>
      </c>
      <c r="I1" s="194"/>
      <c r="J1" s="54"/>
      <c r="K1" s="54"/>
      <c r="L1" s="55"/>
      <c r="M1" s="42"/>
      <c r="N1" s="1"/>
      <c r="O1" s="38"/>
      <c r="P1" s="9"/>
    </row>
    <row r="2" spans="1:16" ht="29.1" customHeight="1">
      <c r="A2" s="60" t="str">
        <f>COVERSHEET!A2</f>
        <v>Style Name</v>
      </c>
      <c r="B2" s="89" t="str">
        <f>COVERSHEET!B2</f>
        <v>PALABAMA TROUSER</v>
      </c>
      <c r="C2" s="164"/>
      <c r="D2" s="97" t="str">
        <f>COVERSHEET!C2</f>
        <v xml:space="preserve">Amended 1 </v>
      </c>
      <c r="E2" s="195" t="str">
        <f>COVERSHEET!D2</f>
        <v>04.11.24 KL</v>
      </c>
      <c r="F2" s="196"/>
      <c r="G2" s="92" t="str">
        <f>COVERSHEET!F2</f>
        <v>2nd Proto</v>
      </c>
      <c r="H2" s="195" t="str">
        <f>COVERSHEET!G2</f>
        <v>00.00.24</v>
      </c>
      <c r="I2" s="196"/>
      <c r="J2" s="54"/>
      <c r="K2" s="54"/>
      <c r="L2" s="55"/>
      <c r="M2" s="30"/>
      <c r="N2" s="41"/>
      <c r="O2" s="25"/>
      <c r="P2" s="10"/>
    </row>
    <row r="3" spans="1:16" ht="25.5">
      <c r="A3" s="60" t="str">
        <f>COVERSHEET!A3</f>
        <v>Code</v>
      </c>
      <c r="B3" s="90" t="str">
        <f>COVERSHEET!B3</f>
        <v>P29JG002_003_004</v>
      </c>
      <c r="C3" s="165"/>
      <c r="D3" s="97" t="str">
        <f>COVERSHEET!C3</f>
        <v>Amended 2</v>
      </c>
      <c r="E3" s="195" t="str">
        <f>COVERSHEET!D3</f>
        <v>00.00.24</v>
      </c>
      <c r="F3" s="196"/>
      <c r="G3" s="92" t="str">
        <f>COVERSHEET!F3</f>
        <v>Sample Sealed</v>
      </c>
      <c r="H3" s="195" t="str">
        <f>COVERSHEET!G3</f>
        <v>00.00.24</v>
      </c>
      <c r="I3" s="196"/>
      <c r="J3" s="54"/>
      <c r="K3" s="54"/>
      <c r="L3" s="55"/>
      <c r="M3" s="30"/>
      <c r="N3" s="41"/>
      <c r="O3" s="25"/>
      <c r="P3" s="10"/>
    </row>
    <row r="4" spans="1:16" ht="50.1" customHeight="1" thickBot="1">
      <c r="A4" s="153" t="str">
        <f>COVERSHEET!A4</f>
        <v>JOGGER BLOCK 5</v>
      </c>
      <c r="B4" s="94" t="str">
        <f>COVERSHEET!B4</f>
        <v>PP26JG028_029_033 RIB PANEL JOGGER BLK GRD  (P25JG061_062_064_069 POLARTEC RELAX JOGGER (POLYKNIT_P20PK004_5_6)</v>
      </c>
      <c r="C4" s="166"/>
      <c r="D4" s="93" t="str">
        <f>COVERSHEET!C4</f>
        <v>Amended 3</v>
      </c>
      <c r="E4" s="184" t="str">
        <f>COVERSHEET!D4</f>
        <v>00.00.24</v>
      </c>
      <c r="F4" s="185"/>
      <c r="G4" s="95" t="str">
        <f>COVERSHEET!F4</f>
        <v>Approved By</v>
      </c>
      <c r="H4" s="87" t="str">
        <f>COVERSHEET!G4</f>
        <v>X</v>
      </c>
      <c r="I4" s="77">
        <f>COVERSHEET!H4</f>
        <v>0</v>
      </c>
      <c r="J4" s="54"/>
      <c r="K4" s="54"/>
      <c r="L4" s="55"/>
      <c r="M4" s="31"/>
      <c r="N4" s="3"/>
      <c r="O4" s="26"/>
      <c r="P4" s="11"/>
    </row>
    <row r="5" spans="1:16" ht="23.1" customHeight="1" thickBot="1">
      <c r="A5" s="186" t="s">
        <v>22</v>
      </c>
      <c r="B5" s="188"/>
      <c r="C5" s="188"/>
      <c r="D5" s="188"/>
      <c r="E5" s="189"/>
      <c r="F5" s="189"/>
      <c r="G5" s="189"/>
      <c r="H5" s="188"/>
      <c r="I5" s="188"/>
      <c r="J5" s="188"/>
      <c r="K5" s="190"/>
      <c r="L5" s="190"/>
      <c r="M5" s="47"/>
      <c r="N5" s="47"/>
      <c r="O5" s="47"/>
      <c r="P5" s="48"/>
    </row>
    <row r="6" spans="1:16">
      <c r="A6" s="49" t="s">
        <v>23</v>
      </c>
      <c r="B6" s="173" t="s">
        <v>101</v>
      </c>
      <c r="C6" s="83"/>
      <c r="D6" s="51" t="s">
        <v>25</v>
      </c>
      <c r="E6" s="50" t="s">
        <v>26</v>
      </c>
      <c r="F6" s="50" t="s">
        <v>27</v>
      </c>
      <c r="G6" s="50" t="s">
        <v>28</v>
      </c>
      <c r="H6" s="52" t="s">
        <v>29</v>
      </c>
      <c r="I6" s="50" t="s">
        <v>30</v>
      </c>
      <c r="J6" s="52" t="s">
        <v>31</v>
      </c>
      <c r="K6" s="21" t="s">
        <v>104</v>
      </c>
      <c r="L6" s="38"/>
      <c r="M6" s="38"/>
      <c r="N6" s="38"/>
      <c r="O6" s="38"/>
      <c r="P6" s="9"/>
    </row>
    <row r="7" spans="1:16">
      <c r="A7" s="139" t="s">
        <v>32</v>
      </c>
      <c r="B7" s="140" t="s">
        <v>33</v>
      </c>
      <c r="C7" s="140" t="s">
        <v>34</v>
      </c>
      <c r="D7" s="131">
        <v>2.5</v>
      </c>
      <c r="E7" s="115">
        <v>1</v>
      </c>
      <c r="F7" s="132">
        <f t="shared" ref="F7:F19" si="0">SUM(G7-D7)</f>
        <v>38</v>
      </c>
      <c r="G7" s="132">
        <f t="shared" ref="G7:G19" si="1">SUM(H7-D7)</f>
        <v>40.5</v>
      </c>
      <c r="H7" s="159">
        <v>43</v>
      </c>
      <c r="I7" s="115">
        <f t="shared" ref="I7:I19" si="2">SUM(H7+D7)</f>
        <v>45.5</v>
      </c>
      <c r="J7" s="45"/>
      <c r="K7" s="167"/>
      <c r="L7" s="30"/>
      <c r="M7" s="25"/>
      <c r="N7" s="120"/>
      <c r="O7" s="25"/>
      <c r="P7" s="46"/>
    </row>
    <row r="8" spans="1:16">
      <c r="A8" s="141" t="s">
        <v>35</v>
      </c>
      <c r="B8" s="140" t="s">
        <v>36</v>
      </c>
      <c r="C8" s="140" t="s">
        <v>37</v>
      </c>
      <c r="D8" s="131">
        <v>2.5</v>
      </c>
      <c r="E8" s="115">
        <v>1</v>
      </c>
      <c r="F8" s="132">
        <f t="shared" si="0"/>
        <v>52</v>
      </c>
      <c r="G8" s="132">
        <f t="shared" si="1"/>
        <v>54.5</v>
      </c>
      <c r="H8" s="133">
        <f>'[1]SAMPLE MEASURES'!Q8</f>
        <v>57</v>
      </c>
      <c r="I8" s="115">
        <f t="shared" si="2"/>
        <v>59.5</v>
      </c>
      <c r="J8" s="45"/>
      <c r="K8" s="167"/>
      <c r="L8" s="30"/>
      <c r="M8" s="25"/>
      <c r="N8" s="120"/>
      <c r="O8" s="25"/>
      <c r="P8" s="46"/>
    </row>
    <row r="9" spans="1:16">
      <c r="A9" s="136" t="s">
        <v>38</v>
      </c>
      <c r="B9" s="116" t="s">
        <v>39</v>
      </c>
      <c r="C9" s="116" t="s">
        <v>40</v>
      </c>
      <c r="D9" s="131">
        <v>0</v>
      </c>
      <c r="E9" s="115">
        <v>0.5</v>
      </c>
      <c r="F9" s="132">
        <f t="shared" si="0"/>
        <v>3.5</v>
      </c>
      <c r="G9" s="132">
        <f t="shared" si="1"/>
        <v>3.5</v>
      </c>
      <c r="H9" s="133">
        <f>'[1]SAMPLE MEASURES'!Q9</f>
        <v>3.5</v>
      </c>
      <c r="I9" s="115">
        <f t="shared" si="2"/>
        <v>3.5</v>
      </c>
      <c r="J9" s="45"/>
      <c r="K9" s="167"/>
      <c r="L9" s="30"/>
      <c r="M9" s="25"/>
      <c r="N9" s="120"/>
      <c r="O9" s="25"/>
      <c r="P9" s="46"/>
    </row>
    <row r="10" spans="1:16" ht="22.5">
      <c r="A10" s="139" t="s">
        <v>41</v>
      </c>
      <c r="B10" s="172" t="s">
        <v>103</v>
      </c>
      <c r="C10" s="142" t="s">
        <v>43</v>
      </c>
      <c r="D10" s="131">
        <v>2.5</v>
      </c>
      <c r="E10" s="115">
        <v>1</v>
      </c>
      <c r="F10" s="132">
        <f t="shared" si="0"/>
        <v>55</v>
      </c>
      <c r="G10" s="132">
        <f t="shared" si="1"/>
        <v>57.5</v>
      </c>
      <c r="H10" s="133">
        <f>'[1]SAMPLE MEASURES'!Q10</f>
        <v>60</v>
      </c>
      <c r="I10" s="115">
        <f t="shared" si="2"/>
        <v>62.5</v>
      </c>
      <c r="J10" s="45"/>
      <c r="K10" s="231" t="s">
        <v>105</v>
      </c>
      <c r="L10" s="25"/>
      <c r="M10" s="25"/>
      <c r="N10" s="120"/>
      <c r="O10" s="25"/>
      <c r="P10" s="46"/>
    </row>
    <row r="11" spans="1:16">
      <c r="A11" s="139" t="s">
        <v>44</v>
      </c>
      <c r="B11" s="140" t="s">
        <v>45</v>
      </c>
      <c r="C11" s="140" t="s">
        <v>46</v>
      </c>
      <c r="D11" s="131">
        <v>1</v>
      </c>
      <c r="E11" s="115">
        <v>0.5</v>
      </c>
      <c r="F11" s="132">
        <f t="shared" si="0"/>
        <v>26</v>
      </c>
      <c r="G11" s="132">
        <f t="shared" si="1"/>
        <v>27</v>
      </c>
      <c r="H11" s="133">
        <f>'[1]SAMPLE MEASURES'!Q11</f>
        <v>28</v>
      </c>
      <c r="I11" s="115">
        <f t="shared" si="2"/>
        <v>29</v>
      </c>
      <c r="J11" s="45"/>
      <c r="K11" s="231" t="s">
        <v>109</v>
      </c>
      <c r="L11" s="230"/>
      <c r="M11" s="25"/>
      <c r="N11" s="120"/>
      <c r="O11" s="25"/>
      <c r="P11" s="46"/>
    </row>
    <row r="12" spans="1:16">
      <c r="A12" s="139" t="s">
        <v>47</v>
      </c>
      <c r="B12" s="140" t="s">
        <v>48</v>
      </c>
      <c r="C12" s="140" t="s">
        <v>49</v>
      </c>
      <c r="D12" s="131">
        <v>1</v>
      </c>
      <c r="E12" s="115">
        <v>0.75</v>
      </c>
      <c r="F12" s="132">
        <f t="shared" si="0"/>
        <v>36</v>
      </c>
      <c r="G12" s="132">
        <f t="shared" si="1"/>
        <v>37</v>
      </c>
      <c r="H12" s="133">
        <f>'[1]SAMPLE MEASURES'!Q12</f>
        <v>38</v>
      </c>
      <c r="I12" s="115">
        <f t="shared" si="2"/>
        <v>39</v>
      </c>
      <c r="J12" s="45"/>
      <c r="K12" s="231" t="s">
        <v>110</v>
      </c>
      <c r="L12" s="230"/>
      <c r="M12" s="25"/>
      <c r="N12" s="120"/>
      <c r="O12" s="25"/>
      <c r="P12" s="46"/>
    </row>
    <row r="13" spans="1:16">
      <c r="A13" s="139" t="s">
        <v>50</v>
      </c>
      <c r="B13" s="140" t="s">
        <v>51</v>
      </c>
      <c r="C13" s="140" t="s">
        <v>52</v>
      </c>
      <c r="D13" s="131">
        <v>1.25</v>
      </c>
      <c r="E13" s="115">
        <v>0.75</v>
      </c>
      <c r="F13" s="132">
        <f t="shared" si="0"/>
        <v>37.5</v>
      </c>
      <c r="G13" s="132">
        <f t="shared" si="1"/>
        <v>38.75</v>
      </c>
      <c r="H13" s="133">
        <f>'[1]SAMPLE MEASURES'!Q13</f>
        <v>40</v>
      </c>
      <c r="I13" s="115">
        <f t="shared" si="2"/>
        <v>41.25</v>
      </c>
      <c r="J13" s="45"/>
      <c r="K13" s="167"/>
      <c r="L13" s="30"/>
      <c r="M13" s="25"/>
      <c r="N13" s="120"/>
      <c r="O13" s="25"/>
      <c r="P13" s="46"/>
    </row>
    <row r="14" spans="1:16">
      <c r="A14" s="139" t="s">
        <v>53</v>
      </c>
      <c r="B14" s="140" t="s">
        <v>54</v>
      </c>
      <c r="C14" s="140" t="s">
        <v>55</v>
      </c>
      <c r="D14" s="131">
        <v>0.5</v>
      </c>
      <c r="E14" s="131">
        <v>0.5</v>
      </c>
      <c r="F14" s="132">
        <f t="shared" si="0"/>
        <v>27</v>
      </c>
      <c r="G14" s="132">
        <f t="shared" si="1"/>
        <v>27.5</v>
      </c>
      <c r="H14" s="133">
        <f>'[1]SAMPLE MEASURES'!Q14</f>
        <v>28</v>
      </c>
      <c r="I14" s="115">
        <f t="shared" si="2"/>
        <v>28.5</v>
      </c>
      <c r="J14" s="45"/>
      <c r="K14" s="167"/>
      <c r="L14" s="30"/>
      <c r="M14" s="25"/>
      <c r="N14" s="121"/>
      <c r="O14" s="25"/>
      <c r="P14" s="46"/>
    </row>
    <row r="15" spans="1:16">
      <c r="A15" s="137" t="s">
        <v>56</v>
      </c>
      <c r="B15" s="116" t="s">
        <v>57</v>
      </c>
      <c r="C15" s="116" t="s">
        <v>58</v>
      </c>
      <c r="D15" s="131">
        <v>0.5</v>
      </c>
      <c r="E15" s="131">
        <v>0.5</v>
      </c>
      <c r="F15" s="132">
        <f t="shared" si="0"/>
        <v>22</v>
      </c>
      <c r="G15" s="132">
        <f t="shared" si="1"/>
        <v>22.5</v>
      </c>
      <c r="H15" s="133">
        <v>23</v>
      </c>
      <c r="I15" s="115">
        <f t="shared" si="2"/>
        <v>23.5</v>
      </c>
      <c r="J15" s="45"/>
      <c r="K15" s="167"/>
      <c r="L15" s="30"/>
      <c r="M15" s="25"/>
      <c r="N15" s="121"/>
      <c r="O15" s="25"/>
      <c r="P15" s="46"/>
    </row>
    <row r="16" spans="1:16">
      <c r="A16" s="139" t="s">
        <v>29</v>
      </c>
      <c r="B16" s="140" t="s">
        <v>59</v>
      </c>
      <c r="C16" s="140" t="s">
        <v>60</v>
      </c>
      <c r="D16" s="131">
        <v>0.5</v>
      </c>
      <c r="E16" s="131">
        <v>0.5</v>
      </c>
      <c r="F16" s="132">
        <f t="shared" si="0"/>
        <v>21.25</v>
      </c>
      <c r="G16" s="132">
        <f t="shared" si="1"/>
        <v>21.75</v>
      </c>
      <c r="H16" s="133">
        <f>'[2]SAMPLE MEASURES'!Q15</f>
        <v>22.25</v>
      </c>
      <c r="I16" s="115">
        <f t="shared" si="2"/>
        <v>22.75</v>
      </c>
      <c r="J16" s="45"/>
      <c r="K16" s="167"/>
      <c r="L16" s="30"/>
      <c r="M16" s="25"/>
      <c r="N16" s="120"/>
      <c r="O16" s="25"/>
      <c r="P16" s="46"/>
    </row>
    <row r="17" spans="1:16">
      <c r="A17" s="143" t="s">
        <v>61</v>
      </c>
      <c r="B17" s="144" t="s">
        <v>62</v>
      </c>
      <c r="C17" s="144" t="s">
        <v>63</v>
      </c>
      <c r="D17" s="131">
        <v>2</v>
      </c>
      <c r="E17" s="115">
        <v>1</v>
      </c>
      <c r="F17" s="132">
        <f t="shared" si="0"/>
        <v>76</v>
      </c>
      <c r="G17" s="132">
        <f t="shared" si="1"/>
        <v>78</v>
      </c>
      <c r="H17" s="133">
        <f>'[1]SAMPLE MEASURES'!Q16</f>
        <v>80</v>
      </c>
      <c r="I17" s="115">
        <f t="shared" si="2"/>
        <v>82</v>
      </c>
      <c r="J17" s="45"/>
      <c r="K17" s="167"/>
      <c r="L17" s="30"/>
      <c r="M17" s="25"/>
      <c r="N17" s="120"/>
      <c r="O17" s="25"/>
      <c r="P17" s="46"/>
    </row>
    <row r="18" spans="1:16">
      <c r="A18" s="145" t="s">
        <v>64</v>
      </c>
      <c r="B18" s="146" t="s">
        <v>65</v>
      </c>
      <c r="C18" s="146" t="s">
        <v>66</v>
      </c>
      <c r="D18" s="134">
        <v>3</v>
      </c>
      <c r="E18" s="115">
        <v>1.5</v>
      </c>
      <c r="F18" s="132">
        <f t="shared" si="0"/>
        <v>101.5</v>
      </c>
      <c r="G18" s="132">
        <f t="shared" si="1"/>
        <v>104.5</v>
      </c>
      <c r="H18" s="133">
        <v>107.5</v>
      </c>
      <c r="I18" s="115">
        <f t="shared" si="2"/>
        <v>110.5</v>
      </c>
      <c r="J18" s="45"/>
      <c r="K18" s="167"/>
      <c r="L18" s="30"/>
      <c r="M18" s="25"/>
      <c r="N18" s="122"/>
      <c r="O18" s="25"/>
      <c r="P18" s="46"/>
    </row>
    <row r="19" spans="1:16">
      <c r="A19" s="115" t="s">
        <v>67</v>
      </c>
      <c r="B19" s="138" t="s">
        <v>68</v>
      </c>
      <c r="C19" s="138" t="s">
        <v>69</v>
      </c>
      <c r="D19" s="131">
        <v>0</v>
      </c>
      <c r="E19" s="131">
        <v>0.5</v>
      </c>
      <c r="F19" s="132">
        <f t="shared" si="0"/>
        <v>2.5</v>
      </c>
      <c r="G19" s="132">
        <f t="shared" si="1"/>
        <v>2.5</v>
      </c>
      <c r="H19" s="133">
        <f>'[1]SAMPLE MEASURES'!Q18</f>
        <v>2.5</v>
      </c>
      <c r="I19" s="115">
        <f t="shared" si="2"/>
        <v>2.5</v>
      </c>
      <c r="J19" s="45"/>
      <c r="K19" s="167"/>
      <c r="L19" s="30"/>
      <c r="M19" s="25"/>
      <c r="N19" s="123"/>
      <c r="O19" s="25"/>
      <c r="P19" s="46"/>
    </row>
    <row r="20" spans="1:16">
      <c r="A20" s="115"/>
      <c r="B20" s="220" t="s">
        <v>106</v>
      </c>
      <c r="C20" s="220"/>
      <c r="D20" s="133"/>
      <c r="E20" s="133"/>
      <c r="F20" s="221" t="s">
        <v>108</v>
      </c>
      <c r="G20" s="222"/>
      <c r="H20" s="222"/>
      <c r="I20" s="223"/>
      <c r="J20" s="45"/>
      <c r="K20" s="167"/>
      <c r="L20" s="30"/>
      <c r="M20" s="25"/>
      <c r="N20" s="123"/>
      <c r="O20" s="25"/>
      <c r="P20" s="46"/>
    </row>
    <row r="21" spans="1:16">
      <c r="A21" s="117"/>
      <c r="B21" s="224" t="s">
        <v>107</v>
      </c>
      <c r="C21" s="224"/>
      <c r="D21" s="225"/>
      <c r="E21" s="133"/>
      <c r="F21" s="226">
        <v>17</v>
      </c>
      <c r="G21" s="226">
        <v>17</v>
      </c>
      <c r="H21" s="227">
        <v>17</v>
      </c>
      <c r="I21" s="228">
        <v>17</v>
      </c>
      <c r="J21" s="45"/>
      <c r="K21" s="167"/>
      <c r="L21" s="30"/>
      <c r="M21" s="25"/>
      <c r="N21" s="122"/>
      <c r="O21" s="25"/>
      <c r="P21" s="46"/>
    </row>
    <row r="22" spans="1:16">
      <c r="A22" s="117"/>
      <c r="B22" s="118"/>
      <c r="C22" s="118"/>
      <c r="D22" s="117"/>
      <c r="E22" s="115"/>
      <c r="F22" s="36"/>
      <c r="G22" s="36"/>
      <c r="H22" s="229"/>
      <c r="I22" s="37"/>
      <c r="J22" s="45"/>
      <c r="K22" s="167"/>
      <c r="L22" s="30"/>
      <c r="M22" s="25"/>
      <c r="N22" s="124"/>
      <c r="O22" s="25"/>
      <c r="P22" s="46"/>
    </row>
    <row r="23" spans="1:16">
      <c r="A23" s="117"/>
      <c r="B23" s="118"/>
      <c r="C23" s="118"/>
      <c r="D23" s="117"/>
      <c r="E23" s="115"/>
      <c r="F23" s="36"/>
      <c r="G23" s="36"/>
      <c r="H23" s="229"/>
      <c r="I23" s="37"/>
      <c r="J23" s="45"/>
      <c r="K23" s="167"/>
      <c r="L23" s="30"/>
      <c r="M23" s="25"/>
      <c r="N23" s="124"/>
      <c r="O23" s="25"/>
      <c r="P23" s="46"/>
    </row>
    <row r="24" spans="1:16">
      <c r="A24" s="117"/>
      <c r="B24" s="118"/>
      <c r="C24" s="118"/>
      <c r="D24" s="117"/>
      <c r="E24" s="117"/>
      <c r="F24" s="36"/>
      <c r="G24" s="36"/>
      <c r="H24" s="229"/>
      <c r="I24" s="37"/>
      <c r="J24" s="45"/>
      <c r="K24" s="167"/>
      <c r="L24" s="30"/>
      <c r="M24" s="25"/>
      <c r="N24" s="125"/>
      <c r="O24" s="25"/>
      <c r="P24" s="46"/>
    </row>
    <row r="25" spans="1:16">
      <c r="A25" s="117"/>
      <c r="B25" s="118"/>
      <c r="C25" s="118"/>
      <c r="D25" s="117"/>
      <c r="E25" s="117"/>
      <c r="F25" s="36"/>
      <c r="G25" s="36"/>
      <c r="H25" s="229"/>
      <c r="I25" s="37"/>
      <c r="J25" s="45"/>
      <c r="K25" s="167"/>
      <c r="L25" s="30"/>
      <c r="M25" s="25"/>
      <c r="N25" s="124"/>
      <c r="O25" s="25"/>
      <c r="P25" s="46"/>
    </row>
    <row r="26" spans="1:16">
      <c r="A26" s="117"/>
      <c r="B26" s="118"/>
      <c r="C26" s="118"/>
      <c r="D26" s="117"/>
      <c r="E26" s="117"/>
      <c r="F26" s="36"/>
      <c r="G26" s="36"/>
      <c r="H26" s="229"/>
      <c r="I26" s="37"/>
      <c r="J26" s="45"/>
      <c r="K26" s="167"/>
      <c r="L26" s="30"/>
      <c r="M26" s="25"/>
      <c r="N26" s="123"/>
      <c r="O26" s="25"/>
      <c r="P26" s="46"/>
    </row>
    <row r="27" spans="1:16">
      <c r="A27" s="117"/>
      <c r="B27" s="119"/>
      <c r="C27" s="119"/>
      <c r="D27" s="117"/>
      <c r="E27" s="117"/>
      <c r="F27" s="36"/>
      <c r="G27" s="36"/>
      <c r="H27" s="229"/>
      <c r="I27" s="37"/>
      <c r="J27" s="45"/>
      <c r="K27" s="167"/>
      <c r="L27" s="30"/>
      <c r="M27" s="25"/>
      <c r="N27" s="123"/>
      <c r="O27" s="25"/>
      <c r="P27" s="46"/>
    </row>
    <row r="28" spans="1:16">
      <c r="A28" s="117"/>
      <c r="B28" s="119"/>
      <c r="C28" s="119"/>
      <c r="D28" s="117"/>
      <c r="E28" s="117"/>
      <c r="F28" s="36"/>
      <c r="G28" s="36"/>
      <c r="H28" s="229"/>
      <c r="I28" s="37"/>
      <c r="J28" s="45"/>
      <c r="K28" s="167"/>
      <c r="L28" s="30"/>
      <c r="M28" s="25"/>
      <c r="N28" s="123"/>
      <c r="O28" s="25"/>
      <c r="P28" s="46"/>
    </row>
    <row r="29" spans="1:16">
      <c r="A29" s="117"/>
      <c r="B29" s="119"/>
      <c r="C29" s="119"/>
      <c r="D29" s="117"/>
      <c r="E29" s="117"/>
      <c r="F29" s="36"/>
      <c r="G29" s="36"/>
      <c r="H29" s="229"/>
      <c r="I29" s="37"/>
      <c r="J29" s="45"/>
      <c r="K29" s="167"/>
      <c r="L29" s="30"/>
      <c r="M29" s="25"/>
      <c r="N29" s="123"/>
      <c r="O29" s="25"/>
      <c r="P29" s="46"/>
    </row>
    <row r="30" spans="1:16">
      <c r="A30" s="117"/>
      <c r="B30" s="119"/>
      <c r="C30" s="119"/>
      <c r="D30" s="117"/>
      <c r="E30" s="117"/>
      <c r="F30" s="36"/>
      <c r="G30" s="36"/>
      <c r="H30" s="229"/>
      <c r="I30" s="37"/>
      <c r="J30" s="45"/>
      <c r="K30" s="167"/>
      <c r="L30" s="30"/>
      <c r="M30" s="25"/>
      <c r="N30" s="123"/>
      <c r="O30" s="25"/>
      <c r="P30" s="46"/>
    </row>
    <row r="31" spans="1:16">
      <c r="A31" s="117"/>
      <c r="B31" s="119"/>
      <c r="C31" s="119"/>
      <c r="D31" s="117"/>
      <c r="E31" s="117"/>
      <c r="F31" s="36"/>
      <c r="G31" s="36"/>
      <c r="H31" s="229"/>
      <c r="I31" s="37"/>
      <c r="J31" s="45"/>
      <c r="K31" s="167"/>
      <c r="L31" s="30"/>
      <c r="M31" s="25"/>
      <c r="N31" s="123"/>
      <c r="O31" s="25"/>
      <c r="P31" s="46"/>
    </row>
    <row r="32" spans="1:16">
      <c r="A32" s="117"/>
      <c r="B32" s="119"/>
      <c r="C32" s="119"/>
      <c r="D32" s="117"/>
      <c r="E32" s="117"/>
      <c r="F32" s="36"/>
      <c r="G32" s="36"/>
      <c r="H32" s="229"/>
      <c r="I32" s="37"/>
      <c r="J32" s="45"/>
      <c r="K32" s="167"/>
      <c r="L32" s="30"/>
      <c r="M32" s="25"/>
      <c r="N32" s="25"/>
      <c r="O32" s="25"/>
      <c r="P32" s="10"/>
    </row>
    <row r="33" spans="1:16">
      <c r="A33" s="117"/>
      <c r="B33" s="119"/>
      <c r="C33" s="119"/>
      <c r="D33" s="117"/>
      <c r="E33" s="117"/>
      <c r="F33" s="36"/>
      <c r="G33" s="36"/>
      <c r="H33" s="229"/>
      <c r="I33" s="37"/>
      <c r="J33" s="45"/>
      <c r="K33" s="167"/>
      <c r="L33" s="30"/>
      <c r="M33" s="25"/>
      <c r="N33" s="25"/>
      <c r="O33" s="25"/>
      <c r="P33" s="10"/>
    </row>
    <row r="34" spans="1:16">
      <c r="A34" s="117"/>
      <c r="B34" s="118"/>
      <c r="C34" s="118"/>
      <c r="D34" s="115"/>
      <c r="E34" s="115"/>
      <c r="F34" s="36"/>
      <c r="G34" s="36"/>
      <c r="H34" s="229"/>
      <c r="I34" s="37"/>
      <c r="J34" s="45"/>
      <c r="K34" s="167"/>
      <c r="L34" s="30"/>
      <c r="M34" s="25"/>
      <c r="N34" s="25"/>
      <c r="O34" s="25"/>
      <c r="P34" s="10"/>
    </row>
    <row r="35" spans="1:16">
      <c r="A35" s="117"/>
      <c r="B35" s="118"/>
      <c r="C35" s="118"/>
      <c r="D35" s="115"/>
      <c r="E35" s="115"/>
      <c r="F35" s="36"/>
      <c r="G35" s="36"/>
      <c r="H35" s="229"/>
      <c r="I35" s="37"/>
      <c r="J35" s="45"/>
      <c r="K35" s="167"/>
      <c r="L35" s="30"/>
      <c r="M35" s="25"/>
      <c r="N35" s="123"/>
      <c r="O35" s="25"/>
      <c r="P35" s="46"/>
    </row>
    <row r="36" spans="1:16" ht="16.5" thickBot="1">
      <c r="A36" s="115"/>
      <c r="B36" s="116"/>
      <c r="C36" s="116"/>
      <c r="D36" s="117"/>
      <c r="E36" s="117"/>
      <c r="F36" s="36"/>
      <c r="G36" s="36"/>
      <c r="H36" s="229"/>
      <c r="I36" s="37"/>
      <c r="J36" s="45"/>
      <c r="K36" s="167"/>
      <c r="L36" s="31"/>
      <c r="M36" s="26"/>
      <c r="N36" s="126"/>
      <c r="O36" s="26"/>
      <c r="P36" s="127"/>
    </row>
    <row r="37" spans="1:16" ht="16.5" thickBot="1">
      <c r="A37" s="115"/>
      <c r="B37" s="116"/>
      <c r="C37" s="116"/>
      <c r="D37" s="117"/>
      <c r="E37" s="117"/>
      <c r="F37" s="36"/>
      <c r="G37" s="36"/>
      <c r="H37" s="229"/>
      <c r="I37" s="37"/>
      <c r="J37" s="45"/>
      <c r="K37" s="167"/>
      <c r="L37" s="128"/>
      <c r="M37" s="43"/>
      <c r="N37" s="39"/>
      <c r="O37" s="39"/>
      <c r="P37" s="40"/>
    </row>
    <row r="38" spans="1:16">
      <c r="A38" s="4"/>
      <c r="B38" s="79"/>
      <c r="C38" s="79"/>
      <c r="D38" s="18"/>
      <c r="E38" s="17"/>
      <c r="F38" s="17"/>
      <c r="G38" s="17"/>
      <c r="H38" s="17"/>
      <c r="I38" s="17"/>
      <c r="J38" s="17"/>
      <c r="K38" s="17"/>
      <c r="L38" s="17"/>
      <c r="M38" s="25"/>
      <c r="N38" s="25"/>
      <c r="O38" s="25"/>
      <c r="P38" s="10"/>
    </row>
    <row r="39" spans="1:16">
      <c r="A39" s="4"/>
      <c r="B39" s="80"/>
      <c r="C39" s="80"/>
      <c r="D39" s="18"/>
      <c r="E39" s="17"/>
      <c r="F39" s="17"/>
      <c r="G39" s="17"/>
      <c r="H39" s="17"/>
      <c r="I39" s="17"/>
      <c r="J39" s="17"/>
      <c r="K39" s="17"/>
      <c r="L39" s="17"/>
      <c r="M39" s="25"/>
      <c r="N39" s="25"/>
      <c r="O39" s="25"/>
      <c r="P39" s="10"/>
    </row>
    <row r="40" spans="1:16">
      <c r="A40" s="4"/>
      <c r="B40" s="80"/>
      <c r="C40" s="80"/>
      <c r="D40" s="18"/>
      <c r="E40" s="17"/>
      <c r="F40" s="17"/>
      <c r="G40" s="17"/>
      <c r="H40" s="17"/>
      <c r="I40" s="17"/>
      <c r="J40" s="17"/>
      <c r="K40" s="17"/>
      <c r="L40" s="17"/>
      <c r="M40" s="25"/>
      <c r="N40" s="25"/>
      <c r="O40" s="25"/>
      <c r="P40" s="10"/>
    </row>
    <row r="41" spans="1:16">
      <c r="A41" s="4"/>
      <c r="B41" s="81"/>
      <c r="C41" s="81"/>
      <c r="D41" s="18"/>
      <c r="E41" s="17"/>
      <c r="F41" s="17"/>
      <c r="G41" s="17"/>
      <c r="H41" s="17"/>
      <c r="I41" s="17"/>
      <c r="J41" s="17"/>
      <c r="K41" s="17"/>
      <c r="L41" s="17"/>
      <c r="M41" s="25"/>
      <c r="N41" s="25"/>
      <c r="O41" s="25"/>
      <c r="P41" s="10"/>
    </row>
    <row r="42" spans="1:16">
      <c r="A42" s="4"/>
      <c r="B42" s="81"/>
      <c r="C42" s="81"/>
      <c r="D42" s="18"/>
      <c r="E42" s="17"/>
      <c r="F42" s="17"/>
      <c r="G42" s="17"/>
      <c r="H42" s="17"/>
      <c r="I42" s="17"/>
      <c r="J42" s="17"/>
      <c r="K42" s="17"/>
      <c r="L42" s="17"/>
      <c r="M42" s="25"/>
      <c r="N42" s="25"/>
      <c r="O42" s="25"/>
      <c r="P42" s="10"/>
    </row>
    <row r="43" spans="1:16">
      <c r="A43" s="4"/>
      <c r="B43" s="81"/>
      <c r="C43" s="81"/>
      <c r="D43" s="18"/>
      <c r="E43" s="17"/>
      <c r="F43" s="17"/>
      <c r="G43" s="17"/>
      <c r="H43" s="17"/>
      <c r="I43" s="17"/>
      <c r="J43" s="17"/>
      <c r="K43" s="17"/>
      <c r="L43" s="17"/>
      <c r="M43" s="25"/>
      <c r="N43" s="25"/>
      <c r="O43" s="25"/>
      <c r="P43" s="10"/>
    </row>
    <row r="44" spans="1:16" ht="16.5" thickBot="1">
      <c r="A44" s="6"/>
      <c r="B44" s="82"/>
      <c r="C44" s="82"/>
      <c r="D44" s="7"/>
      <c r="E44" s="2"/>
      <c r="F44" s="2"/>
      <c r="G44" s="2"/>
      <c r="H44" s="2"/>
      <c r="I44" s="2"/>
      <c r="J44" s="2"/>
      <c r="K44" s="2"/>
      <c r="L44" s="2"/>
      <c r="M44" s="26"/>
      <c r="N44" s="26"/>
      <c r="O44" s="26"/>
      <c r="P44" s="11"/>
    </row>
    <row r="45" spans="1:16" ht="16.5" thickBot="1">
      <c r="A45" s="191" t="s">
        <v>21</v>
      </c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39"/>
      <c r="N45" s="39"/>
      <c r="O45" s="39"/>
      <c r="P45" s="40"/>
    </row>
  </sheetData>
  <mergeCells count="10">
    <mergeCell ref="E4:F4"/>
    <mergeCell ref="A5:L5"/>
    <mergeCell ref="A45:L45"/>
    <mergeCell ref="F20:I20"/>
    <mergeCell ref="E1:F1"/>
    <mergeCell ref="H1:I1"/>
    <mergeCell ref="E2:F2"/>
    <mergeCell ref="H2:I2"/>
    <mergeCell ref="E3:F3"/>
    <mergeCell ref="H3:I3"/>
  </mergeCells>
  <pageMargins left="0.7" right="0.7" top="0.75" bottom="0.75" header="0.3" footer="0.3"/>
  <pageSetup paperSize="9" fitToHeight="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CB16A-2929-4A37-AA8A-95771EAE1F65}">
  <sheetPr>
    <pageSetUpPr fitToPage="1"/>
  </sheetPr>
  <dimension ref="A1:Q45"/>
  <sheetViews>
    <sheetView zoomScale="85" zoomScaleNormal="85" workbookViewId="0">
      <selection activeCell="L25" sqref="L25"/>
    </sheetView>
  </sheetViews>
  <sheetFormatPr defaultColWidth="11.125" defaultRowHeight="15.75"/>
  <cols>
    <col min="1" max="1" width="7.875" customWidth="1"/>
    <col min="2" max="2" width="44.875" customWidth="1"/>
    <col min="3" max="3" width="40.875" style="76" customWidth="1"/>
    <col min="4" max="4" width="40.875" style="76" hidden="1" customWidth="1"/>
    <col min="5" max="5" width="7.875" customWidth="1"/>
    <col min="6" max="6" width="9.375" customWidth="1"/>
    <col min="7" max="7" width="10.125" customWidth="1"/>
    <col min="8" max="8" width="9.5" customWidth="1"/>
    <col min="10" max="10" width="7.625" customWidth="1"/>
    <col min="11" max="11" width="4.25" customWidth="1"/>
    <col min="12" max="12" width="47.375" customWidth="1"/>
    <col min="13" max="13" width="7.5" customWidth="1"/>
    <col min="14" max="14" width="7.375" customWidth="1"/>
    <col min="15" max="15" width="5.375" customWidth="1"/>
    <col min="17" max="17" width="8.125" customWidth="1"/>
  </cols>
  <sheetData>
    <row r="1" spans="1:17" ht="25.5">
      <c r="A1" s="53" t="str">
        <f>COVERSHEET!A1</f>
        <v>Season</v>
      </c>
      <c r="B1" s="168"/>
      <c r="C1" s="88" t="str">
        <f>COVERSHEET!B1</f>
        <v>AUTUMN 25</v>
      </c>
      <c r="D1" s="163"/>
      <c r="E1" s="96" t="str">
        <f>COVERSHEET!C1</f>
        <v>Date Created</v>
      </c>
      <c r="F1" s="193" t="str">
        <f>COVERSHEET!D1</f>
        <v>29/07/24. ER</v>
      </c>
      <c r="G1" s="194"/>
      <c r="H1" s="91" t="str">
        <f>COVERSHEET!F1</f>
        <v>Proto Rcd</v>
      </c>
      <c r="I1" s="193" t="str">
        <f>COVERSHEET!G1</f>
        <v>00.00.24</v>
      </c>
      <c r="J1" s="194"/>
      <c r="K1" s="54"/>
      <c r="L1" s="54"/>
      <c r="M1" s="55"/>
      <c r="N1" s="42"/>
      <c r="O1" s="1"/>
      <c r="P1" s="38"/>
      <c r="Q1" s="9"/>
    </row>
    <row r="2" spans="1:17" ht="29.1" customHeight="1">
      <c r="A2" s="60" t="str">
        <f>COVERSHEET!A2</f>
        <v>Style Name</v>
      </c>
      <c r="B2" s="169"/>
      <c r="C2" s="89" t="str">
        <f>COVERSHEET!B2</f>
        <v>PALABAMA TROUSER</v>
      </c>
      <c r="D2" s="164"/>
      <c r="E2" s="97" t="str">
        <f>COVERSHEET!C2</f>
        <v xml:space="preserve">Amended 1 </v>
      </c>
      <c r="F2" s="195" t="str">
        <f>COVERSHEET!D2</f>
        <v>04.11.24 KL</v>
      </c>
      <c r="G2" s="196"/>
      <c r="H2" s="92" t="str">
        <f>COVERSHEET!F2</f>
        <v>2nd Proto</v>
      </c>
      <c r="I2" s="195" t="str">
        <f>COVERSHEET!G2</f>
        <v>00.00.24</v>
      </c>
      <c r="J2" s="196"/>
      <c r="K2" s="54"/>
      <c r="L2" s="54"/>
      <c r="M2" s="55"/>
      <c r="N2" s="30"/>
      <c r="O2" s="41"/>
      <c r="P2" s="25"/>
      <c r="Q2" s="10"/>
    </row>
    <row r="3" spans="1:17" ht="25.5">
      <c r="A3" s="60" t="str">
        <f>COVERSHEET!A3</f>
        <v>Code</v>
      </c>
      <c r="B3" s="170"/>
      <c r="C3" s="90" t="str">
        <f>COVERSHEET!B3</f>
        <v>P29JG002_003_004</v>
      </c>
      <c r="D3" s="165"/>
      <c r="E3" s="97" t="str">
        <f>COVERSHEET!C3</f>
        <v>Amended 2</v>
      </c>
      <c r="F3" s="195" t="str">
        <f>COVERSHEET!D3</f>
        <v>00.00.24</v>
      </c>
      <c r="G3" s="196"/>
      <c r="H3" s="92" t="str">
        <f>COVERSHEET!F3</f>
        <v>Sample Sealed</v>
      </c>
      <c r="I3" s="195" t="str">
        <f>COVERSHEET!G3</f>
        <v>00.00.24</v>
      </c>
      <c r="J3" s="196"/>
      <c r="K3" s="54"/>
      <c r="L3" s="54"/>
      <c r="M3" s="55"/>
      <c r="N3" s="30"/>
      <c r="O3" s="41"/>
      <c r="P3" s="25"/>
      <c r="Q3" s="10"/>
    </row>
    <row r="4" spans="1:17" ht="50.1" customHeight="1" thickBot="1">
      <c r="A4" s="153" t="str">
        <f>COVERSHEET!A4</f>
        <v>JOGGER BLOCK 5</v>
      </c>
      <c r="B4" s="171"/>
      <c r="C4" s="94" t="str">
        <f>COVERSHEET!B4</f>
        <v>PP26JG028_029_033 RIB PANEL JOGGER BLK GRD  (P25JG061_062_064_069 POLARTEC RELAX JOGGER (POLYKNIT_P20PK004_5_6)</v>
      </c>
      <c r="D4" s="166"/>
      <c r="E4" s="93" t="str">
        <f>COVERSHEET!C4</f>
        <v>Amended 3</v>
      </c>
      <c r="F4" s="184" t="str">
        <f>COVERSHEET!D4</f>
        <v>00.00.24</v>
      </c>
      <c r="G4" s="185"/>
      <c r="H4" s="95" t="str">
        <f>COVERSHEET!F4</f>
        <v>Approved By</v>
      </c>
      <c r="I4" s="87" t="str">
        <f>COVERSHEET!G4</f>
        <v>X</v>
      </c>
      <c r="J4" s="77">
        <f>COVERSHEET!H4</f>
        <v>0</v>
      </c>
      <c r="K4" s="54"/>
      <c r="L4" s="54"/>
      <c r="M4" s="55"/>
      <c r="N4" s="31"/>
      <c r="O4" s="3"/>
      <c r="P4" s="26"/>
      <c r="Q4" s="11"/>
    </row>
    <row r="5" spans="1:17" ht="23.1" customHeight="1" thickBot="1">
      <c r="A5" s="186" t="s">
        <v>22</v>
      </c>
      <c r="B5" s="187"/>
      <c r="C5" s="188"/>
      <c r="D5" s="188"/>
      <c r="E5" s="188"/>
      <c r="F5" s="189"/>
      <c r="G5" s="189"/>
      <c r="H5" s="189"/>
      <c r="I5" s="188"/>
      <c r="J5" s="188"/>
      <c r="K5" s="188"/>
      <c r="L5" s="190"/>
      <c r="M5" s="190"/>
      <c r="N5" s="47"/>
      <c r="O5" s="47"/>
      <c r="P5" s="47"/>
      <c r="Q5" s="48"/>
    </row>
    <row r="6" spans="1:17">
      <c r="A6" s="49" t="s">
        <v>23</v>
      </c>
      <c r="B6" s="83" t="s">
        <v>102</v>
      </c>
      <c r="C6" s="173" t="s">
        <v>101</v>
      </c>
      <c r="D6" s="83"/>
      <c r="E6" s="51" t="s">
        <v>25</v>
      </c>
      <c r="F6" s="50" t="s">
        <v>26</v>
      </c>
      <c r="G6" s="50" t="s">
        <v>27</v>
      </c>
      <c r="H6" s="50" t="s">
        <v>28</v>
      </c>
      <c r="I6" s="52" t="s">
        <v>29</v>
      </c>
      <c r="J6" s="50" t="s">
        <v>30</v>
      </c>
      <c r="K6" s="52" t="s">
        <v>31</v>
      </c>
      <c r="L6" s="21" t="s">
        <v>104</v>
      </c>
      <c r="M6" s="38"/>
      <c r="N6" s="38"/>
      <c r="O6" s="38"/>
      <c r="P6" s="38"/>
      <c r="Q6" s="9"/>
    </row>
    <row r="7" spans="1:17">
      <c r="A7" s="139" t="s">
        <v>32</v>
      </c>
      <c r="B7" s="140" t="s">
        <v>33</v>
      </c>
      <c r="C7" s="140" t="s">
        <v>33</v>
      </c>
      <c r="D7" s="140" t="s">
        <v>34</v>
      </c>
      <c r="E7" s="131">
        <v>2.5</v>
      </c>
      <c r="F7" s="115">
        <v>1</v>
      </c>
      <c r="G7" s="132">
        <f t="shared" ref="G7:G19" si="0">SUM(H7-E7)</f>
        <v>38</v>
      </c>
      <c r="H7" s="132">
        <f t="shared" ref="H7:H19" si="1">SUM(I7-E7)</f>
        <v>40.5</v>
      </c>
      <c r="I7" s="159">
        <v>43</v>
      </c>
      <c r="J7" s="115">
        <f t="shared" ref="J7:J19" si="2">SUM(I7+E7)</f>
        <v>45.5</v>
      </c>
      <c r="K7" s="45"/>
      <c r="L7" s="167"/>
      <c r="M7" s="30"/>
      <c r="N7" s="25"/>
      <c r="O7" s="120"/>
      <c r="P7" s="25"/>
      <c r="Q7" s="46"/>
    </row>
    <row r="8" spans="1:17">
      <c r="A8" s="141" t="s">
        <v>35</v>
      </c>
      <c r="B8" s="140" t="s">
        <v>36</v>
      </c>
      <c r="C8" s="140" t="s">
        <v>36</v>
      </c>
      <c r="D8" s="140" t="s">
        <v>37</v>
      </c>
      <c r="E8" s="131">
        <v>2.5</v>
      </c>
      <c r="F8" s="115">
        <v>1</v>
      </c>
      <c r="G8" s="132">
        <f t="shared" si="0"/>
        <v>52</v>
      </c>
      <c r="H8" s="132">
        <f t="shared" si="1"/>
        <v>54.5</v>
      </c>
      <c r="I8" s="133">
        <f>'[1]SAMPLE MEASURES'!Q8</f>
        <v>57</v>
      </c>
      <c r="J8" s="115">
        <f t="shared" si="2"/>
        <v>59.5</v>
      </c>
      <c r="K8" s="45"/>
      <c r="L8" s="167"/>
      <c r="M8" s="30"/>
      <c r="N8" s="25"/>
      <c r="O8" s="120"/>
      <c r="P8" s="25"/>
      <c r="Q8" s="46"/>
    </row>
    <row r="9" spans="1:17">
      <c r="A9" s="136" t="s">
        <v>38</v>
      </c>
      <c r="B9" s="116" t="s">
        <v>39</v>
      </c>
      <c r="C9" s="116" t="s">
        <v>39</v>
      </c>
      <c r="D9" s="116" t="s">
        <v>40</v>
      </c>
      <c r="E9" s="131">
        <v>0</v>
      </c>
      <c r="F9" s="115">
        <v>0.5</v>
      </c>
      <c r="G9" s="132">
        <f t="shared" si="0"/>
        <v>3.5</v>
      </c>
      <c r="H9" s="132">
        <f t="shared" si="1"/>
        <v>3.5</v>
      </c>
      <c r="I9" s="133">
        <f>'[1]SAMPLE MEASURES'!Q9</f>
        <v>3.5</v>
      </c>
      <c r="J9" s="115">
        <f t="shared" si="2"/>
        <v>3.5</v>
      </c>
      <c r="K9" s="45"/>
      <c r="L9" s="167"/>
      <c r="M9" s="30"/>
      <c r="N9" s="25"/>
      <c r="O9" s="120"/>
      <c r="P9" s="25"/>
      <c r="Q9" s="46"/>
    </row>
    <row r="10" spans="1:17" ht="22.5">
      <c r="A10" s="139" t="s">
        <v>41</v>
      </c>
      <c r="B10" s="172" t="s">
        <v>42</v>
      </c>
      <c r="C10" s="172" t="s">
        <v>103</v>
      </c>
      <c r="D10" s="142" t="s">
        <v>43</v>
      </c>
      <c r="E10" s="131">
        <v>2.5</v>
      </c>
      <c r="F10" s="115">
        <v>1</v>
      </c>
      <c r="G10" s="132">
        <f t="shared" si="0"/>
        <v>55</v>
      </c>
      <c r="H10" s="132">
        <f t="shared" si="1"/>
        <v>57.5</v>
      </c>
      <c r="I10" s="133">
        <f>'[1]SAMPLE MEASURES'!Q10</f>
        <v>60</v>
      </c>
      <c r="J10" s="115">
        <f t="shared" si="2"/>
        <v>62.5</v>
      </c>
      <c r="K10" s="45"/>
      <c r="L10" s="174" t="s">
        <v>105</v>
      </c>
      <c r="M10" s="25"/>
      <c r="N10" s="25"/>
      <c r="O10" s="120"/>
      <c r="P10" s="25"/>
      <c r="Q10" s="46"/>
    </row>
    <row r="11" spans="1:17">
      <c r="A11" s="139" t="s">
        <v>44</v>
      </c>
      <c r="B11" s="140" t="s">
        <v>45</v>
      </c>
      <c r="C11" s="140" t="s">
        <v>45</v>
      </c>
      <c r="D11" s="140" t="s">
        <v>46</v>
      </c>
      <c r="E11" s="131">
        <v>1</v>
      </c>
      <c r="F11" s="115">
        <v>0.5</v>
      </c>
      <c r="G11" s="132">
        <f t="shared" si="0"/>
        <v>26</v>
      </c>
      <c r="H11" s="132">
        <f t="shared" si="1"/>
        <v>27</v>
      </c>
      <c r="I11" s="133">
        <f>'[1]SAMPLE MEASURES'!Q11</f>
        <v>28</v>
      </c>
      <c r="J11" s="115">
        <f t="shared" si="2"/>
        <v>29</v>
      </c>
      <c r="K11" s="45"/>
      <c r="L11" s="167"/>
      <c r="M11" s="30"/>
      <c r="N11" s="25"/>
      <c r="O11" s="120"/>
      <c r="P11" s="25"/>
      <c r="Q11" s="46"/>
    </row>
    <row r="12" spans="1:17">
      <c r="A12" s="139" t="s">
        <v>47</v>
      </c>
      <c r="B12" s="140" t="s">
        <v>48</v>
      </c>
      <c r="C12" s="140" t="s">
        <v>48</v>
      </c>
      <c r="D12" s="140" t="s">
        <v>49</v>
      </c>
      <c r="E12" s="131">
        <v>1</v>
      </c>
      <c r="F12" s="115">
        <v>0.75</v>
      </c>
      <c r="G12" s="132">
        <f t="shared" si="0"/>
        <v>36</v>
      </c>
      <c r="H12" s="132">
        <f t="shared" si="1"/>
        <v>37</v>
      </c>
      <c r="I12" s="133">
        <f>'[1]SAMPLE MEASURES'!Q12</f>
        <v>38</v>
      </c>
      <c r="J12" s="115">
        <f t="shared" si="2"/>
        <v>39</v>
      </c>
      <c r="K12" s="45"/>
      <c r="L12" s="167"/>
      <c r="M12" s="30"/>
      <c r="N12" s="25"/>
      <c r="O12" s="120"/>
      <c r="P12" s="25"/>
      <c r="Q12" s="46"/>
    </row>
    <row r="13" spans="1:17">
      <c r="A13" s="139" t="s">
        <v>50</v>
      </c>
      <c r="B13" s="140" t="s">
        <v>51</v>
      </c>
      <c r="C13" s="140" t="s">
        <v>51</v>
      </c>
      <c r="D13" s="140" t="s">
        <v>52</v>
      </c>
      <c r="E13" s="131">
        <v>1.25</v>
      </c>
      <c r="F13" s="115">
        <v>0.75</v>
      </c>
      <c r="G13" s="132">
        <f t="shared" si="0"/>
        <v>37.5</v>
      </c>
      <c r="H13" s="132">
        <f t="shared" si="1"/>
        <v>38.75</v>
      </c>
      <c r="I13" s="133">
        <f>'[1]SAMPLE MEASURES'!Q13</f>
        <v>40</v>
      </c>
      <c r="J13" s="115">
        <f t="shared" si="2"/>
        <v>41.25</v>
      </c>
      <c r="K13" s="45"/>
      <c r="L13" s="167"/>
      <c r="M13" s="30"/>
      <c r="N13" s="25"/>
      <c r="O13" s="120"/>
      <c r="P13" s="25"/>
      <c r="Q13" s="46"/>
    </row>
    <row r="14" spans="1:17">
      <c r="A14" s="139" t="s">
        <v>53</v>
      </c>
      <c r="B14" s="140" t="s">
        <v>54</v>
      </c>
      <c r="C14" s="140" t="s">
        <v>54</v>
      </c>
      <c r="D14" s="140" t="s">
        <v>55</v>
      </c>
      <c r="E14" s="131">
        <v>0.5</v>
      </c>
      <c r="F14" s="131">
        <v>0.5</v>
      </c>
      <c r="G14" s="132">
        <f t="shared" si="0"/>
        <v>27</v>
      </c>
      <c r="H14" s="132">
        <f t="shared" si="1"/>
        <v>27.5</v>
      </c>
      <c r="I14" s="133">
        <f>'[1]SAMPLE MEASURES'!Q14</f>
        <v>28</v>
      </c>
      <c r="J14" s="115">
        <f t="shared" si="2"/>
        <v>28.5</v>
      </c>
      <c r="K14" s="45"/>
      <c r="L14" s="167"/>
      <c r="M14" s="30"/>
      <c r="N14" s="25"/>
      <c r="O14" s="121"/>
      <c r="P14" s="25"/>
      <c r="Q14" s="46"/>
    </row>
    <row r="15" spans="1:17">
      <c r="A15" s="137" t="s">
        <v>56</v>
      </c>
      <c r="B15" s="116" t="s">
        <v>57</v>
      </c>
      <c r="C15" s="116" t="s">
        <v>57</v>
      </c>
      <c r="D15" s="116" t="s">
        <v>58</v>
      </c>
      <c r="E15" s="131">
        <v>0.5</v>
      </c>
      <c r="F15" s="131">
        <v>0.5</v>
      </c>
      <c r="G15" s="132">
        <f t="shared" si="0"/>
        <v>22</v>
      </c>
      <c r="H15" s="132">
        <f t="shared" si="1"/>
        <v>22.5</v>
      </c>
      <c r="I15" s="133">
        <v>23</v>
      </c>
      <c r="J15" s="115">
        <f t="shared" si="2"/>
        <v>23.5</v>
      </c>
      <c r="K15" s="45"/>
      <c r="L15" s="167"/>
      <c r="M15" s="30"/>
      <c r="N15" s="25"/>
      <c r="O15" s="121"/>
      <c r="P15" s="25"/>
      <c r="Q15" s="46"/>
    </row>
    <row r="16" spans="1:17">
      <c r="A16" s="139" t="s">
        <v>29</v>
      </c>
      <c r="B16" s="140" t="s">
        <v>59</v>
      </c>
      <c r="C16" s="140" t="s">
        <v>59</v>
      </c>
      <c r="D16" s="140" t="s">
        <v>60</v>
      </c>
      <c r="E16" s="131">
        <v>0.5</v>
      </c>
      <c r="F16" s="131">
        <v>0.5</v>
      </c>
      <c r="G16" s="132">
        <f t="shared" si="0"/>
        <v>21.25</v>
      </c>
      <c r="H16" s="132">
        <f t="shared" si="1"/>
        <v>21.75</v>
      </c>
      <c r="I16" s="133">
        <f>'[2]SAMPLE MEASURES'!Q15</f>
        <v>22.25</v>
      </c>
      <c r="J16" s="115">
        <f t="shared" si="2"/>
        <v>22.75</v>
      </c>
      <c r="K16" s="45"/>
      <c r="L16" s="167"/>
      <c r="M16" s="30"/>
      <c r="N16" s="25"/>
      <c r="O16" s="120"/>
      <c r="P16" s="25"/>
      <c r="Q16" s="46"/>
    </row>
    <row r="17" spans="1:17">
      <c r="A17" s="143" t="s">
        <v>61</v>
      </c>
      <c r="B17" s="144" t="s">
        <v>62</v>
      </c>
      <c r="C17" s="144" t="s">
        <v>62</v>
      </c>
      <c r="D17" s="144" t="s">
        <v>63</v>
      </c>
      <c r="E17" s="131">
        <v>2</v>
      </c>
      <c r="F17" s="115">
        <v>1</v>
      </c>
      <c r="G17" s="132">
        <f t="shared" si="0"/>
        <v>76</v>
      </c>
      <c r="H17" s="132">
        <f t="shared" si="1"/>
        <v>78</v>
      </c>
      <c r="I17" s="133">
        <f>'[1]SAMPLE MEASURES'!Q16</f>
        <v>80</v>
      </c>
      <c r="J17" s="115">
        <f t="shared" si="2"/>
        <v>82</v>
      </c>
      <c r="K17" s="45"/>
      <c r="L17" s="167"/>
      <c r="M17" s="30"/>
      <c r="N17" s="25"/>
      <c r="O17" s="120"/>
      <c r="P17" s="25"/>
      <c r="Q17" s="46"/>
    </row>
    <row r="18" spans="1:17">
      <c r="A18" s="145" t="s">
        <v>64</v>
      </c>
      <c r="B18" s="146" t="s">
        <v>65</v>
      </c>
      <c r="C18" s="146" t="s">
        <v>65</v>
      </c>
      <c r="D18" s="146" t="s">
        <v>66</v>
      </c>
      <c r="E18" s="134">
        <v>3</v>
      </c>
      <c r="F18" s="115">
        <v>1.5</v>
      </c>
      <c r="G18" s="132">
        <f t="shared" si="0"/>
        <v>101.5</v>
      </c>
      <c r="H18" s="132">
        <f t="shared" si="1"/>
        <v>104.5</v>
      </c>
      <c r="I18" s="133">
        <v>107.5</v>
      </c>
      <c r="J18" s="115">
        <f t="shared" si="2"/>
        <v>110.5</v>
      </c>
      <c r="K18" s="45"/>
      <c r="L18" s="167"/>
      <c r="M18" s="30"/>
      <c r="N18" s="25"/>
      <c r="O18" s="122"/>
      <c r="P18" s="25"/>
      <c r="Q18" s="46"/>
    </row>
    <row r="19" spans="1:17">
      <c r="A19" s="115" t="s">
        <v>67</v>
      </c>
      <c r="B19" s="138" t="s">
        <v>68</v>
      </c>
      <c r="C19" s="138" t="s">
        <v>68</v>
      </c>
      <c r="D19" s="138" t="s">
        <v>69</v>
      </c>
      <c r="E19" s="131">
        <v>0</v>
      </c>
      <c r="F19" s="131">
        <v>0.5</v>
      </c>
      <c r="G19" s="132">
        <f t="shared" si="0"/>
        <v>2.5</v>
      </c>
      <c r="H19" s="132">
        <f t="shared" si="1"/>
        <v>2.5</v>
      </c>
      <c r="I19" s="133">
        <f>'[1]SAMPLE MEASURES'!Q18</f>
        <v>2.5</v>
      </c>
      <c r="J19" s="115">
        <f t="shared" si="2"/>
        <v>2.5</v>
      </c>
      <c r="K19" s="45"/>
      <c r="L19" s="167"/>
      <c r="M19" s="30"/>
      <c r="N19" s="25"/>
      <c r="O19" s="123"/>
      <c r="P19" s="25"/>
      <c r="Q19" s="46"/>
    </row>
    <row r="20" spans="1:17">
      <c r="A20" s="115"/>
      <c r="B20" s="115"/>
      <c r="C20" s="116"/>
      <c r="D20" s="116"/>
      <c r="E20" s="115"/>
      <c r="F20" s="115"/>
      <c r="G20" s="36"/>
      <c r="H20" s="36"/>
      <c r="I20" s="44"/>
      <c r="J20" s="37"/>
      <c r="K20" s="45"/>
      <c r="L20" s="167"/>
      <c r="M20" s="30"/>
      <c r="N20" s="25"/>
      <c r="O20" s="123"/>
      <c r="P20" s="25"/>
      <c r="Q20" s="46"/>
    </row>
    <row r="21" spans="1:17">
      <c r="A21" s="117"/>
      <c r="B21" s="117"/>
      <c r="C21" s="118"/>
      <c r="D21" s="118"/>
      <c r="E21" s="117"/>
      <c r="F21" s="115"/>
      <c r="G21" s="36"/>
      <c r="H21" s="36"/>
      <c r="I21" s="44"/>
      <c r="J21" s="37"/>
      <c r="K21" s="45"/>
      <c r="L21" s="167"/>
      <c r="M21" s="30"/>
      <c r="N21" s="25"/>
      <c r="O21" s="122"/>
      <c r="P21" s="25"/>
      <c r="Q21" s="46"/>
    </row>
    <row r="22" spans="1:17">
      <c r="A22" s="117"/>
      <c r="B22" s="117"/>
      <c r="C22" s="118"/>
      <c r="D22" s="118"/>
      <c r="E22" s="117"/>
      <c r="F22" s="115"/>
      <c r="G22" s="36"/>
      <c r="H22" s="36"/>
      <c r="I22" s="44"/>
      <c r="J22" s="37"/>
      <c r="K22" s="45"/>
      <c r="L22" s="167"/>
      <c r="M22" s="30"/>
      <c r="N22" s="25"/>
      <c r="O22" s="124"/>
      <c r="P22" s="25"/>
      <c r="Q22" s="46"/>
    </row>
    <row r="23" spans="1:17">
      <c r="A23" s="117"/>
      <c r="B23" s="117"/>
      <c r="C23" s="118"/>
      <c r="D23" s="118"/>
      <c r="E23" s="117"/>
      <c r="F23" s="115"/>
      <c r="G23" s="36"/>
      <c r="H23" s="36"/>
      <c r="I23" s="44"/>
      <c r="J23" s="37"/>
      <c r="K23" s="45"/>
      <c r="L23" s="167"/>
      <c r="M23" s="30"/>
      <c r="N23" s="25"/>
      <c r="O23" s="124"/>
      <c r="P23" s="25"/>
      <c r="Q23" s="46"/>
    </row>
    <row r="24" spans="1:17">
      <c r="A24" s="117"/>
      <c r="B24" s="117"/>
      <c r="C24" s="118"/>
      <c r="D24" s="118"/>
      <c r="E24" s="117"/>
      <c r="F24" s="117"/>
      <c r="G24" s="36"/>
      <c r="H24" s="36"/>
      <c r="I24" s="44"/>
      <c r="J24" s="37"/>
      <c r="K24" s="45"/>
      <c r="L24" s="167"/>
      <c r="M24" s="30"/>
      <c r="N24" s="25"/>
      <c r="O24" s="125"/>
      <c r="P24" s="25"/>
      <c r="Q24" s="46"/>
    </row>
    <row r="25" spans="1:17">
      <c r="A25" s="117"/>
      <c r="B25" s="117"/>
      <c r="C25" s="118"/>
      <c r="D25" s="118"/>
      <c r="E25" s="117"/>
      <c r="F25" s="117"/>
      <c r="G25" s="36"/>
      <c r="H25" s="36"/>
      <c r="I25" s="44"/>
      <c r="J25" s="37"/>
      <c r="K25" s="45"/>
      <c r="L25" s="167"/>
      <c r="M25" s="30"/>
      <c r="N25" s="25"/>
      <c r="O25" s="124"/>
      <c r="P25" s="25"/>
      <c r="Q25" s="46"/>
    </row>
    <row r="26" spans="1:17">
      <c r="A26" s="117"/>
      <c r="B26" s="117"/>
      <c r="C26" s="118"/>
      <c r="D26" s="118"/>
      <c r="E26" s="117"/>
      <c r="F26" s="117"/>
      <c r="G26" s="36"/>
      <c r="H26" s="36"/>
      <c r="I26" s="44"/>
      <c r="J26" s="37"/>
      <c r="K26" s="45"/>
      <c r="L26" s="167"/>
      <c r="M26" s="30"/>
      <c r="N26" s="25"/>
      <c r="O26" s="123"/>
      <c r="P26" s="25"/>
      <c r="Q26" s="46"/>
    </row>
    <row r="27" spans="1:17">
      <c r="A27" s="117"/>
      <c r="B27" s="117"/>
      <c r="C27" s="119"/>
      <c r="D27" s="119"/>
      <c r="E27" s="117"/>
      <c r="F27" s="117"/>
      <c r="G27" s="36"/>
      <c r="H27" s="36"/>
      <c r="I27" s="44"/>
      <c r="J27" s="37"/>
      <c r="K27" s="45"/>
      <c r="L27" s="167"/>
      <c r="M27" s="30"/>
      <c r="N27" s="25"/>
      <c r="O27" s="123"/>
      <c r="P27" s="25"/>
      <c r="Q27" s="46"/>
    </row>
    <row r="28" spans="1:17">
      <c r="A28" s="117"/>
      <c r="B28" s="117"/>
      <c r="C28" s="119"/>
      <c r="D28" s="119"/>
      <c r="E28" s="117"/>
      <c r="F28" s="117"/>
      <c r="G28" s="36"/>
      <c r="H28" s="36"/>
      <c r="I28" s="44"/>
      <c r="J28" s="37"/>
      <c r="K28" s="45"/>
      <c r="L28" s="167"/>
      <c r="M28" s="30"/>
      <c r="N28" s="25"/>
      <c r="O28" s="123"/>
      <c r="P28" s="25"/>
      <c r="Q28" s="46"/>
    </row>
    <row r="29" spans="1:17">
      <c r="A29" s="117"/>
      <c r="B29" s="117"/>
      <c r="C29" s="119"/>
      <c r="D29" s="119"/>
      <c r="E29" s="117"/>
      <c r="F29" s="117"/>
      <c r="G29" s="36"/>
      <c r="H29" s="36"/>
      <c r="I29" s="44"/>
      <c r="J29" s="37"/>
      <c r="K29" s="45"/>
      <c r="L29" s="167"/>
      <c r="M29" s="30"/>
      <c r="N29" s="25"/>
      <c r="O29" s="123"/>
      <c r="P29" s="25"/>
      <c r="Q29" s="46"/>
    </row>
    <row r="30" spans="1:17">
      <c r="A30" s="117"/>
      <c r="B30" s="117"/>
      <c r="C30" s="119"/>
      <c r="D30" s="119"/>
      <c r="E30" s="117"/>
      <c r="F30" s="117"/>
      <c r="G30" s="36"/>
      <c r="H30" s="36"/>
      <c r="I30" s="44"/>
      <c r="J30" s="37"/>
      <c r="K30" s="45"/>
      <c r="L30" s="167"/>
      <c r="M30" s="30"/>
      <c r="N30" s="25"/>
      <c r="O30" s="123"/>
      <c r="P30" s="25"/>
      <c r="Q30" s="46"/>
    </row>
    <row r="31" spans="1:17">
      <c r="A31" s="117"/>
      <c r="B31" s="117"/>
      <c r="C31" s="119"/>
      <c r="D31" s="119"/>
      <c r="E31" s="117"/>
      <c r="F31" s="117"/>
      <c r="G31" s="36"/>
      <c r="H31" s="36"/>
      <c r="I31" s="44"/>
      <c r="J31" s="37"/>
      <c r="K31" s="45"/>
      <c r="L31" s="167"/>
      <c r="M31" s="30"/>
      <c r="N31" s="25"/>
      <c r="O31" s="123"/>
      <c r="P31" s="25"/>
      <c r="Q31" s="46"/>
    </row>
    <row r="32" spans="1:17">
      <c r="A32" s="117"/>
      <c r="B32" s="117"/>
      <c r="C32" s="119"/>
      <c r="D32" s="119"/>
      <c r="E32" s="117"/>
      <c r="F32" s="117"/>
      <c r="G32" s="36"/>
      <c r="H32" s="36"/>
      <c r="I32" s="44"/>
      <c r="J32" s="37"/>
      <c r="K32" s="45"/>
      <c r="L32" s="167"/>
      <c r="M32" s="30"/>
      <c r="N32" s="25"/>
      <c r="O32" s="25"/>
      <c r="P32" s="25"/>
      <c r="Q32" s="10"/>
    </row>
    <row r="33" spans="1:17">
      <c r="A33" s="117"/>
      <c r="B33" s="117"/>
      <c r="C33" s="119"/>
      <c r="D33" s="119"/>
      <c r="E33" s="117"/>
      <c r="F33" s="117"/>
      <c r="G33" s="36"/>
      <c r="H33" s="36"/>
      <c r="I33" s="44"/>
      <c r="J33" s="37"/>
      <c r="K33" s="45"/>
      <c r="L33" s="167"/>
      <c r="M33" s="30"/>
      <c r="N33" s="25"/>
      <c r="O33" s="25"/>
      <c r="P33" s="25"/>
      <c r="Q33" s="10"/>
    </row>
    <row r="34" spans="1:17">
      <c r="A34" s="117"/>
      <c r="B34" s="117"/>
      <c r="C34" s="118"/>
      <c r="D34" s="118"/>
      <c r="E34" s="115"/>
      <c r="F34" s="115"/>
      <c r="G34" s="36"/>
      <c r="H34" s="36"/>
      <c r="I34" s="44"/>
      <c r="J34" s="37"/>
      <c r="K34" s="45"/>
      <c r="L34" s="167"/>
      <c r="M34" s="30"/>
      <c r="N34" s="25"/>
      <c r="O34" s="25"/>
      <c r="P34" s="25"/>
      <c r="Q34" s="10"/>
    </row>
    <row r="35" spans="1:17">
      <c r="A35" s="117"/>
      <c r="B35" s="117"/>
      <c r="C35" s="118"/>
      <c r="D35" s="118"/>
      <c r="E35" s="115"/>
      <c r="F35" s="115"/>
      <c r="G35" s="36"/>
      <c r="H35" s="36"/>
      <c r="I35" s="44"/>
      <c r="J35" s="37"/>
      <c r="K35" s="45"/>
      <c r="L35" s="167"/>
      <c r="M35" s="30"/>
      <c r="N35" s="25"/>
      <c r="O35" s="123"/>
      <c r="P35" s="25"/>
      <c r="Q35" s="46"/>
    </row>
    <row r="36" spans="1:17" ht="16.5" thickBot="1">
      <c r="A36" s="115"/>
      <c r="B36" s="115"/>
      <c r="C36" s="116"/>
      <c r="D36" s="116"/>
      <c r="E36" s="117"/>
      <c r="F36" s="117"/>
      <c r="G36" s="36"/>
      <c r="H36" s="36"/>
      <c r="I36" s="44"/>
      <c r="J36" s="37"/>
      <c r="K36" s="45"/>
      <c r="L36" s="167"/>
      <c r="M36" s="31"/>
      <c r="N36" s="26"/>
      <c r="O36" s="126"/>
      <c r="P36" s="26"/>
      <c r="Q36" s="127"/>
    </row>
    <row r="37" spans="1:17" ht="16.5" thickBot="1">
      <c r="A37" s="115"/>
      <c r="B37" s="115"/>
      <c r="C37" s="116"/>
      <c r="D37" s="116"/>
      <c r="E37" s="117"/>
      <c r="F37" s="117"/>
      <c r="G37" s="36"/>
      <c r="H37" s="36"/>
      <c r="I37" s="44"/>
      <c r="J37" s="37"/>
      <c r="K37" s="45"/>
      <c r="L37" s="167"/>
      <c r="M37" s="128"/>
      <c r="N37" s="43"/>
      <c r="O37" s="39"/>
      <c r="P37" s="39"/>
      <c r="Q37" s="40"/>
    </row>
    <row r="38" spans="1:17">
      <c r="A38" s="4"/>
      <c r="B38" s="18"/>
      <c r="C38" s="79"/>
      <c r="D38" s="79"/>
      <c r="E38" s="18"/>
      <c r="F38" s="17"/>
      <c r="G38" s="17"/>
      <c r="H38" s="17"/>
      <c r="I38" s="17"/>
      <c r="J38" s="17"/>
      <c r="K38" s="17"/>
      <c r="L38" s="17"/>
      <c r="M38" s="17"/>
      <c r="N38" s="25"/>
      <c r="O38" s="25"/>
      <c r="P38" s="25"/>
      <c r="Q38" s="10"/>
    </row>
    <row r="39" spans="1:17">
      <c r="A39" s="4"/>
      <c r="B39" s="18"/>
      <c r="C39" s="80"/>
      <c r="D39" s="80"/>
      <c r="E39" s="18"/>
      <c r="F39" s="17"/>
      <c r="G39" s="17"/>
      <c r="H39" s="17"/>
      <c r="I39" s="17"/>
      <c r="J39" s="17"/>
      <c r="K39" s="17"/>
      <c r="L39" s="17"/>
      <c r="M39" s="17"/>
      <c r="N39" s="25"/>
      <c r="O39" s="25"/>
      <c r="P39" s="25"/>
      <c r="Q39" s="10"/>
    </row>
    <row r="40" spans="1:17">
      <c r="A40" s="4"/>
      <c r="B40" s="18"/>
      <c r="C40" s="80"/>
      <c r="D40" s="80"/>
      <c r="E40" s="18"/>
      <c r="F40" s="17"/>
      <c r="G40" s="17"/>
      <c r="H40" s="17"/>
      <c r="I40" s="17"/>
      <c r="J40" s="17"/>
      <c r="K40" s="17"/>
      <c r="L40" s="17"/>
      <c r="M40" s="17"/>
      <c r="N40" s="25"/>
      <c r="O40" s="25"/>
      <c r="P40" s="25"/>
      <c r="Q40" s="10"/>
    </row>
    <row r="41" spans="1:17">
      <c r="A41" s="4"/>
      <c r="B41" s="18"/>
      <c r="C41" s="81"/>
      <c r="D41" s="81"/>
      <c r="E41" s="18"/>
      <c r="F41" s="17"/>
      <c r="G41" s="17"/>
      <c r="H41" s="17"/>
      <c r="I41" s="17"/>
      <c r="J41" s="17"/>
      <c r="K41" s="17"/>
      <c r="L41" s="17"/>
      <c r="M41" s="17"/>
      <c r="N41" s="25"/>
      <c r="O41" s="25"/>
      <c r="P41" s="25"/>
      <c r="Q41" s="10"/>
    </row>
    <row r="42" spans="1:17">
      <c r="A42" s="4"/>
      <c r="B42" s="18"/>
      <c r="C42" s="81"/>
      <c r="D42" s="81"/>
      <c r="E42" s="18"/>
      <c r="F42" s="17"/>
      <c r="G42" s="17"/>
      <c r="H42" s="17"/>
      <c r="I42" s="17"/>
      <c r="J42" s="17"/>
      <c r="K42" s="17"/>
      <c r="L42" s="17"/>
      <c r="M42" s="17"/>
      <c r="N42" s="25"/>
      <c r="O42" s="25"/>
      <c r="P42" s="25"/>
      <c r="Q42" s="10"/>
    </row>
    <row r="43" spans="1:17">
      <c r="A43" s="4"/>
      <c r="B43" s="18"/>
      <c r="C43" s="81"/>
      <c r="D43" s="81"/>
      <c r="E43" s="18"/>
      <c r="F43" s="17"/>
      <c r="G43" s="17"/>
      <c r="H43" s="17"/>
      <c r="I43" s="17"/>
      <c r="J43" s="17"/>
      <c r="K43" s="17"/>
      <c r="L43" s="17"/>
      <c r="M43" s="17"/>
      <c r="N43" s="25"/>
      <c r="O43" s="25"/>
      <c r="P43" s="25"/>
      <c r="Q43" s="10"/>
    </row>
    <row r="44" spans="1:17" ht="16.5" thickBot="1">
      <c r="A44" s="6"/>
      <c r="B44" s="7"/>
      <c r="C44" s="82"/>
      <c r="D44" s="82"/>
      <c r="E44" s="7"/>
      <c r="F44" s="2"/>
      <c r="G44" s="2"/>
      <c r="H44" s="2"/>
      <c r="I44" s="2"/>
      <c r="J44" s="2"/>
      <c r="K44" s="2"/>
      <c r="L44" s="2"/>
      <c r="M44" s="2"/>
      <c r="N44" s="26"/>
      <c r="O44" s="26"/>
      <c r="P44" s="26"/>
      <c r="Q44" s="11"/>
    </row>
    <row r="45" spans="1:17" ht="16.5" thickBot="1">
      <c r="A45" s="191" t="s">
        <v>21</v>
      </c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39"/>
      <c r="O45" s="39"/>
      <c r="P45" s="39"/>
      <c r="Q45" s="40"/>
    </row>
  </sheetData>
  <mergeCells count="9">
    <mergeCell ref="F4:G4"/>
    <mergeCell ref="A5:M5"/>
    <mergeCell ref="A45:M45"/>
    <mergeCell ref="F1:G1"/>
    <mergeCell ref="I1:J1"/>
    <mergeCell ref="F2:G2"/>
    <mergeCell ref="I2:J2"/>
    <mergeCell ref="F3:G3"/>
    <mergeCell ref="I3:J3"/>
  </mergeCells>
  <pageMargins left="0.7" right="0.7" top="0.75" bottom="0.75" header="0.3" footer="0.3"/>
  <pageSetup paperSize="9" fitToHeight="0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E04BF-9673-0746-A9C6-19B71A9F32D9}">
  <sheetPr>
    <pageSetUpPr fitToPage="1"/>
  </sheetPr>
  <dimension ref="A1:O45"/>
  <sheetViews>
    <sheetView topLeftCell="A3" zoomScale="85" zoomScaleNormal="85" workbookViewId="0">
      <selection activeCell="C20" sqref="C20"/>
    </sheetView>
  </sheetViews>
  <sheetFormatPr defaultColWidth="11.125" defaultRowHeight="15.75"/>
  <cols>
    <col min="2" max="3" width="40.875" style="76" customWidth="1"/>
    <col min="4" max="4" width="10.625" customWidth="1"/>
    <col min="5" max="5" width="9.375" customWidth="1"/>
    <col min="6" max="6" width="10.125" customWidth="1"/>
    <col min="7" max="7" width="9.5" customWidth="1"/>
    <col min="8" max="8" width="9"/>
    <col min="9" max="10" width="7.625" customWidth="1"/>
    <col min="11" max="11" width="7.5" customWidth="1"/>
    <col min="12" max="12" width="7.375" customWidth="1"/>
    <col min="13" max="13" width="5.375" customWidth="1"/>
  </cols>
  <sheetData>
    <row r="1" spans="1:15" ht="25.5">
      <c r="A1" s="53" t="str">
        <f>COVERSHEET!A1</f>
        <v>Season</v>
      </c>
      <c r="B1" s="88" t="str">
        <f>COVERSHEET!B1</f>
        <v>AUTUMN 25</v>
      </c>
      <c r="C1" s="163"/>
      <c r="D1" s="96" t="str">
        <f>COVERSHEET!C1</f>
        <v>Date Created</v>
      </c>
      <c r="E1" s="193" t="str">
        <f>COVERSHEET!D1</f>
        <v>29/07/24. ER</v>
      </c>
      <c r="F1" s="194"/>
      <c r="G1" s="91" t="str">
        <f>COVERSHEET!F1</f>
        <v>Proto Rcd</v>
      </c>
      <c r="H1" s="193" t="str">
        <f>COVERSHEET!G1</f>
        <v>00.00.24</v>
      </c>
      <c r="I1" s="194"/>
      <c r="J1" s="54"/>
      <c r="K1" s="55"/>
      <c r="L1" s="42"/>
      <c r="M1" s="1"/>
      <c r="N1" s="38"/>
      <c r="O1" s="9"/>
    </row>
    <row r="2" spans="1:15" ht="29.1" customHeight="1">
      <c r="A2" s="60" t="str">
        <f>COVERSHEET!A2</f>
        <v>Style Name</v>
      </c>
      <c r="B2" s="89" t="str">
        <f>COVERSHEET!B2</f>
        <v>PALABAMA TROUSER</v>
      </c>
      <c r="C2" s="164"/>
      <c r="D2" s="97" t="str">
        <f>COVERSHEET!C2</f>
        <v xml:space="preserve">Amended 1 </v>
      </c>
      <c r="E2" s="195" t="str">
        <f>COVERSHEET!D2</f>
        <v>04.11.24 KL</v>
      </c>
      <c r="F2" s="196"/>
      <c r="G2" s="92" t="str">
        <f>COVERSHEET!F2</f>
        <v>2nd Proto</v>
      </c>
      <c r="H2" s="195" t="str">
        <f>COVERSHEET!G2</f>
        <v>00.00.24</v>
      </c>
      <c r="I2" s="196"/>
      <c r="J2" s="54"/>
      <c r="K2" s="55"/>
      <c r="L2" s="30"/>
      <c r="M2" s="41"/>
      <c r="N2" s="25"/>
      <c r="O2" s="10"/>
    </row>
    <row r="3" spans="1:15">
      <c r="A3" s="60" t="str">
        <f>COVERSHEET!A3</f>
        <v>Code</v>
      </c>
      <c r="B3" s="90" t="str">
        <f>COVERSHEET!B3</f>
        <v>P29JG002_003_004</v>
      </c>
      <c r="C3" s="165"/>
      <c r="D3" s="97" t="str">
        <f>COVERSHEET!C3</f>
        <v>Amended 2</v>
      </c>
      <c r="E3" s="195" t="str">
        <f>COVERSHEET!D3</f>
        <v>00.00.24</v>
      </c>
      <c r="F3" s="196"/>
      <c r="G3" s="92" t="str">
        <f>COVERSHEET!F3</f>
        <v>Sample Sealed</v>
      </c>
      <c r="H3" s="195" t="str">
        <f>COVERSHEET!G3</f>
        <v>00.00.24</v>
      </c>
      <c r="I3" s="196"/>
      <c r="J3" s="54"/>
      <c r="K3" s="55"/>
      <c r="L3" s="30"/>
      <c r="M3" s="41"/>
      <c r="N3" s="25"/>
      <c r="O3" s="10"/>
    </row>
    <row r="4" spans="1:15" ht="50.1" customHeight="1" thickBot="1">
      <c r="A4" s="153" t="str">
        <f>COVERSHEET!A4</f>
        <v>JOGGER BLOCK 5</v>
      </c>
      <c r="B4" s="94" t="str">
        <f>COVERSHEET!B4</f>
        <v>PP26JG028_029_033 RIB PANEL JOGGER BLK GRD  (P25JG061_062_064_069 POLARTEC RELAX JOGGER (POLYKNIT_P20PK004_5_6)</v>
      </c>
      <c r="C4" s="166"/>
      <c r="D4" s="93" t="str">
        <f>COVERSHEET!C4</f>
        <v>Amended 3</v>
      </c>
      <c r="E4" s="184" t="str">
        <f>COVERSHEET!D4</f>
        <v>00.00.24</v>
      </c>
      <c r="F4" s="185"/>
      <c r="G4" s="95" t="str">
        <f>COVERSHEET!F4</f>
        <v>Approved By</v>
      </c>
      <c r="H4" s="87" t="str">
        <f>COVERSHEET!G4</f>
        <v>X</v>
      </c>
      <c r="I4" s="77">
        <f>COVERSHEET!H4</f>
        <v>0</v>
      </c>
      <c r="J4" s="54"/>
      <c r="K4" s="55"/>
      <c r="L4" s="31"/>
      <c r="M4" s="3"/>
      <c r="N4" s="26"/>
      <c r="O4" s="11"/>
    </row>
    <row r="5" spans="1:15" ht="23.1" customHeight="1" thickBot="1">
      <c r="A5" s="186" t="s">
        <v>22</v>
      </c>
      <c r="B5" s="188"/>
      <c r="C5" s="188"/>
      <c r="D5" s="188"/>
      <c r="E5" s="189"/>
      <c r="F5" s="189"/>
      <c r="G5" s="189"/>
      <c r="H5" s="188"/>
      <c r="I5" s="188"/>
      <c r="J5" s="188"/>
      <c r="K5" s="190"/>
      <c r="L5" s="47"/>
      <c r="M5" s="47"/>
      <c r="N5" s="47"/>
      <c r="O5" s="48"/>
    </row>
    <row r="6" spans="1:15">
      <c r="A6" s="49" t="s">
        <v>23</v>
      </c>
      <c r="B6" s="83" t="s">
        <v>24</v>
      </c>
      <c r="C6" s="83"/>
      <c r="D6" s="51" t="s">
        <v>25</v>
      </c>
      <c r="E6" s="50" t="s">
        <v>26</v>
      </c>
      <c r="F6" s="50" t="s">
        <v>27</v>
      </c>
      <c r="G6" s="50" t="s">
        <v>28</v>
      </c>
      <c r="H6" s="52" t="s">
        <v>29</v>
      </c>
      <c r="I6" s="50" t="s">
        <v>30</v>
      </c>
      <c r="J6" s="52" t="s">
        <v>31</v>
      </c>
      <c r="K6" s="42"/>
      <c r="L6" s="38"/>
      <c r="M6" s="38"/>
      <c r="N6" s="38"/>
      <c r="O6" s="9"/>
    </row>
    <row r="7" spans="1:15">
      <c r="A7" s="139" t="s">
        <v>32</v>
      </c>
      <c r="B7" s="140" t="s">
        <v>33</v>
      </c>
      <c r="C7" s="140" t="s">
        <v>34</v>
      </c>
      <c r="D7" s="131">
        <v>2.5</v>
      </c>
      <c r="E7" s="115">
        <v>1</v>
      </c>
      <c r="F7" s="132">
        <f t="shared" ref="F7:F17" si="0">SUM(G7-D7)</f>
        <v>38</v>
      </c>
      <c r="G7" s="132">
        <f t="shared" ref="G7:G19" si="1">SUM(H7-D7)</f>
        <v>40.5</v>
      </c>
      <c r="H7" s="159">
        <v>43</v>
      </c>
      <c r="I7" s="115">
        <f t="shared" ref="I7:I19" si="2">SUM(H7+D7)</f>
        <v>45.5</v>
      </c>
      <c r="J7" s="45"/>
      <c r="K7" s="30"/>
      <c r="L7" s="25"/>
      <c r="M7" s="120"/>
      <c r="N7" s="25"/>
      <c r="O7" s="46"/>
    </row>
    <row r="8" spans="1:15">
      <c r="A8" s="141" t="s">
        <v>35</v>
      </c>
      <c r="B8" s="140" t="s">
        <v>36</v>
      </c>
      <c r="C8" s="140" t="s">
        <v>37</v>
      </c>
      <c r="D8" s="131">
        <v>2.5</v>
      </c>
      <c r="E8" s="115">
        <v>1</v>
      </c>
      <c r="F8" s="132">
        <f t="shared" si="0"/>
        <v>52</v>
      </c>
      <c r="G8" s="132">
        <f t="shared" si="1"/>
        <v>54.5</v>
      </c>
      <c r="H8" s="133">
        <f>'[1]SAMPLE MEASURES'!Q8</f>
        <v>57</v>
      </c>
      <c r="I8" s="115">
        <f t="shared" si="2"/>
        <v>59.5</v>
      </c>
      <c r="J8" s="45"/>
      <c r="K8" s="30"/>
      <c r="L8" s="25"/>
      <c r="M8" s="120"/>
      <c r="N8" s="25"/>
      <c r="O8" s="46"/>
    </row>
    <row r="9" spans="1:15">
      <c r="A9" s="136" t="s">
        <v>38</v>
      </c>
      <c r="B9" s="116" t="s">
        <v>39</v>
      </c>
      <c r="C9" s="116" t="s">
        <v>40</v>
      </c>
      <c r="D9" s="131">
        <v>0</v>
      </c>
      <c r="E9" s="115">
        <v>0.5</v>
      </c>
      <c r="F9" s="132">
        <f t="shared" si="0"/>
        <v>3.5</v>
      </c>
      <c r="G9" s="132">
        <f t="shared" si="1"/>
        <v>3.5</v>
      </c>
      <c r="H9" s="133">
        <f>'[1]SAMPLE MEASURES'!Q9</f>
        <v>3.5</v>
      </c>
      <c r="I9" s="115">
        <f t="shared" si="2"/>
        <v>3.5</v>
      </c>
      <c r="J9" s="45"/>
      <c r="K9" s="30"/>
      <c r="L9" s="25"/>
      <c r="M9" s="120"/>
      <c r="N9" s="25"/>
      <c r="O9" s="46"/>
    </row>
    <row r="10" spans="1:15" ht="22.5">
      <c r="A10" s="139" t="s">
        <v>41</v>
      </c>
      <c r="B10" s="142" t="s">
        <v>42</v>
      </c>
      <c r="C10" s="142" t="s">
        <v>43</v>
      </c>
      <c r="D10" s="131">
        <v>2.5</v>
      </c>
      <c r="E10" s="115">
        <v>1</v>
      </c>
      <c r="F10" s="132">
        <f t="shared" si="0"/>
        <v>55</v>
      </c>
      <c r="G10" s="132">
        <f t="shared" si="1"/>
        <v>57.5</v>
      </c>
      <c r="H10" s="133">
        <f>'[1]SAMPLE MEASURES'!Q10</f>
        <v>60</v>
      </c>
      <c r="I10" s="115">
        <f t="shared" si="2"/>
        <v>62.5</v>
      </c>
      <c r="J10" s="45"/>
      <c r="K10" s="30"/>
      <c r="L10" s="25"/>
      <c r="M10" s="120"/>
      <c r="N10" s="25"/>
      <c r="O10" s="46"/>
    </row>
    <row r="11" spans="1:15">
      <c r="A11" s="139" t="s">
        <v>44</v>
      </c>
      <c r="B11" s="140" t="s">
        <v>45</v>
      </c>
      <c r="C11" s="140" t="s">
        <v>46</v>
      </c>
      <c r="D11" s="131">
        <v>1</v>
      </c>
      <c r="E11" s="115">
        <v>0.5</v>
      </c>
      <c r="F11" s="132">
        <f t="shared" si="0"/>
        <v>26</v>
      </c>
      <c r="G11" s="132">
        <f t="shared" si="1"/>
        <v>27</v>
      </c>
      <c r="H11" s="133">
        <f>'[1]SAMPLE MEASURES'!Q11</f>
        <v>28</v>
      </c>
      <c r="I11" s="115">
        <f t="shared" si="2"/>
        <v>29</v>
      </c>
      <c r="J11" s="45"/>
      <c r="K11" s="30"/>
      <c r="L11" s="25"/>
      <c r="M11" s="120"/>
      <c r="N11" s="25"/>
      <c r="O11" s="46"/>
    </row>
    <row r="12" spans="1:15">
      <c r="A12" s="139" t="s">
        <v>47</v>
      </c>
      <c r="B12" s="140" t="s">
        <v>48</v>
      </c>
      <c r="C12" s="140" t="s">
        <v>49</v>
      </c>
      <c r="D12" s="131">
        <v>1</v>
      </c>
      <c r="E12" s="115">
        <v>0.75</v>
      </c>
      <c r="F12" s="132">
        <f t="shared" si="0"/>
        <v>36</v>
      </c>
      <c r="G12" s="132">
        <f t="shared" si="1"/>
        <v>37</v>
      </c>
      <c r="H12" s="133">
        <f>'[1]SAMPLE MEASURES'!Q12</f>
        <v>38</v>
      </c>
      <c r="I12" s="115">
        <f t="shared" si="2"/>
        <v>39</v>
      </c>
      <c r="J12" s="45"/>
      <c r="K12" s="30"/>
      <c r="L12" s="25"/>
      <c r="M12" s="120"/>
      <c r="N12" s="25"/>
      <c r="O12" s="46"/>
    </row>
    <row r="13" spans="1:15">
      <c r="A13" s="139" t="s">
        <v>50</v>
      </c>
      <c r="B13" s="140" t="s">
        <v>51</v>
      </c>
      <c r="C13" s="140" t="s">
        <v>52</v>
      </c>
      <c r="D13" s="131">
        <v>1.25</v>
      </c>
      <c r="E13" s="115">
        <v>0.75</v>
      </c>
      <c r="F13" s="132">
        <f t="shared" si="0"/>
        <v>37.5</v>
      </c>
      <c r="G13" s="132">
        <f t="shared" si="1"/>
        <v>38.75</v>
      </c>
      <c r="H13" s="133">
        <f>'[1]SAMPLE MEASURES'!Q13</f>
        <v>40</v>
      </c>
      <c r="I13" s="115">
        <f t="shared" si="2"/>
        <v>41.25</v>
      </c>
      <c r="J13" s="45"/>
      <c r="K13" s="30"/>
      <c r="L13" s="25"/>
      <c r="M13" s="120"/>
      <c r="N13" s="25"/>
      <c r="O13" s="46"/>
    </row>
    <row r="14" spans="1:15">
      <c r="A14" s="139" t="s">
        <v>53</v>
      </c>
      <c r="B14" s="140" t="s">
        <v>54</v>
      </c>
      <c r="C14" s="140" t="s">
        <v>55</v>
      </c>
      <c r="D14" s="131">
        <v>0.5</v>
      </c>
      <c r="E14" s="131">
        <v>0.5</v>
      </c>
      <c r="F14" s="132">
        <f t="shared" si="0"/>
        <v>27</v>
      </c>
      <c r="G14" s="132">
        <f t="shared" si="1"/>
        <v>27.5</v>
      </c>
      <c r="H14" s="133">
        <f>'[1]SAMPLE MEASURES'!Q14</f>
        <v>28</v>
      </c>
      <c r="I14" s="115">
        <f t="shared" si="2"/>
        <v>28.5</v>
      </c>
      <c r="J14" s="45"/>
      <c r="K14" s="30"/>
      <c r="L14" s="25"/>
      <c r="M14" s="121"/>
      <c r="N14" s="25"/>
      <c r="O14" s="46"/>
    </row>
    <row r="15" spans="1:15">
      <c r="A15" s="137" t="s">
        <v>56</v>
      </c>
      <c r="B15" s="116" t="s">
        <v>57</v>
      </c>
      <c r="C15" s="116" t="s">
        <v>58</v>
      </c>
      <c r="D15" s="131"/>
      <c r="E15" s="131"/>
      <c r="F15" s="132"/>
      <c r="G15" s="132"/>
      <c r="H15" s="133"/>
      <c r="I15" s="115"/>
      <c r="J15" s="45"/>
      <c r="K15" s="30"/>
      <c r="L15" s="25"/>
      <c r="M15" s="121"/>
      <c r="N15" s="25"/>
      <c r="O15" s="46"/>
    </row>
    <row r="16" spans="1:15">
      <c r="A16" s="139" t="s">
        <v>29</v>
      </c>
      <c r="B16" s="140" t="s">
        <v>59</v>
      </c>
      <c r="C16" s="140" t="s">
        <v>60</v>
      </c>
      <c r="D16" s="131">
        <v>0.5</v>
      </c>
      <c r="E16" s="131">
        <v>0.5</v>
      </c>
      <c r="F16" s="132">
        <f t="shared" si="0"/>
        <v>21.25</v>
      </c>
      <c r="G16" s="132">
        <f t="shared" si="1"/>
        <v>21.75</v>
      </c>
      <c r="H16" s="133">
        <f>'[2]SAMPLE MEASURES'!Q15</f>
        <v>22.25</v>
      </c>
      <c r="I16" s="115">
        <f t="shared" si="2"/>
        <v>22.75</v>
      </c>
      <c r="J16" s="45"/>
      <c r="K16" s="30"/>
      <c r="L16" s="25"/>
      <c r="M16" s="120"/>
      <c r="N16" s="25"/>
      <c r="O16" s="46"/>
    </row>
    <row r="17" spans="1:15">
      <c r="A17" s="143" t="s">
        <v>61</v>
      </c>
      <c r="B17" s="144" t="s">
        <v>62</v>
      </c>
      <c r="C17" s="144" t="s">
        <v>63</v>
      </c>
      <c r="D17" s="131">
        <v>2</v>
      </c>
      <c r="E17" s="115">
        <v>1</v>
      </c>
      <c r="F17" s="132">
        <f t="shared" si="0"/>
        <v>76</v>
      </c>
      <c r="G17" s="132">
        <f t="shared" si="1"/>
        <v>78</v>
      </c>
      <c r="H17" s="133">
        <f>'[1]SAMPLE MEASURES'!Q16</f>
        <v>80</v>
      </c>
      <c r="I17" s="115">
        <f t="shared" si="2"/>
        <v>82</v>
      </c>
      <c r="J17" s="45"/>
      <c r="K17" s="30"/>
      <c r="L17" s="25"/>
      <c r="M17" s="120"/>
      <c r="N17" s="25"/>
      <c r="O17" s="46"/>
    </row>
    <row r="18" spans="1:15">
      <c r="A18" s="145" t="s">
        <v>64</v>
      </c>
      <c r="B18" s="146" t="s">
        <v>65</v>
      </c>
      <c r="C18" s="146" t="s">
        <v>66</v>
      </c>
      <c r="D18" s="134">
        <v>3</v>
      </c>
      <c r="E18" s="115">
        <v>1.5</v>
      </c>
      <c r="F18" s="132">
        <f t="shared" ref="F18:F19" si="3">SUM(G18-D18)</f>
        <v>101.5</v>
      </c>
      <c r="G18" s="132">
        <f t="shared" si="1"/>
        <v>104.5</v>
      </c>
      <c r="H18" s="133">
        <v>107.5</v>
      </c>
      <c r="I18" s="115">
        <f t="shared" si="2"/>
        <v>110.5</v>
      </c>
      <c r="J18" s="45"/>
      <c r="K18" s="30"/>
      <c r="L18" s="25"/>
      <c r="M18" s="122"/>
      <c r="N18" s="25"/>
      <c r="O18" s="46"/>
    </row>
    <row r="19" spans="1:15">
      <c r="A19" s="115" t="s">
        <v>67</v>
      </c>
      <c r="B19" s="138" t="s">
        <v>68</v>
      </c>
      <c r="C19" s="138" t="s">
        <v>69</v>
      </c>
      <c r="D19" s="131">
        <v>0</v>
      </c>
      <c r="E19" s="131">
        <v>0.5</v>
      </c>
      <c r="F19" s="132">
        <f t="shared" si="3"/>
        <v>2.5</v>
      </c>
      <c r="G19" s="132">
        <f t="shared" si="1"/>
        <v>2.5</v>
      </c>
      <c r="H19" s="133">
        <f>'[1]SAMPLE MEASURES'!Q18</f>
        <v>2.5</v>
      </c>
      <c r="I19" s="115">
        <f t="shared" si="2"/>
        <v>2.5</v>
      </c>
      <c r="J19" s="45"/>
      <c r="K19" s="30"/>
      <c r="L19" s="25"/>
      <c r="M19" s="123"/>
      <c r="N19" s="25"/>
      <c r="O19" s="46"/>
    </row>
    <row r="20" spans="1:15">
      <c r="A20" s="115"/>
      <c r="B20" s="116"/>
      <c r="C20" s="116"/>
      <c r="D20" s="115"/>
      <c r="E20" s="115"/>
      <c r="F20" s="36"/>
      <c r="G20" s="36"/>
      <c r="H20" s="44"/>
      <c r="I20" s="37"/>
      <c r="J20" s="45"/>
      <c r="K20" s="30"/>
      <c r="L20" s="25"/>
      <c r="M20" s="123"/>
      <c r="N20" s="25"/>
      <c r="O20" s="46"/>
    </row>
    <row r="21" spans="1:15">
      <c r="A21" s="117"/>
      <c r="B21" s="118"/>
      <c r="C21" s="118"/>
      <c r="D21" s="117"/>
      <c r="E21" s="115"/>
      <c r="F21" s="36"/>
      <c r="G21" s="36"/>
      <c r="H21" s="44"/>
      <c r="I21" s="37"/>
      <c r="J21" s="45"/>
      <c r="K21" s="30"/>
      <c r="L21" s="25"/>
      <c r="M21" s="122"/>
      <c r="N21" s="25"/>
      <c r="O21" s="46"/>
    </row>
    <row r="22" spans="1:15">
      <c r="A22" s="117"/>
      <c r="B22" s="118"/>
      <c r="C22" s="118"/>
      <c r="D22" s="117"/>
      <c r="E22" s="115"/>
      <c r="F22" s="36"/>
      <c r="G22" s="36"/>
      <c r="H22" s="44"/>
      <c r="I22" s="37"/>
      <c r="J22" s="45"/>
      <c r="K22" s="30"/>
      <c r="L22" s="25"/>
      <c r="M22" s="124"/>
      <c r="N22" s="25"/>
      <c r="O22" s="46"/>
    </row>
    <row r="23" spans="1:15">
      <c r="A23" s="117"/>
      <c r="B23" s="118"/>
      <c r="C23" s="118"/>
      <c r="D23" s="117"/>
      <c r="E23" s="115"/>
      <c r="F23" s="36"/>
      <c r="G23" s="36"/>
      <c r="H23" s="44"/>
      <c r="I23" s="37"/>
      <c r="J23" s="45"/>
      <c r="K23" s="30"/>
      <c r="L23" s="25"/>
      <c r="M23" s="124"/>
      <c r="N23" s="25"/>
      <c r="O23" s="46"/>
    </row>
    <row r="24" spans="1:15">
      <c r="A24" s="117"/>
      <c r="B24" s="118"/>
      <c r="C24" s="118"/>
      <c r="D24" s="117"/>
      <c r="E24" s="117"/>
      <c r="F24" s="36"/>
      <c r="G24" s="36"/>
      <c r="H24" s="44"/>
      <c r="I24" s="37"/>
      <c r="J24" s="45"/>
      <c r="K24" s="30"/>
      <c r="L24" s="25"/>
      <c r="M24" s="125"/>
      <c r="N24" s="25"/>
      <c r="O24" s="46"/>
    </row>
    <row r="25" spans="1:15">
      <c r="A25" s="117"/>
      <c r="B25" s="118"/>
      <c r="C25" s="118"/>
      <c r="D25" s="117"/>
      <c r="E25" s="117"/>
      <c r="F25" s="36"/>
      <c r="G25" s="36"/>
      <c r="H25" s="44"/>
      <c r="I25" s="37"/>
      <c r="J25" s="45"/>
      <c r="K25" s="30"/>
      <c r="L25" s="25"/>
      <c r="M25" s="124"/>
      <c r="N25" s="25"/>
      <c r="O25" s="46"/>
    </row>
    <row r="26" spans="1:15">
      <c r="A26" s="117"/>
      <c r="B26" s="118"/>
      <c r="C26" s="118"/>
      <c r="D26" s="117"/>
      <c r="E26" s="117"/>
      <c r="F26" s="36"/>
      <c r="G26" s="36"/>
      <c r="H26" s="44"/>
      <c r="I26" s="37"/>
      <c r="J26" s="45"/>
      <c r="K26" s="30"/>
      <c r="L26" s="25"/>
      <c r="M26" s="123"/>
      <c r="N26" s="25"/>
      <c r="O26" s="46"/>
    </row>
    <row r="27" spans="1:15">
      <c r="A27" s="117"/>
      <c r="B27" s="119"/>
      <c r="C27" s="119"/>
      <c r="D27" s="117"/>
      <c r="E27" s="117"/>
      <c r="F27" s="36"/>
      <c r="G27" s="36"/>
      <c r="H27" s="44"/>
      <c r="I27" s="37"/>
      <c r="J27" s="45"/>
      <c r="K27" s="30"/>
      <c r="L27" s="25"/>
      <c r="M27" s="123"/>
      <c r="N27" s="25"/>
      <c r="O27" s="46"/>
    </row>
    <row r="28" spans="1:15">
      <c r="A28" s="117"/>
      <c r="B28" s="119"/>
      <c r="C28" s="119"/>
      <c r="D28" s="117"/>
      <c r="E28" s="117"/>
      <c r="F28" s="36"/>
      <c r="G28" s="36"/>
      <c r="H28" s="44"/>
      <c r="I28" s="37"/>
      <c r="J28" s="45"/>
      <c r="K28" s="30"/>
      <c r="L28" s="25"/>
      <c r="M28" s="123"/>
      <c r="N28" s="25"/>
      <c r="O28" s="46"/>
    </row>
    <row r="29" spans="1:15">
      <c r="A29" s="117"/>
      <c r="B29" s="119"/>
      <c r="C29" s="119"/>
      <c r="D29" s="117"/>
      <c r="E29" s="117"/>
      <c r="F29" s="36"/>
      <c r="G29" s="36"/>
      <c r="H29" s="44"/>
      <c r="I29" s="37"/>
      <c r="J29" s="45"/>
      <c r="K29" s="30"/>
      <c r="L29" s="25"/>
      <c r="M29" s="123"/>
      <c r="N29" s="25"/>
      <c r="O29" s="46"/>
    </row>
    <row r="30" spans="1:15">
      <c r="A30" s="117"/>
      <c r="B30" s="119"/>
      <c r="C30" s="119"/>
      <c r="D30" s="117"/>
      <c r="E30" s="117"/>
      <c r="F30" s="36"/>
      <c r="G30" s="36"/>
      <c r="H30" s="44"/>
      <c r="I30" s="37"/>
      <c r="J30" s="45"/>
      <c r="K30" s="30"/>
      <c r="L30" s="25"/>
      <c r="M30" s="123"/>
      <c r="N30" s="25"/>
      <c r="O30" s="46"/>
    </row>
    <row r="31" spans="1:15">
      <c r="A31" s="117"/>
      <c r="B31" s="119"/>
      <c r="C31" s="119"/>
      <c r="D31" s="117"/>
      <c r="E31" s="117"/>
      <c r="F31" s="36"/>
      <c r="G31" s="36"/>
      <c r="H31" s="44"/>
      <c r="I31" s="37"/>
      <c r="J31" s="45"/>
      <c r="K31" s="30"/>
      <c r="L31" s="25"/>
      <c r="M31" s="123"/>
      <c r="N31" s="25"/>
      <c r="O31" s="46"/>
    </row>
    <row r="32" spans="1:15">
      <c r="A32" s="117"/>
      <c r="B32" s="119"/>
      <c r="C32" s="119"/>
      <c r="D32" s="117"/>
      <c r="E32" s="117"/>
      <c r="F32" s="36"/>
      <c r="G32" s="36"/>
      <c r="H32" s="44"/>
      <c r="I32" s="37"/>
      <c r="J32" s="45"/>
      <c r="K32" s="30"/>
      <c r="L32" s="25"/>
      <c r="M32" s="25"/>
      <c r="N32" s="25"/>
      <c r="O32" s="10"/>
    </row>
    <row r="33" spans="1:15">
      <c r="A33" s="117"/>
      <c r="B33" s="119"/>
      <c r="C33" s="119"/>
      <c r="D33" s="117"/>
      <c r="E33" s="117"/>
      <c r="F33" s="36"/>
      <c r="G33" s="36"/>
      <c r="H33" s="44"/>
      <c r="I33" s="37"/>
      <c r="J33" s="45"/>
      <c r="K33" s="30"/>
      <c r="L33" s="25"/>
      <c r="M33" s="25"/>
      <c r="N33" s="25"/>
      <c r="O33" s="10"/>
    </row>
    <row r="34" spans="1:15">
      <c r="A34" s="117"/>
      <c r="B34" s="118"/>
      <c r="C34" s="118"/>
      <c r="D34" s="115"/>
      <c r="E34" s="115"/>
      <c r="F34" s="36"/>
      <c r="G34" s="36"/>
      <c r="H34" s="44"/>
      <c r="I34" s="37"/>
      <c r="J34" s="45"/>
      <c r="K34" s="30"/>
      <c r="L34" s="25"/>
      <c r="M34" s="25"/>
      <c r="N34" s="25"/>
      <c r="O34" s="10"/>
    </row>
    <row r="35" spans="1:15">
      <c r="A35" s="117"/>
      <c r="B35" s="118"/>
      <c r="C35" s="118"/>
      <c r="D35" s="115"/>
      <c r="E35" s="115"/>
      <c r="F35" s="36"/>
      <c r="G35" s="36"/>
      <c r="H35" s="44"/>
      <c r="I35" s="37"/>
      <c r="J35" s="45"/>
      <c r="K35" s="30"/>
      <c r="L35" s="25"/>
      <c r="M35" s="123"/>
      <c r="N35" s="25"/>
      <c r="O35" s="46"/>
    </row>
    <row r="36" spans="1:15" ht="16.5" thickBot="1">
      <c r="A36" s="115"/>
      <c r="B36" s="116"/>
      <c r="C36" s="116"/>
      <c r="D36" s="117"/>
      <c r="E36" s="117"/>
      <c r="F36" s="36"/>
      <c r="G36" s="36"/>
      <c r="H36" s="44"/>
      <c r="I36" s="37"/>
      <c r="J36" s="45"/>
      <c r="K36" s="31"/>
      <c r="L36" s="26"/>
      <c r="M36" s="126"/>
      <c r="N36" s="26"/>
      <c r="O36" s="127"/>
    </row>
    <row r="37" spans="1:15" ht="16.5" thickBot="1">
      <c r="A37" s="115"/>
      <c r="B37" s="116"/>
      <c r="C37" s="116"/>
      <c r="D37" s="117"/>
      <c r="E37" s="117"/>
      <c r="F37" s="36"/>
      <c r="G37" s="36"/>
      <c r="H37" s="44"/>
      <c r="I37" s="37"/>
      <c r="J37" s="45"/>
      <c r="K37" s="128"/>
      <c r="L37" s="43"/>
      <c r="M37" s="39"/>
      <c r="N37" s="39"/>
      <c r="O37" s="40"/>
    </row>
    <row r="38" spans="1:15">
      <c r="A38" s="4"/>
      <c r="B38" s="79"/>
      <c r="C38" s="79"/>
      <c r="D38" s="18"/>
      <c r="E38" s="17"/>
      <c r="F38" s="17"/>
      <c r="G38" s="17"/>
      <c r="H38" s="17"/>
      <c r="I38" s="17"/>
      <c r="J38" s="17"/>
      <c r="K38" s="17"/>
      <c r="L38" s="25"/>
      <c r="M38" s="25"/>
      <c r="N38" s="25"/>
      <c r="O38" s="10"/>
    </row>
    <row r="39" spans="1:15">
      <c r="A39" s="4"/>
      <c r="B39" s="80"/>
      <c r="C39" s="80"/>
      <c r="D39" s="18"/>
      <c r="E39" s="17"/>
      <c r="F39" s="17"/>
      <c r="G39" s="17"/>
      <c r="H39" s="17"/>
      <c r="I39" s="17"/>
      <c r="J39" s="17"/>
      <c r="K39" s="17"/>
      <c r="L39" s="25"/>
      <c r="M39" s="25"/>
      <c r="N39" s="25"/>
      <c r="O39" s="10"/>
    </row>
    <row r="40" spans="1:15">
      <c r="A40" s="4"/>
      <c r="B40" s="80"/>
      <c r="C40" s="80"/>
      <c r="D40" s="18"/>
      <c r="E40" s="17"/>
      <c r="F40" s="17"/>
      <c r="G40" s="17"/>
      <c r="H40" s="17"/>
      <c r="I40" s="17"/>
      <c r="J40" s="17"/>
      <c r="K40" s="17"/>
      <c r="L40" s="25"/>
      <c r="M40" s="25"/>
      <c r="N40" s="25"/>
      <c r="O40" s="10"/>
    </row>
    <row r="41" spans="1:15">
      <c r="A41" s="4"/>
      <c r="B41" s="81"/>
      <c r="C41" s="81"/>
      <c r="D41" s="18"/>
      <c r="E41" s="17"/>
      <c r="F41" s="17"/>
      <c r="G41" s="17"/>
      <c r="H41" s="17"/>
      <c r="I41" s="17"/>
      <c r="J41" s="17"/>
      <c r="K41" s="17"/>
      <c r="L41" s="25"/>
      <c r="M41" s="25"/>
      <c r="N41" s="25"/>
      <c r="O41" s="10"/>
    </row>
    <row r="42" spans="1:15">
      <c r="A42" s="4"/>
      <c r="B42" s="81"/>
      <c r="C42" s="81"/>
      <c r="D42" s="18"/>
      <c r="E42" s="17"/>
      <c r="F42" s="17"/>
      <c r="G42" s="17"/>
      <c r="H42" s="17"/>
      <c r="I42" s="17"/>
      <c r="J42" s="17"/>
      <c r="K42" s="17"/>
      <c r="L42" s="25"/>
      <c r="M42" s="25"/>
      <c r="N42" s="25"/>
      <c r="O42" s="10"/>
    </row>
    <row r="43" spans="1:15">
      <c r="A43" s="4"/>
      <c r="B43" s="81"/>
      <c r="C43" s="81"/>
      <c r="D43" s="18"/>
      <c r="E43" s="17"/>
      <c r="F43" s="17"/>
      <c r="G43" s="17"/>
      <c r="H43" s="17"/>
      <c r="I43" s="17"/>
      <c r="J43" s="17"/>
      <c r="K43" s="17"/>
      <c r="L43" s="25"/>
      <c r="M43" s="25"/>
      <c r="N43" s="25"/>
      <c r="O43" s="10"/>
    </row>
    <row r="44" spans="1:15" ht="16.5" thickBot="1">
      <c r="A44" s="6"/>
      <c r="B44" s="82"/>
      <c r="C44" s="82"/>
      <c r="D44" s="7"/>
      <c r="E44" s="2"/>
      <c r="F44" s="2"/>
      <c r="G44" s="2"/>
      <c r="H44" s="2"/>
      <c r="I44" s="2"/>
      <c r="J44" s="2"/>
      <c r="K44" s="2"/>
      <c r="L44" s="26"/>
      <c r="M44" s="26"/>
      <c r="N44" s="26"/>
      <c r="O44" s="11"/>
    </row>
    <row r="45" spans="1:15" ht="16.5" thickBot="1">
      <c r="A45" s="191" t="s">
        <v>21</v>
      </c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39"/>
      <c r="M45" s="39"/>
      <c r="N45" s="39"/>
      <c r="O45" s="40"/>
    </row>
  </sheetData>
  <mergeCells count="9">
    <mergeCell ref="A5:K5"/>
    <mergeCell ref="A45:K45"/>
    <mergeCell ref="E1:F1"/>
    <mergeCell ref="H1:I1"/>
    <mergeCell ref="E2:F2"/>
    <mergeCell ref="H2:I2"/>
    <mergeCell ref="E3:F3"/>
    <mergeCell ref="H3:I3"/>
    <mergeCell ref="E4:F4"/>
  </mergeCells>
  <phoneticPr fontId="11" type="noConversion"/>
  <pageMargins left="0.7" right="0.7" top="0.75" bottom="0.75" header="0.3" footer="0.3"/>
  <pageSetup paperSize="9" fitToHeight="0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DA048-F4D4-6E4A-A452-D700450B395C}">
  <sheetPr>
    <pageSetUpPr fitToPage="1"/>
  </sheetPr>
  <dimension ref="A1:J56"/>
  <sheetViews>
    <sheetView view="pageLayout" zoomScaleNormal="100" workbookViewId="0">
      <selection activeCell="L28" sqref="L28"/>
    </sheetView>
  </sheetViews>
  <sheetFormatPr defaultColWidth="11.125" defaultRowHeight="15.75"/>
  <sheetData>
    <row r="1" spans="1:10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0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>
      <c r="A3" s="25"/>
      <c r="B3" s="25"/>
      <c r="C3" s="25"/>
      <c r="D3" s="25"/>
      <c r="E3" s="25"/>
      <c r="F3" s="25"/>
      <c r="G3" s="25"/>
      <c r="H3" s="25"/>
      <c r="I3" s="25"/>
      <c r="J3" s="25"/>
    </row>
    <row r="4" spans="1:10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0">
      <c r="A6" s="25"/>
      <c r="B6" s="25"/>
      <c r="C6" s="25"/>
      <c r="D6" s="25"/>
      <c r="E6" s="25"/>
      <c r="F6" s="25"/>
      <c r="G6" s="25"/>
      <c r="H6" s="25"/>
      <c r="I6" s="25"/>
      <c r="J6" s="25"/>
    </row>
    <row r="7" spans="1:10">
      <c r="A7" s="25"/>
      <c r="B7" s="25"/>
      <c r="C7" s="25"/>
      <c r="D7" s="25"/>
      <c r="E7" s="25"/>
      <c r="F7" s="25"/>
      <c r="G7" s="25"/>
      <c r="H7" s="25"/>
      <c r="I7" s="25"/>
      <c r="J7" s="25"/>
    </row>
    <row r="8" spans="1:10">
      <c r="A8" s="25"/>
      <c r="B8" s="25"/>
      <c r="C8" s="25"/>
      <c r="D8" s="25"/>
      <c r="E8" s="25"/>
      <c r="F8" s="25"/>
      <c r="G8" s="25"/>
      <c r="H8" s="25"/>
      <c r="I8" s="25"/>
      <c r="J8" s="25"/>
    </row>
    <row r="9" spans="1:10">
      <c r="A9" s="25"/>
      <c r="B9" s="25"/>
      <c r="C9" s="25"/>
      <c r="D9" s="25"/>
      <c r="E9" s="25"/>
      <c r="F9" s="25"/>
      <c r="G9" s="25"/>
      <c r="H9" s="25"/>
      <c r="I9" s="25"/>
      <c r="J9" s="25"/>
    </row>
    <row r="10" spans="1:10">
      <c r="A10" s="25"/>
      <c r="B10" s="25"/>
      <c r="C10" s="25"/>
      <c r="D10" s="25"/>
      <c r="E10" s="25"/>
      <c r="F10" s="25"/>
      <c r="G10" s="25"/>
      <c r="H10" s="25"/>
      <c r="I10" s="25"/>
      <c r="J10" s="25"/>
    </row>
    <row r="11" spans="1:10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1:10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>
      <c r="A13" s="25"/>
      <c r="B13" s="25"/>
      <c r="C13" s="25"/>
      <c r="D13" s="25"/>
      <c r="E13" s="25"/>
      <c r="F13" s="25"/>
      <c r="G13" s="25"/>
      <c r="H13" s="25"/>
      <c r="I13" s="25"/>
      <c r="J13" s="25"/>
    </row>
    <row r="14" spans="1:10">
      <c r="A14" s="25"/>
      <c r="B14" s="25"/>
      <c r="C14" s="25"/>
      <c r="D14" s="25"/>
      <c r="E14" s="25"/>
      <c r="F14" s="25"/>
      <c r="G14" s="25"/>
      <c r="H14" s="25"/>
      <c r="I14" s="25"/>
      <c r="J14" s="25"/>
    </row>
    <row r="15" spans="1:10">
      <c r="A15" s="25"/>
      <c r="B15" s="25"/>
      <c r="C15" s="25"/>
      <c r="D15" s="25"/>
      <c r="E15" s="25"/>
      <c r="F15" s="25"/>
      <c r="G15" s="25"/>
      <c r="H15" s="25"/>
      <c r="I15" s="25"/>
      <c r="J15" s="25"/>
    </row>
    <row r="16" spans="1:10">
      <c r="A16" s="25"/>
      <c r="B16" s="25"/>
      <c r="C16" s="25"/>
      <c r="D16" s="25"/>
      <c r="E16" s="25"/>
      <c r="F16" s="25"/>
      <c r="G16" s="25"/>
      <c r="H16" s="25"/>
      <c r="I16" s="25"/>
      <c r="J16" s="25"/>
    </row>
    <row r="17" spans="1:10">
      <c r="A17" s="25"/>
      <c r="B17" s="25"/>
      <c r="C17" s="25"/>
      <c r="D17" s="25"/>
      <c r="E17" s="25"/>
      <c r="F17" s="25"/>
      <c r="G17" s="25"/>
      <c r="H17" s="25"/>
      <c r="I17" s="25"/>
      <c r="J17" s="25"/>
    </row>
    <row r="18" spans="1:10">
      <c r="A18" s="25"/>
      <c r="B18" s="25"/>
      <c r="C18" s="25"/>
      <c r="D18" s="25"/>
      <c r="E18" s="25"/>
      <c r="F18" s="25"/>
      <c r="G18" s="25"/>
      <c r="H18" s="25"/>
      <c r="I18" s="25"/>
      <c r="J18" s="25"/>
    </row>
    <row r="19" spans="1:10">
      <c r="A19" s="25"/>
      <c r="B19" s="25"/>
      <c r="C19" s="25"/>
      <c r="D19" s="25"/>
      <c r="E19" s="25"/>
      <c r="F19" s="25"/>
      <c r="G19" s="25"/>
      <c r="H19" s="25"/>
      <c r="I19" s="25"/>
      <c r="J19" s="25"/>
    </row>
    <row r="20" spans="1:10">
      <c r="A20" s="25"/>
      <c r="B20" s="25"/>
      <c r="C20" s="25"/>
      <c r="D20" s="25"/>
      <c r="E20" s="25"/>
      <c r="F20" s="25"/>
      <c r="G20" s="25"/>
      <c r="H20" s="25"/>
      <c r="I20" s="25"/>
      <c r="J20" s="25"/>
    </row>
    <row r="21" spans="1:10">
      <c r="A21" s="25"/>
      <c r="B21" s="25"/>
      <c r="C21" s="25"/>
      <c r="D21" s="25"/>
      <c r="E21" s="25"/>
      <c r="F21" s="25"/>
      <c r="G21" s="25"/>
      <c r="H21" s="25"/>
      <c r="I21" s="25"/>
      <c r="J21" s="25"/>
    </row>
    <row r="22" spans="1:10">
      <c r="A22" s="25"/>
      <c r="B22" s="25"/>
      <c r="C22" s="25"/>
      <c r="D22" s="25"/>
      <c r="E22" s="25"/>
      <c r="F22" s="25"/>
      <c r="G22" s="25"/>
      <c r="H22" s="25"/>
      <c r="I22" s="25"/>
      <c r="J22" s="25"/>
    </row>
    <row r="23" spans="1:10">
      <c r="A23" s="25"/>
      <c r="B23" s="25"/>
      <c r="C23" s="25"/>
      <c r="D23" s="25"/>
      <c r="E23" s="25"/>
      <c r="F23" s="25"/>
      <c r="G23" s="25"/>
      <c r="H23" s="25"/>
      <c r="I23" s="25"/>
      <c r="J23" s="25"/>
    </row>
    <row r="24" spans="1:10">
      <c r="A24" s="25"/>
      <c r="B24" s="25"/>
      <c r="C24" s="25"/>
      <c r="D24" s="25"/>
      <c r="E24" s="25"/>
      <c r="F24" s="25"/>
      <c r="G24" s="25"/>
      <c r="H24" s="25"/>
      <c r="I24" s="25"/>
      <c r="J24" s="25"/>
    </row>
    <row r="25" spans="1:10">
      <c r="A25" s="25"/>
      <c r="B25" s="25"/>
      <c r="C25" s="25"/>
      <c r="D25" s="25"/>
      <c r="E25" s="25"/>
      <c r="F25" s="25"/>
      <c r="G25" s="25"/>
      <c r="H25" s="25"/>
      <c r="I25" s="25"/>
      <c r="J25" s="25"/>
    </row>
    <row r="26" spans="1:10">
      <c r="A26" s="25"/>
      <c r="B26" s="25"/>
      <c r="C26" s="25"/>
      <c r="D26" s="25"/>
      <c r="E26" s="25"/>
      <c r="F26" s="25"/>
      <c r="G26" s="25"/>
      <c r="H26" s="25"/>
      <c r="I26" s="25"/>
      <c r="J26" s="25"/>
    </row>
    <row r="27" spans="1:10">
      <c r="A27" s="25"/>
      <c r="B27" s="25"/>
      <c r="C27" s="25"/>
      <c r="D27" s="25"/>
      <c r="E27" s="25"/>
      <c r="F27" s="25"/>
      <c r="G27" s="25"/>
      <c r="H27" s="25"/>
      <c r="I27" s="25"/>
      <c r="J27" s="25"/>
    </row>
    <row r="28" spans="1:10">
      <c r="A28" s="25"/>
      <c r="B28" s="25"/>
      <c r="C28" s="25"/>
      <c r="D28" s="25"/>
      <c r="E28" s="25"/>
      <c r="F28" s="25"/>
      <c r="G28" s="25"/>
      <c r="H28" s="25"/>
      <c r="I28" s="25"/>
      <c r="J28" s="25"/>
    </row>
    <row r="29" spans="1:10">
      <c r="A29" s="25"/>
      <c r="B29" s="25"/>
      <c r="C29" s="25"/>
      <c r="D29" s="25"/>
      <c r="E29" s="25"/>
      <c r="F29" s="25"/>
      <c r="G29" s="25"/>
      <c r="H29" s="25"/>
      <c r="I29" s="25"/>
      <c r="J29" s="25"/>
    </row>
    <row r="30" spans="1:10">
      <c r="A30" s="25"/>
      <c r="B30" s="25"/>
      <c r="C30" s="25"/>
      <c r="D30" s="25"/>
      <c r="E30" s="25"/>
      <c r="F30" s="25"/>
      <c r="G30" s="25"/>
      <c r="H30" s="25"/>
      <c r="I30" s="25"/>
      <c r="J30" s="25"/>
    </row>
    <row r="31" spans="1:10">
      <c r="A31" s="25"/>
      <c r="B31" s="25"/>
      <c r="C31" s="25"/>
      <c r="D31" s="25"/>
      <c r="E31" s="25"/>
      <c r="F31" s="25"/>
      <c r="G31" s="25"/>
      <c r="H31" s="25"/>
      <c r="I31" s="25"/>
      <c r="J31" s="25"/>
    </row>
    <row r="32" spans="1:10">
      <c r="A32" s="25"/>
      <c r="B32" s="25"/>
      <c r="C32" s="25"/>
      <c r="D32" s="25"/>
      <c r="E32" s="25"/>
      <c r="F32" s="25"/>
      <c r="G32" s="25"/>
      <c r="H32" s="25"/>
      <c r="I32" s="25"/>
      <c r="J32" s="25"/>
    </row>
    <row r="33" spans="1:10">
      <c r="A33" s="25"/>
      <c r="B33" s="25"/>
      <c r="C33" s="25"/>
      <c r="D33" s="25"/>
      <c r="E33" s="25"/>
      <c r="F33" s="25"/>
      <c r="G33" s="25"/>
      <c r="H33" s="25"/>
      <c r="I33" s="25"/>
      <c r="J33" s="25"/>
    </row>
    <row r="34" spans="1:10">
      <c r="A34" s="25"/>
      <c r="B34" s="25"/>
      <c r="C34" s="25"/>
      <c r="D34" s="25"/>
      <c r="E34" s="25"/>
      <c r="F34" s="25"/>
      <c r="G34" s="25"/>
      <c r="H34" s="25"/>
      <c r="I34" s="25"/>
      <c r="J34" s="25"/>
    </row>
    <row r="35" spans="1:10">
      <c r="A35" s="25"/>
      <c r="B35" s="25"/>
      <c r="C35" s="25"/>
      <c r="D35" s="25"/>
      <c r="E35" s="25"/>
      <c r="F35" s="25"/>
      <c r="G35" s="25"/>
      <c r="H35" s="25"/>
      <c r="I35" s="25"/>
      <c r="J35" s="25"/>
    </row>
    <row r="36" spans="1:10">
      <c r="A36" s="25"/>
      <c r="B36" s="25"/>
      <c r="C36" s="25"/>
      <c r="D36" s="25"/>
      <c r="E36" s="25"/>
      <c r="F36" s="25"/>
      <c r="G36" s="25"/>
      <c r="H36" s="25"/>
      <c r="I36" s="25"/>
      <c r="J36" s="25"/>
    </row>
    <row r="37" spans="1:10">
      <c r="A37" s="25"/>
      <c r="B37" s="25"/>
      <c r="C37" s="25"/>
      <c r="D37" s="25"/>
      <c r="E37" s="25"/>
      <c r="F37" s="25"/>
      <c r="G37" s="25"/>
      <c r="H37" s="25"/>
      <c r="I37" s="25"/>
      <c r="J37" s="25"/>
    </row>
    <row r="38" spans="1:10">
      <c r="A38" s="25"/>
      <c r="B38" s="25"/>
      <c r="C38" s="25"/>
      <c r="D38" s="25"/>
      <c r="E38" s="25"/>
      <c r="F38" s="25"/>
      <c r="G38" s="25"/>
      <c r="H38" s="25"/>
      <c r="I38" s="25"/>
      <c r="J38" s="25"/>
    </row>
    <row r="39" spans="1:10">
      <c r="A39" s="25"/>
      <c r="B39" s="25"/>
      <c r="C39" s="25"/>
      <c r="D39" s="25"/>
      <c r="E39" s="25"/>
      <c r="F39" s="25"/>
      <c r="G39" s="25"/>
      <c r="H39" s="25"/>
      <c r="I39" s="25"/>
      <c r="J39" s="25"/>
    </row>
    <row r="40" spans="1:10">
      <c r="A40" s="25"/>
      <c r="B40" s="25"/>
      <c r="C40" s="25"/>
      <c r="D40" s="25"/>
      <c r="E40" s="25"/>
      <c r="F40" s="25"/>
      <c r="G40" s="25"/>
      <c r="H40" s="25"/>
      <c r="I40" s="25"/>
      <c r="J40" s="25"/>
    </row>
    <row r="41" spans="1:10">
      <c r="A41" s="25"/>
      <c r="B41" s="25"/>
      <c r="C41" s="25"/>
      <c r="D41" s="25"/>
      <c r="E41" s="25"/>
      <c r="F41" s="25"/>
      <c r="G41" s="25"/>
      <c r="H41" s="25"/>
      <c r="I41" s="25"/>
      <c r="J41" s="25"/>
    </row>
    <row r="42" spans="1:10">
      <c r="A42" s="25"/>
      <c r="B42" s="25"/>
      <c r="C42" s="25"/>
      <c r="D42" s="25"/>
      <c r="E42" s="25"/>
      <c r="F42" s="25"/>
      <c r="G42" s="25"/>
      <c r="H42" s="25"/>
      <c r="I42" s="25"/>
      <c r="J42" s="25"/>
    </row>
    <row r="43" spans="1:10">
      <c r="A43" s="25"/>
      <c r="B43" s="25"/>
      <c r="C43" s="25"/>
      <c r="D43" s="25"/>
      <c r="E43" s="25"/>
      <c r="F43" s="25"/>
      <c r="G43" s="25"/>
      <c r="H43" s="25"/>
      <c r="I43" s="25"/>
      <c r="J43" s="25"/>
    </row>
    <row r="44" spans="1:10">
      <c r="A44" s="25"/>
      <c r="B44" s="25"/>
      <c r="C44" s="25"/>
      <c r="D44" s="25"/>
      <c r="E44" s="25"/>
      <c r="F44" s="25"/>
      <c r="G44" s="25"/>
      <c r="H44" s="25"/>
      <c r="I44" s="25"/>
      <c r="J44" s="25"/>
    </row>
    <row r="45" spans="1:10">
      <c r="A45" s="25"/>
      <c r="B45" s="25"/>
      <c r="C45" s="25"/>
      <c r="D45" s="25"/>
      <c r="E45" s="25"/>
      <c r="F45" s="25"/>
      <c r="G45" s="25"/>
      <c r="H45" s="25"/>
      <c r="I45" s="25"/>
      <c r="J45" s="25"/>
    </row>
    <row r="46" spans="1:10">
      <c r="A46" s="25"/>
      <c r="B46" s="25"/>
      <c r="C46" s="25"/>
      <c r="D46" s="25"/>
      <c r="E46" s="25"/>
      <c r="F46" s="25"/>
      <c r="G46" s="25"/>
      <c r="H46" s="25"/>
      <c r="I46" s="25"/>
      <c r="J46" s="25"/>
    </row>
    <row r="47" spans="1:10">
      <c r="A47" s="25"/>
      <c r="B47" s="25"/>
      <c r="C47" s="25"/>
      <c r="D47" s="25"/>
      <c r="E47" s="25"/>
      <c r="F47" s="25"/>
      <c r="G47" s="25"/>
      <c r="H47" s="25"/>
      <c r="I47" s="25"/>
      <c r="J47" s="25"/>
    </row>
    <row r="48" spans="1:10">
      <c r="A48" s="25"/>
      <c r="B48" s="25"/>
      <c r="C48" s="25"/>
      <c r="D48" s="25"/>
      <c r="E48" s="25"/>
      <c r="F48" s="25"/>
      <c r="G48" s="25"/>
      <c r="H48" s="25"/>
      <c r="I48" s="25"/>
      <c r="J48" s="25"/>
    </row>
    <row r="49" spans="1:10">
      <c r="A49" s="25"/>
      <c r="B49" s="25"/>
      <c r="C49" s="25"/>
      <c r="D49" s="25"/>
      <c r="E49" s="25"/>
      <c r="F49" s="25"/>
      <c r="G49" s="25"/>
      <c r="H49" s="25"/>
      <c r="I49" s="25"/>
      <c r="J49" s="25"/>
    </row>
    <row r="50" spans="1:10">
      <c r="A50" s="25"/>
      <c r="B50" s="25"/>
      <c r="C50" s="25"/>
      <c r="D50" s="25"/>
      <c r="E50" s="25"/>
      <c r="F50" s="25"/>
      <c r="G50" s="25"/>
      <c r="H50" s="25"/>
      <c r="I50" s="25"/>
      <c r="J50" s="25"/>
    </row>
    <row r="51" spans="1:10">
      <c r="A51" s="25"/>
      <c r="B51" s="25"/>
      <c r="C51" s="25"/>
      <c r="D51" s="25"/>
      <c r="E51" s="25"/>
      <c r="F51" s="25"/>
      <c r="G51" s="25"/>
      <c r="H51" s="25"/>
      <c r="I51" s="25"/>
      <c r="J51" s="25"/>
    </row>
    <row r="52" spans="1:10">
      <c r="A52" s="25"/>
      <c r="B52" s="25"/>
      <c r="C52" s="25"/>
      <c r="D52" s="25"/>
      <c r="E52" s="25"/>
      <c r="F52" s="25"/>
      <c r="G52" s="25"/>
      <c r="H52" s="25"/>
      <c r="I52" s="25"/>
      <c r="J52" s="25"/>
    </row>
    <row r="53" spans="1:10">
      <c r="A53" s="25"/>
      <c r="B53" s="25"/>
      <c r="C53" s="25"/>
      <c r="D53" s="25"/>
      <c r="E53" s="25"/>
      <c r="F53" s="25"/>
      <c r="G53" s="25"/>
      <c r="H53" s="25"/>
      <c r="I53" s="25"/>
      <c r="J53" s="25"/>
    </row>
    <row r="54" spans="1:10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>
      <c r="A56" s="25"/>
      <c r="B56" s="25"/>
      <c r="C56" s="25"/>
      <c r="D56" s="25"/>
      <c r="E56" s="25"/>
      <c r="F56" s="25"/>
      <c r="G56" s="25"/>
      <c r="H56" s="25"/>
      <c r="I56" s="25"/>
      <c r="J56" s="25"/>
    </row>
  </sheetData>
  <pageMargins left="0.7" right="0.7" top="0.75" bottom="0.75" header="0.3" footer="0.3"/>
  <pageSetup paperSize="9" orientation="landscape" r:id="rId1"/>
  <rowBreaks count="1" manualBreakCount="1">
    <brk id="30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E90D4-5219-3B47-BBF5-5C1887677D4F}">
  <sheetPr>
    <pageSetUpPr fitToPage="1"/>
  </sheetPr>
  <dimension ref="A1:BA45"/>
  <sheetViews>
    <sheetView topLeftCell="A4" zoomScale="125" zoomScaleNormal="252" workbookViewId="0">
      <selection activeCell="A15" sqref="A15"/>
    </sheetView>
  </sheetViews>
  <sheetFormatPr defaultColWidth="11.125" defaultRowHeight="15.75"/>
  <cols>
    <col min="2" max="2" width="39.5" style="76" customWidth="1"/>
    <col min="4" max="4" width="12.5" customWidth="1"/>
    <col min="5" max="6" width="11.875" customWidth="1"/>
    <col min="7" max="7" width="10.5" customWidth="1"/>
    <col min="8" max="8" width="9.875" customWidth="1"/>
    <col min="9" max="9" width="9" customWidth="1"/>
    <col min="10" max="10" width="10.5" customWidth="1"/>
    <col min="11" max="11" width="9.875" customWidth="1"/>
  </cols>
  <sheetData>
    <row r="1" spans="1:53" ht="25.5">
      <c r="A1" s="53" t="str">
        <f>COVERSHEET!A1</f>
        <v>Season</v>
      </c>
      <c r="B1" s="88" t="str">
        <f>COVERSHEET!B1</f>
        <v>AUTUMN 25</v>
      </c>
      <c r="C1" s="96" t="str">
        <f>COVERSHEET!C1</f>
        <v>Date Created</v>
      </c>
      <c r="D1" s="193" t="str">
        <f>COVERSHEET!D1</f>
        <v>29/07/24. ER</v>
      </c>
      <c r="E1" s="194"/>
      <c r="F1" s="91" t="str">
        <f>COVERSHEET!F1</f>
        <v>Proto Rcd</v>
      </c>
      <c r="G1" s="193" t="str">
        <f>COVERSHEET!G1</f>
        <v>00.00.24</v>
      </c>
      <c r="H1" s="194"/>
      <c r="I1" s="54"/>
      <c r="J1" s="55"/>
      <c r="K1" s="71"/>
      <c r="L1" s="58"/>
      <c r="M1" s="72"/>
      <c r="N1" s="42"/>
      <c r="O1" s="1"/>
      <c r="P1" s="38"/>
      <c r="Q1" s="9"/>
    </row>
    <row r="2" spans="1:53" ht="29.1" customHeight="1">
      <c r="A2" s="60" t="str">
        <f>COVERSHEET!A2</f>
        <v>Style Name</v>
      </c>
      <c r="B2" s="89" t="str">
        <f>COVERSHEET!B2</f>
        <v>PALABAMA TROUSER</v>
      </c>
      <c r="C2" s="97" t="str">
        <f>COVERSHEET!C2</f>
        <v xml:space="preserve">Amended 1 </v>
      </c>
      <c r="D2" s="195" t="str">
        <f>COVERSHEET!D2</f>
        <v>04.11.24 KL</v>
      </c>
      <c r="E2" s="196"/>
      <c r="F2" s="92" t="str">
        <f>COVERSHEET!F2</f>
        <v>2nd Proto</v>
      </c>
      <c r="G2" s="195" t="str">
        <f>COVERSHEET!G2</f>
        <v>00.00.24</v>
      </c>
      <c r="H2" s="196"/>
      <c r="I2" s="54"/>
      <c r="J2" s="55"/>
      <c r="K2" s="62"/>
      <c r="L2" s="63"/>
      <c r="M2" s="73"/>
      <c r="N2" s="30"/>
      <c r="O2" s="41"/>
      <c r="P2" s="25"/>
      <c r="Q2" s="10"/>
    </row>
    <row r="3" spans="1:53">
      <c r="A3" s="60" t="str">
        <f>COVERSHEET!A3</f>
        <v>Code</v>
      </c>
      <c r="B3" s="90" t="str">
        <f>COVERSHEET!B3</f>
        <v>P29JG002_003_004</v>
      </c>
      <c r="C3" s="97" t="str">
        <f>COVERSHEET!C3</f>
        <v>Amended 2</v>
      </c>
      <c r="D3" s="195" t="str">
        <f>COVERSHEET!D3</f>
        <v>00.00.24</v>
      </c>
      <c r="E3" s="196"/>
      <c r="F3" s="92" t="str">
        <f>COVERSHEET!F3</f>
        <v>Sample Sealed</v>
      </c>
      <c r="G3" s="195" t="str">
        <f>COVERSHEET!G3</f>
        <v>00.00.24</v>
      </c>
      <c r="H3" s="196"/>
      <c r="I3" s="54"/>
      <c r="J3" s="55"/>
      <c r="K3" s="62"/>
      <c r="L3" s="63"/>
      <c r="M3" s="73"/>
      <c r="N3" s="30"/>
      <c r="O3" s="41"/>
      <c r="P3" s="25"/>
      <c r="Q3" s="10"/>
    </row>
    <row r="4" spans="1:53" ht="44.1" customHeight="1" thickBot="1">
      <c r="A4" s="153" t="str">
        <f>COVERSHEET!A4</f>
        <v>JOGGER BLOCK 5</v>
      </c>
      <c r="B4" s="94" t="str">
        <f>COVERSHEET!B4</f>
        <v>PP26JG028_029_033 RIB PANEL JOGGER BLK GRD  (P25JG061_062_064_069 POLARTEC RELAX JOGGER (POLYKNIT_P20PK004_5_6)</v>
      </c>
      <c r="C4" s="93" t="str">
        <f>COVERSHEET!C4</f>
        <v>Amended 3</v>
      </c>
      <c r="D4" s="184" t="str">
        <f>COVERSHEET!D4</f>
        <v>00.00.24</v>
      </c>
      <c r="E4" s="185"/>
      <c r="F4" s="95" t="str">
        <f>COVERSHEET!F4</f>
        <v>Approved By</v>
      </c>
      <c r="G4" s="87" t="str">
        <f>COVERSHEET!G4</f>
        <v>X</v>
      </c>
      <c r="H4" s="77">
        <f>COVERSHEET!H4</f>
        <v>0</v>
      </c>
      <c r="I4" s="54"/>
      <c r="J4" s="55"/>
      <c r="K4" s="66"/>
      <c r="L4" s="67"/>
      <c r="M4" s="74"/>
      <c r="N4" s="31"/>
      <c r="O4" s="3"/>
      <c r="P4" s="26"/>
      <c r="Q4" s="11"/>
    </row>
    <row r="5" spans="1:53" ht="27" customHeight="1" thickBot="1">
      <c r="A5" s="199" t="s">
        <v>70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1"/>
    </row>
    <row r="6" spans="1:53" ht="56.1" customHeight="1">
      <c r="A6" s="49" t="str">
        <f>'GRADING '!A6</f>
        <v>REF</v>
      </c>
      <c r="B6" s="83" t="str">
        <f>'GRADING '!B6</f>
        <v>DESCRIPTION</v>
      </c>
      <c r="C6" s="27" t="s">
        <v>71</v>
      </c>
      <c r="D6" s="28" t="s">
        <v>72</v>
      </c>
      <c r="E6" s="28" t="s">
        <v>73</v>
      </c>
      <c r="F6" s="27" t="s">
        <v>74</v>
      </c>
      <c r="G6" s="28" t="s">
        <v>75</v>
      </c>
      <c r="H6" s="28" t="s">
        <v>76</v>
      </c>
      <c r="I6" s="27" t="s">
        <v>74</v>
      </c>
      <c r="J6" s="28" t="s">
        <v>77</v>
      </c>
      <c r="K6" s="28" t="s">
        <v>78</v>
      </c>
      <c r="L6" s="27" t="s">
        <v>74</v>
      </c>
      <c r="M6" s="28" t="s">
        <v>79</v>
      </c>
      <c r="N6" s="28" t="s">
        <v>80</v>
      </c>
      <c r="O6" s="28" t="s">
        <v>81</v>
      </c>
      <c r="P6" s="28" t="s">
        <v>82</v>
      </c>
      <c r="Q6" s="29" t="s">
        <v>83</v>
      </c>
    </row>
    <row r="7" spans="1:53" ht="29.1" customHeight="1">
      <c r="A7" s="139" t="s">
        <v>32</v>
      </c>
      <c r="B7" s="142" t="s">
        <v>33</v>
      </c>
      <c r="C7" s="158">
        <v>43</v>
      </c>
      <c r="D7" s="137"/>
      <c r="E7" s="116">
        <v>43</v>
      </c>
      <c r="F7" s="158">
        <v>43</v>
      </c>
      <c r="G7" s="21"/>
      <c r="H7" s="21"/>
      <c r="I7" s="20"/>
      <c r="J7" s="21"/>
      <c r="K7" s="21"/>
      <c r="L7" s="20"/>
      <c r="M7" s="19"/>
      <c r="N7" s="19"/>
      <c r="O7" s="19"/>
      <c r="P7" s="19"/>
      <c r="Q7" s="23"/>
    </row>
    <row r="8" spans="1:53">
      <c r="A8" s="141" t="s">
        <v>35</v>
      </c>
      <c r="B8" s="142" t="s">
        <v>36</v>
      </c>
      <c r="C8" s="150">
        <v>57</v>
      </c>
      <c r="D8" s="136"/>
      <c r="E8" s="116">
        <v>57</v>
      </c>
      <c r="F8" s="150">
        <v>57</v>
      </c>
      <c r="G8" s="21"/>
      <c r="H8" s="21"/>
      <c r="I8" s="20"/>
      <c r="J8" s="21"/>
      <c r="K8" s="21"/>
      <c r="L8" s="20"/>
      <c r="M8" s="19"/>
      <c r="N8" s="19"/>
      <c r="O8" s="19"/>
      <c r="P8" s="19"/>
      <c r="Q8" s="23"/>
    </row>
    <row r="9" spans="1:53">
      <c r="A9" s="136" t="s">
        <v>38</v>
      </c>
      <c r="B9" s="147" t="s">
        <v>39</v>
      </c>
      <c r="C9" s="150">
        <v>3.5</v>
      </c>
      <c r="D9" s="136"/>
      <c r="E9" s="116">
        <v>3.5</v>
      </c>
      <c r="F9" s="150">
        <v>3.5</v>
      </c>
      <c r="G9" s="21"/>
      <c r="H9" s="21"/>
      <c r="I9" s="20"/>
      <c r="J9" s="21"/>
      <c r="K9" s="21"/>
      <c r="L9" s="20"/>
      <c r="M9" s="19"/>
      <c r="N9" s="19"/>
      <c r="O9" s="19"/>
      <c r="P9" s="19"/>
      <c r="Q9" s="23"/>
    </row>
    <row r="10" spans="1:53" ht="22.5">
      <c r="A10" s="139" t="s">
        <v>41</v>
      </c>
      <c r="B10" s="142" t="s">
        <v>42</v>
      </c>
      <c r="C10" s="150">
        <v>60</v>
      </c>
      <c r="D10" s="137"/>
      <c r="E10" s="161">
        <v>62.5</v>
      </c>
      <c r="F10" s="150">
        <v>60</v>
      </c>
      <c r="G10" s="21"/>
      <c r="H10" s="21"/>
      <c r="I10" s="20"/>
      <c r="J10" s="21"/>
      <c r="K10" s="21"/>
      <c r="L10" s="20"/>
      <c r="M10" s="19"/>
      <c r="N10" s="19"/>
      <c r="O10" s="19"/>
      <c r="P10" s="19"/>
      <c r="Q10" s="23"/>
    </row>
    <row r="11" spans="1:53">
      <c r="A11" s="139" t="s">
        <v>44</v>
      </c>
      <c r="B11" s="142" t="s">
        <v>45</v>
      </c>
      <c r="C11" s="150">
        <v>28</v>
      </c>
      <c r="D11" s="137"/>
      <c r="E11" s="162">
        <v>31.3</v>
      </c>
      <c r="F11" s="150">
        <v>28</v>
      </c>
      <c r="G11" s="21"/>
      <c r="H11" s="21"/>
      <c r="I11" s="20"/>
      <c r="J11" s="21"/>
      <c r="K11" s="21"/>
      <c r="L11" s="20"/>
      <c r="M11" s="19"/>
      <c r="N11" s="19"/>
      <c r="O11" s="19"/>
      <c r="P11" s="19"/>
      <c r="Q11" s="23"/>
    </row>
    <row r="12" spans="1:53" ht="15.95" customHeight="1">
      <c r="A12" s="139" t="s">
        <v>47</v>
      </c>
      <c r="B12" s="142" t="s">
        <v>48</v>
      </c>
      <c r="C12" s="150">
        <v>38</v>
      </c>
      <c r="D12" s="137"/>
      <c r="E12" s="116">
        <v>37</v>
      </c>
      <c r="F12" s="150">
        <v>38</v>
      </c>
      <c r="G12" s="21"/>
      <c r="H12" s="21"/>
      <c r="I12" s="20"/>
      <c r="J12" s="21"/>
      <c r="K12" s="21"/>
      <c r="L12" s="20"/>
      <c r="M12" s="19"/>
      <c r="N12" s="19"/>
      <c r="O12" s="19"/>
      <c r="P12" s="19"/>
      <c r="Q12" s="23"/>
      <c r="X12" s="16"/>
      <c r="Y12" s="16"/>
      <c r="AA12" s="15"/>
      <c r="AB12" s="15"/>
      <c r="AC12" s="15"/>
      <c r="AD12" s="15"/>
      <c r="AF12" s="14"/>
      <c r="AG12" s="14"/>
      <c r="AH12" s="14"/>
      <c r="AI12" s="14"/>
      <c r="AJ12" s="14"/>
      <c r="AL12" s="14"/>
      <c r="AM12" s="14"/>
      <c r="AN12" s="14"/>
      <c r="AO12" s="14"/>
      <c r="AP12" s="14"/>
      <c r="AR12" s="14"/>
      <c r="AS12" s="14"/>
      <c r="AT12" s="14"/>
      <c r="AU12" s="14"/>
      <c r="AV12" s="14"/>
      <c r="AX12" s="14"/>
      <c r="AY12" s="14"/>
      <c r="AZ12" s="14"/>
      <c r="BA12" s="14"/>
    </row>
    <row r="13" spans="1:53" ht="15.95" customHeight="1">
      <c r="A13" s="139" t="s">
        <v>50</v>
      </c>
      <c r="B13" s="142" t="s">
        <v>51</v>
      </c>
      <c r="C13" s="150">
        <v>40</v>
      </c>
      <c r="D13" s="137"/>
      <c r="E13" s="116">
        <v>39.5</v>
      </c>
      <c r="F13" s="150">
        <v>40</v>
      </c>
      <c r="G13" s="21"/>
      <c r="H13" s="21"/>
      <c r="I13" s="20"/>
      <c r="J13" s="21"/>
      <c r="K13" s="21"/>
      <c r="L13" s="20"/>
      <c r="M13" s="19"/>
      <c r="N13" s="19"/>
      <c r="O13" s="19"/>
      <c r="P13" s="19"/>
      <c r="Q13" s="23"/>
      <c r="X13" s="16"/>
      <c r="Y13" s="16"/>
      <c r="AA13" s="15"/>
      <c r="AB13" s="15"/>
      <c r="AC13" s="15"/>
      <c r="AD13" s="15"/>
      <c r="AF13" s="15"/>
      <c r="AG13" s="15"/>
      <c r="AH13" s="15"/>
      <c r="AI13" s="15"/>
      <c r="AJ13" s="15"/>
      <c r="AL13" s="15"/>
      <c r="AM13" s="15"/>
      <c r="AN13" s="15"/>
      <c r="AO13" s="15"/>
      <c r="AP13" s="15"/>
      <c r="AR13" s="15"/>
      <c r="AS13" s="15"/>
      <c r="AT13" s="15"/>
      <c r="AU13" s="15"/>
      <c r="AV13" s="15"/>
      <c r="AX13" s="15"/>
      <c r="AY13" s="15"/>
      <c r="AZ13" s="15"/>
      <c r="BA13" s="15"/>
    </row>
    <row r="14" spans="1:53">
      <c r="A14" s="139" t="s">
        <v>53</v>
      </c>
      <c r="B14" s="142" t="s">
        <v>54</v>
      </c>
      <c r="C14" s="150">
        <v>28</v>
      </c>
      <c r="D14" s="137"/>
      <c r="E14" s="116">
        <v>27.5</v>
      </c>
      <c r="F14" s="150">
        <v>28</v>
      </c>
      <c r="G14" s="21"/>
      <c r="H14" s="21"/>
      <c r="I14" s="20"/>
      <c r="J14" s="21"/>
      <c r="K14" s="21"/>
      <c r="L14" s="20"/>
      <c r="M14" s="19"/>
      <c r="N14" s="19"/>
      <c r="O14" s="19"/>
      <c r="P14" s="19"/>
      <c r="Q14" s="23"/>
      <c r="X14" s="16"/>
      <c r="Y14" s="16"/>
      <c r="AA14" s="14"/>
      <c r="AB14" s="14"/>
      <c r="AC14" s="14"/>
      <c r="AD14" s="14"/>
      <c r="AF14" s="15"/>
      <c r="AG14" s="15"/>
      <c r="AH14" s="15"/>
      <c r="AI14" s="15"/>
      <c r="AJ14" s="15"/>
      <c r="AL14" s="14"/>
      <c r="AM14" s="14"/>
      <c r="AN14" s="14"/>
      <c r="AO14" s="14"/>
      <c r="AP14" s="14"/>
      <c r="AR14" s="15"/>
      <c r="AS14" s="15"/>
      <c r="AT14" s="15"/>
      <c r="AU14" s="15"/>
      <c r="AV14" s="15"/>
      <c r="AX14" s="14"/>
      <c r="AY14" s="14"/>
      <c r="AZ14" s="14"/>
      <c r="BA14" s="14"/>
    </row>
    <row r="15" spans="1:53" ht="15.95" customHeight="1">
      <c r="A15" s="137" t="s">
        <v>56</v>
      </c>
      <c r="B15" s="147" t="s">
        <v>57</v>
      </c>
      <c r="C15" s="151">
        <v>23</v>
      </c>
      <c r="D15" s="137"/>
      <c r="E15" s="116">
        <v>23.5</v>
      </c>
      <c r="F15" s="151">
        <v>23</v>
      </c>
      <c r="G15" s="21"/>
      <c r="H15" s="21"/>
      <c r="I15" s="20"/>
      <c r="J15" s="21"/>
      <c r="K15" s="21"/>
      <c r="L15" s="20"/>
      <c r="M15" s="19"/>
      <c r="N15" s="19"/>
      <c r="O15" s="19"/>
      <c r="P15" s="19"/>
      <c r="Q15" s="23"/>
      <c r="X15" s="16"/>
      <c r="Y15" s="16"/>
      <c r="AA15" s="15"/>
      <c r="AB15" s="15"/>
      <c r="AC15" s="15"/>
      <c r="AD15" s="15"/>
      <c r="AF15" s="14"/>
      <c r="AG15" s="14"/>
      <c r="AH15" s="14"/>
      <c r="AI15" s="14"/>
      <c r="AJ15" s="14"/>
      <c r="AL15" s="14"/>
      <c r="AM15" s="14"/>
      <c r="AN15" s="14"/>
      <c r="AO15" s="14"/>
      <c r="AP15" s="14"/>
      <c r="AR15" s="14"/>
      <c r="AS15" s="14"/>
      <c r="AT15" s="14"/>
      <c r="AU15" s="14"/>
      <c r="AV15" s="14"/>
      <c r="AX15" s="14"/>
      <c r="AY15" s="14"/>
      <c r="AZ15" s="14"/>
      <c r="BA15" s="14"/>
    </row>
    <row r="16" spans="1:53" ht="15.95" customHeight="1">
      <c r="A16" s="139" t="s">
        <v>29</v>
      </c>
      <c r="B16" s="142" t="s">
        <v>59</v>
      </c>
      <c r="C16" s="150">
        <v>22.25</v>
      </c>
      <c r="D16" s="137"/>
      <c r="E16" s="116">
        <v>22.5</v>
      </c>
      <c r="F16" s="150">
        <v>22.25</v>
      </c>
      <c r="G16" s="21"/>
      <c r="H16" s="21"/>
      <c r="I16" s="20"/>
      <c r="J16" s="21"/>
      <c r="K16" s="21"/>
      <c r="L16" s="20"/>
      <c r="M16" s="19"/>
      <c r="N16" s="19"/>
      <c r="O16" s="19"/>
      <c r="P16" s="19"/>
      <c r="Q16" s="23"/>
      <c r="X16" s="16"/>
      <c r="Y16" s="16"/>
      <c r="AA16" s="14"/>
      <c r="AB16" s="14"/>
      <c r="AC16" s="14"/>
      <c r="AD16" s="14"/>
      <c r="AF16" s="14"/>
      <c r="AG16" s="14"/>
      <c r="AH16" s="14"/>
      <c r="AI16" s="14"/>
      <c r="AJ16" s="14"/>
      <c r="AL16" s="14"/>
      <c r="AM16" s="14"/>
      <c r="AN16" s="14"/>
      <c r="AO16" s="14"/>
      <c r="AP16" s="14"/>
      <c r="AR16" s="14"/>
      <c r="AS16" s="14"/>
      <c r="AT16" s="14"/>
      <c r="AU16" s="14"/>
      <c r="AV16" s="14"/>
      <c r="AX16" s="14"/>
      <c r="AY16" s="14"/>
      <c r="AZ16" s="14"/>
      <c r="BA16" s="14"/>
    </row>
    <row r="17" spans="1:53" ht="15.95" customHeight="1">
      <c r="A17" s="143" t="s">
        <v>61</v>
      </c>
      <c r="B17" s="154" t="s">
        <v>62</v>
      </c>
      <c r="C17" s="150">
        <v>80</v>
      </c>
      <c r="D17" s="148"/>
      <c r="E17" s="130">
        <v>80</v>
      </c>
      <c r="F17" s="150">
        <v>80</v>
      </c>
      <c r="G17" s="21"/>
      <c r="H17" s="21"/>
      <c r="I17" s="20"/>
      <c r="J17" s="21"/>
      <c r="K17" s="21"/>
      <c r="L17" s="20"/>
      <c r="M17" s="19"/>
      <c r="N17" s="19"/>
      <c r="O17" s="19"/>
      <c r="P17" s="19"/>
      <c r="Q17" s="23"/>
      <c r="X17" s="16"/>
      <c r="Y17" s="16"/>
      <c r="AA17" s="14"/>
      <c r="AB17" s="14"/>
      <c r="AC17" s="14"/>
      <c r="AD17" s="14"/>
      <c r="AF17" s="14"/>
      <c r="AG17" s="14"/>
      <c r="AH17" s="14"/>
      <c r="AI17" s="14"/>
      <c r="AJ17" s="14"/>
      <c r="AL17" s="14"/>
      <c r="AM17" s="14"/>
      <c r="AN17" s="14"/>
      <c r="AO17" s="14"/>
      <c r="AP17" s="14"/>
      <c r="AR17" s="14"/>
      <c r="AS17" s="14"/>
      <c r="AT17" s="14"/>
      <c r="AU17" s="14"/>
      <c r="AV17" s="14"/>
      <c r="AX17" s="14"/>
      <c r="AY17" s="14"/>
      <c r="AZ17" s="14"/>
      <c r="BA17" s="14"/>
    </row>
    <row r="18" spans="1:53" ht="15.95" customHeight="1">
      <c r="A18" s="145" t="s">
        <v>64</v>
      </c>
      <c r="B18" s="155" t="s">
        <v>65</v>
      </c>
      <c r="C18" s="150">
        <v>107.5</v>
      </c>
      <c r="D18" s="149"/>
      <c r="E18" s="138">
        <v>107.5</v>
      </c>
      <c r="F18" s="150">
        <v>107.5</v>
      </c>
      <c r="G18" s="21"/>
      <c r="H18" s="21"/>
      <c r="I18" s="20"/>
      <c r="J18" s="21"/>
      <c r="K18" s="21"/>
      <c r="L18" s="20"/>
      <c r="M18" s="19"/>
      <c r="N18" s="19"/>
      <c r="O18" s="19"/>
      <c r="P18" s="19"/>
      <c r="Q18" s="23"/>
      <c r="X18" s="16"/>
      <c r="Y18" s="16"/>
      <c r="AA18" s="14"/>
      <c r="AB18" s="14"/>
      <c r="AC18" s="14"/>
      <c r="AD18" s="14"/>
      <c r="AF18" s="14"/>
      <c r="AG18" s="14"/>
      <c r="AH18" s="14"/>
      <c r="AI18" s="14"/>
      <c r="AJ18" s="14"/>
      <c r="AL18" s="14"/>
      <c r="AM18" s="14"/>
      <c r="AN18" s="14"/>
      <c r="AO18" s="14"/>
      <c r="AP18" s="14"/>
      <c r="AR18" s="14"/>
      <c r="AS18" s="14"/>
      <c r="AT18" s="14"/>
      <c r="AU18" s="14"/>
      <c r="AV18" s="14"/>
      <c r="AX18" s="14"/>
      <c r="AY18" s="14"/>
      <c r="AZ18" s="14"/>
      <c r="BA18" s="14"/>
    </row>
    <row r="19" spans="1:53" ht="15.95" customHeight="1">
      <c r="A19" s="115" t="s">
        <v>67</v>
      </c>
      <c r="B19" s="156" t="s">
        <v>68</v>
      </c>
      <c r="C19" s="150">
        <v>2.5</v>
      </c>
      <c r="D19" s="115"/>
      <c r="E19" s="138">
        <v>2.5</v>
      </c>
      <c r="F19" s="150">
        <v>2.5</v>
      </c>
      <c r="G19" s="21"/>
      <c r="H19" s="21"/>
      <c r="I19" s="20"/>
      <c r="J19" s="21"/>
      <c r="K19" s="21"/>
      <c r="L19" s="20"/>
      <c r="M19" s="19"/>
      <c r="N19" s="19"/>
      <c r="O19" s="19"/>
      <c r="P19" s="19"/>
      <c r="Q19" s="23"/>
      <c r="X19" s="16"/>
      <c r="Y19" s="16"/>
      <c r="AA19" s="14"/>
      <c r="AB19" s="14"/>
      <c r="AC19" s="14"/>
      <c r="AD19" s="14"/>
      <c r="AF19" s="14"/>
      <c r="AG19" s="14"/>
      <c r="AH19" s="14"/>
      <c r="AI19" s="14"/>
      <c r="AJ19" s="14"/>
      <c r="AL19" s="14"/>
      <c r="AM19" s="14"/>
      <c r="AN19" s="14"/>
      <c r="AO19" s="14"/>
      <c r="AP19" s="14"/>
      <c r="AR19" s="14"/>
      <c r="AS19" s="14"/>
      <c r="AT19" s="14"/>
      <c r="AU19" s="14"/>
      <c r="AV19" s="14"/>
      <c r="AX19" s="14"/>
      <c r="AY19" s="14"/>
      <c r="AZ19" s="14"/>
      <c r="BA19" s="14"/>
    </row>
    <row r="20" spans="1:53" ht="15.95" customHeight="1">
      <c r="A20" s="135"/>
      <c r="B20" s="157"/>
      <c r="C20" s="150"/>
      <c r="D20" s="22"/>
      <c r="E20" s="22"/>
      <c r="F20" s="20"/>
      <c r="G20" s="21"/>
      <c r="H20" s="21"/>
      <c r="I20" s="20"/>
      <c r="J20" s="21"/>
      <c r="K20" s="21"/>
      <c r="L20" s="20"/>
      <c r="M20" s="19"/>
      <c r="N20" s="19"/>
      <c r="O20" s="19"/>
      <c r="P20" s="19"/>
      <c r="Q20" s="23"/>
      <c r="X20" s="16"/>
      <c r="Y20" s="16"/>
      <c r="AA20" s="14"/>
      <c r="AB20" s="14"/>
      <c r="AC20" s="14"/>
      <c r="AD20" s="14"/>
      <c r="AF20" s="14"/>
      <c r="AG20" s="14"/>
      <c r="AH20" s="14"/>
      <c r="AI20" s="14"/>
      <c r="AJ20" s="14"/>
      <c r="AL20" s="14"/>
      <c r="AM20" s="14"/>
      <c r="AN20" s="14"/>
      <c r="AO20" s="14"/>
      <c r="AP20" s="14"/>
      <c r="AR20" s="14"/>
      <c r="AS20" s="14"/>
      <c r="AT20" s="14"/>
      <c r="AU20" s="14"/>
      <c r="AV20" s="14"/>
      <c r="AX20" s="14"/>
      <c r="AY20" s="14"/>
      <c r="AZ20" s="14"/>
      <c r="BA20" s="14"/>
    </row>
    <row r="21" spans="1:53" ht="15.95" customHeight="1">
      <c r="A21" s="117"/>
      <c r="B21" s="118"/>
      <c r="C21" s="129"/>
      <c r="D21" s="22"/>
      <c r="E21" s="22"/>
      <c r="F21" s="20"/>
      <c r="G21" s="21"/>
      <c r="H21" s="21"/>
      <c r="I21" s="20"/>
      <c r="J21" s="21"/>
      <c r="K21" s="21"/>
      <c r="L21" s="20"/>
      <c r="M21" s="19"/>
      <c r="N21" s="19"/>
      <c r="O21" s="19"/>
      <c r="P21" s="19"/>
      <c r="Q21" s="23"/>
      <c r="X21" s="16"/>
      <c r="Y21" s="16"/>
      <c r="AA21" s="14"/>
      <c r="AB21" s="14"/>
      <c r="AC21" s="14"/>
      <c r="AD21" s="14"/>
      <c r="AF21" s="14"/>
      <c r="AG21" s="14"/>
      <c r="AH21" s="14"/>
      <c r="AI21" s="14"/>
      <c r="AJ21" s="14"/>
      <c r="AL21" s="14"/>
      <c r="AM21" s="14"/>
      <c r="AN21" s="14"/>
      <c r="AO21" s="14"/>
      <c r="AP21" s="14"/>
      <c r="AR21" s="14"/>
      <c r="AS21" s="14"/>
      <c r="AT21" s="14"/>
      <c r="AU21" s="14"/>
      <c r="AV21" s="14"/>
      <c r="AX21" s="14"/>
      <c r="AY21" s="14"/>
      <c r="AZ21" s="14"/>
      <c r="BA21" s="14"/>
    </row>
    <row r="22" spans="1:53" ht="15.95" customHeight="1">
      <c r="A22" s="117"/>
      <c r="B22" s="118"/>
      <c r="C22" s="129"/>
      <c r="D22" s="22"/>
      <c r="E22" s="22"/>
      <c r="F22" s="20"/>
      <c r="G22" s="21"/>
      <c r="H22" s="21"/>
      <c r="I22" s="20"/>
      <c r="J22" s="21"/>
      <c r="K22" s="21"/>
      <c r="L22" s="20"/>
      <c r="M22" s="19"/>
      <c r="N22" s="19"/>
      <c r="O22" s="19"/>
      <c r="P22" s="19"/>
      <c r="Q22" s="23"/>
      <c r="X22" s="16"/>
      <c r="Y22" s="16"/>
      <c r="AA22" s="14"/>
      <c r="AB22" s="14"/>
      <c r="AC22" s="14"/>
      <c r="AD22" s="14"/>
      <c r="AF22" s="14"/>
      <c r="AG22" s="14"/>
      <c r="AH22" s="14"/>
      <c r="AI22" s="14"/>
      <c r="AJ22" s="14"/>
      <c r="AL22" s="14"/>
      <c r="AM22" s="14"/>
      <c r="AN22" s="14"/>
      <c r="AO22" s="14"/>
      <c r="AP22" s="14"/>
      <c r="AR22" s="14"/>
      <c r="AS22" s="14"/>
      <c r="AT22" s="14"/>
      <c r="AU22" s="14"/>
      <c r="AV22" s="14"/>
      <c r="AX22" s="14"/>
      <c r="AY22" s="14"/>
      <c r="AZ22" s="14"/>
      <c r="BA22" s="14"/>
    </row>
    <row r="23" spans="1:53" ht="15.95" customHeight="1">
      <c r="A23" s="117"/>
      <c r="B23" s="118"/>
      <c r="C23" s="129"/>
      <c r="D23" s="22"/>
      <c r="E23" s="22"/>
      <c r="F23" s="20"/>
      <c r="G23" s="21"/>
      <c r="H23" s="21"/>
      <c r="I23" s="20"/>
      <c r="J23" s="21"/>
      <c r="K23" s="21"/>
      <c r="L23" s="20"/>
      <c r="M23" s="19"/>
      <c r="N23" s="19"/>
      <c r="O23" s="19"/>
      <c r="P23" s="19"/>
      <c r="Q23" s="23"/>
      <c r="X23" s="16"/>
      <c r="Y23" s="16"/>
      <c r="AA23" s="14"/>
      <c r="AB23" s="14"/>
      <c r="AC23" s="14"/>
      <c r="AD23" s="14"/>
      <c r="AF23" s="14"/>
      <c r="AG23" s="14"/>
      <c r="AH23" s="14"/>
      <c r="AI23" s="14"/>
      <c r="AJ23" s="14"/>
      <c r="AL23" s="14"/>
      <c r="AM23" s="14"/>
      <c r="AN23" s="14"/>
      <c r="AO23" s="14"/>
      <c r="AP23" s="14"/>
      <c r="AR23" s="14"/>
      <c r="AS23" s="14"/>
      <c r="AT23" s="14"/>
      <c r="AU23" s="14"/>
      <c r="AV23" s="14"/>
      <c r="AX23" s="14"/>
      <c r="AY23" s="14"/>
      <c r="AZ23" s="14"/>
      <c r="BA23" s="14"/>
    </row>
    <row r="24" spans="1:53" ht="15.95" customHeight="1">
      <c r="A24" s="117"/>
      <c r="B24" s="118"/>
      <c r="C24" s="129"/>
      <c r="D24" s="22"/>
      <c r="E24" s="22"/>
      <c r="F24" s="20"/>
      <c r="G24" s="21"/>
      <c r="H24" s="21"/>
      <c r="I24" s="20"/>
      <c r="J24" s="21"/>
      <c r="K24" s="21"/>
      <c r="L24" s="20"/>
      <c r="M24" s="19"/>
      <c r="N24" s="19"/>
      <c r="O24" s="19"/>
      <c r="P24" s="19"/>
      <c r="Q24" s="23"/>
      <c r="X24" s="16"/>
      <c r="Y24" s="16"/>
      <c r="AA24" s="14"/>
      <c r="AB24" s="14"/>
      <c r="AC24" s="14"/>
      <c r="AD24" s="14"/>
      <c r="AF24" s="14"/>
      <c r="AG24" s="14"/>
      <c r="AH24" s="14"/>
      <c r="AI24" s="14"/>
      <c r="AJ24" s="14"/>
      <c r="AL24" s="14"/>
      <c r="AM24" s="14"/>
      <c r="AN24" s="14"/>
      <c r="AO24" s="14"/>
      <c r="AP24" s="14"/>
      <c r="AR24" s="14"/>
      <c r="AS24" s="14"/>
      <c r="AT24" s="14"/>
      <c r="AU24" s="14"/>
      <c r="AV24" s="14"/>
      <c r="AX24" s="14"/>
      <c r="AY24" s="14"/>
      <c r="AZ24" s="14"/>
      <c r="BA24" s="14"/>
    </row>
    <row r="25" spans="1:53" ht="15.95" customHeight="1">
      <c r="A25" s="117"/>
      <c r="B25" s="118"/>
      <c r="C25" s="129"/>
      <c r="D25" s="22"/>
      <c r="E25" s="22"/>
      <c r="F25" s="20"/>
      <c r="G25" s="21"/>
      <c r="H25" s="21"/>
      <c r="I25" s="20"/>
      <c r="J25" s="21"/>
      <c r="K25" s="21"/>
      <c r="L25" s="20"/>
      <c r="M25" s="19"/>
      <c r="N25" s="19"/>
      <c r="O25" s="19"/>
      <c r="P25" s="19"/>
      <c r="Q25" s="23"/>
      <c r="X25" s="16"/>
      <c r="Y25" s="16"/>
      <c r="AA25" s="14"/>
      <c r="AB25" s="14"/>
      <c r="AC25" s="14"/>
      <c r="AD25" s="14"/>
      <c r="AF25" s="14"/>
      <c r="AG25" s="14"/>
      <c r="AH25" s="14"/>
      <c r="AI25" s="14"/>
      <c r="AJ25" s="14"/>
      <c r="AL25" s="14"/>
      <c r="AM25" s="14"/>
      <c r="AN25" s="14"/>
      <c r="AO25" s="14"/>
      <c r="AP25" s="14"/>
      <c r="AR25" s="14"/>
      <c r="AS25" s="14"/>
      <c r="AT25" s="14"/>
      <c r="AU25" s="14"/>
      <c r="AV25" s="14"/>
      <c r="AX25" s="14"/>
      <c r="AY25" s="14"/>
      <c r="AZ25" s="14"/>
      <c r="BA25" s="14"/>
    </row>
    <row r="26" spans="1:53" ht="15.95" customHeight="1">
      <c r="A26" s="117"/>
      <c r="B26" s="118"/>
      <c r="C26" s="129"/>
      <c r="D26" s="22"/>
      <c r="E26" s="22"/>
      <c r="F26" s="20"/>
      <c r="G26" s="21"/>
      <c r="H26" s="21"/>
      <c r="I26" s="20"/>
      <c r="J26" s="21"/>
      <c r="K26" s="21"/>
      <c r="L26" s="20"/>
      <c r="M26" s="19"/>
      <c r="N26" s="19"/>
      <c r="O26" s="19"/>
      <c r="P26" s="19"/>
      <c r="Q26" s="23"/>
      <c r="X26" s="16"/>
      <c r="Y26" s="16"/>
      <c r="AA26" s="14"/>
      <c r="AB26" s="14"/>
      <c r="AC26" s="14"/>
      <c r="AD26" s="14"/>
      <c r="AF26" s="14"/>
      <c r="AG26" s="14"/>
      <c r="AH26" s="14"/>
      <c r="AI26" s="14"/>
      <c r="AJ26" s="14"/>
      <c r="AL26" s="14"/>
      <c r="AM26" s="14"/>
      <c r="AN26" s="14"/>
      <c r="AO26" s="14"/>
      <c r="AP26" s="14"/>
      <c r="AR26" s="14"/>
      <c r="AS26" s="14"/>
      <c r="AT26" s="14"/>
      <c r="AU26" s="14"/>
      <c r="AV26" s="14"/>
      <c r="AX26" s="14"/>
      <c r="AY26" s="14"/>
      <c r="AZ26" s="14"/>
      <c r="BA26" s="14"/>
    </row>
    <row r="27" spans="1:53" ht="15.95" customHeight="1">
      <c r="A27" s="117"/>
      <c r="B27" s="119"/>
      <c r="C27" s="129"/>
      <c r="D27" s="22"/>
      <c r="E27" s="22"/>
      <c r="F27" s="20"/>
      <c r="G27" s="21"/>
      <c r="H27" s="21"/>
      <c r="I27" s="20"/>
      <c r="J27" s="21"/>
      <c r="K27" s="21"/>
      <c r="L27" s="20"/>
      <c r="M27" s="19"/>
      <c r="N27" s="19"/>
      <c r="O27" s="19"/>
      <c r="P27" s="19"/>
      <c r="Q27" s="23"/>
      <c r="X27" s="16"/>
      <c r="Y27" s="16"/>
      <c r="AA27" s="14"/>
      <c r="AB27" s="14"/>
      <c r="AC27" s="14"/>
      <c r="AD27" s="14"/>
      <c r="AF27" s="14"/>
      <c r="AG27" s="14"/>
      <c r="AH27" s="14"/>
      <c r="AI27" s="14"/>
      <c r="AJ27" s="14"/>
      <c r="AL27" s="14"/>
      <c r="AM27" s="14"/>
      <c r="AN27" s="14"/>
      <c r="AO27" s="14"/>
      <c r="AP27" s="14"/>
      <c r="AR27" s="14"/>
      <c r="AS27" s="14"/>
      <c r="AT27" s="14"/>
      <c r="AU27" s="14"/>
      <c r="AV27" s="14"/>
      <c r="AX27" s="14"/>
      <c r="AY27" s="14"/>
      <c r="AZ27" s="14"/>
      <c r="BA27" s="14"/>
    </row>
    <row r="28" spans="1:53" ht="15.95" customHeight="1">
      <c r="A28" s="117"/>
      <c r="B28" s="119"/>
      <c r="C28" s="129"/>
      <c r="D28" s="22"/>
      <c r="E28" s="22"/>
      <c r="F28" s="20"/>
      <c r="G28" s="21"/>
      <c r="H28" s="21"/>
      <c r="I28" s="20"/>
      <c r="J28" s="21"/>
      <c r="K28" s="21"/>
      <c r="L28" s="20"/>
      <c r="M28" s="19"/>
      <c r="N28" s="19"/>
      <c r="O28" s="19"/>
      <c r="P28" s="19"/>
      <c r="Q28" s="23"/>
      <c r="X28" s="16"/>
      <c r="Y28" s="16"/>
      <c r="AA28" s="14"/>
      <c r="AB28" s="14"/>
      <c r="AC28" s="14"/>
      <c r="AD28" s="14"/>
      <c r="AF28" s="14"/>
      <c r="AG28" s="14"/>
      <c r="AH28" s="14"/>
      <c r="AI28" s="14"/>
      <c r="AJ28" s="14"/>
      <c r="AL28" s="14"/>
      <c r="AM28" s="14"/>
      <c r="AN28" s="14"/>
      <c r="AO28" s="14"/>
      <c r="AP28" s="14"/>
      <c r="AR28" s="14"/>
      <c r="AS28" s="14"/>
      <c r="AT28" s="14"/>
      <c r="AU28" s="14"/>
      <c r="AV28" s="14"/>
      <c r="AX28" s="14"/>
      <c r="AY28" s="14"/>
      <c r="AZ28" s="14"/>
      <c r="BA28" s="14"/>
    </row>
    <row r="29" spans="1:53" ht="15.95" customHeight="1">
      <c r="A29" s="117"/>
      <c r="B29" s="119"/>
      <c r="C29" s="129"/>
      <c r="D29" s="22"/>
      <c r="E29" s="22"/>
      <c r="F29" s="20"/>
      <c r="G29" s="21"/>
      <c r="H29" s="21"/>
      <c r="I29" s="20"/>
      <c r="J29" s="21"/>
      <c r="K29" s="21"/>
      <c r="L29" s="20"/>
      <c r="M29" s="19"/>
      <c r="N29" s="19"/>
      <c r="O29" s="19"/>
      <c r="P29" s="19"/>
      <c r="Q29" s="23"/>
      <c r="X29" s="16"/>
      <c r="Y29" s="16"/>
      <c r="AA29" s="14"/>
      <c r="AB29" s="14"/>
      <c r="AC29" s="14"/>
      <c r="AD29" s="14"/>
      <c r="AF29" s="14"/>
      <c r="AG29" s="14"/>
      <c r="AH29" s="14"/>
      <c r="AI29" s="14"/>
      <c r="AJ29" s="14"/>
      <c r="AL29" s="14"/>
      <c r="AM29" s="14"/>
      <c r="AN29" s="14"/>
      <c r="AO29" s="14"/>
      <c r="AP29" s="14"/>
      <c r="AR29" s="14"/>
      <c r="AS29" s="14"/>
      <c r="AT29" s="14"/>
      <c r="AU29" s="14"/>
      <c r="AV29" s="14"/>
      <c r="AX29" s="14"/>
      <c r="AY29" s="14"/>
      <c r="AZ29" s="14"/>
      <c r="BA29" s="14"/>
    </row>
    <row r="30" spans="1:53" ht="15.95" customHeight="1">
      <c r="A30" s="117"/>
      <c r="B30" s="119"/>
      <c r="C30" s="129"/>
      <c r="D30" s="22"/>
      <c r="E30" s="22"/>
      <c r="F30" s="20"/>
      <c r="G30" s="21"/>
      <c r="H30" s="21"/>
      <c r="I30" s="20"/>
      <c r="J30" s="21"/>
      <c r="K30" s="21"/>
      <c r="L30" s="20"/>
      <c r="M30" s="19"/>
      <c r="N30" s="19"/>
      <c r="O30" s="19"/>
      <c r="P30" s="19"/>
      <c r="Q30" s="23"/>
      <c r="X30" s="16"/>
      <c r="Y30" s="16"/>
      <c r="AA30" s="14"/>
      <c r="AB30" s="14"/>
      <c r="AC30" s="14"/>
      <c r="AD30" s="14"/>
      <c r="AF30" s="14"/>
      <c r="AG30" s="14"/>
      <c r="AH30" s="14"/>
      <c r="AI30" s="14"/>
      <c r="AJ30" s="14"/>
      <c r="AL30" s="14"/>
      <c r="AM30" s="14"/>
      <c r="AN30" s="14"/>
      <c r="AO30" s="14"/>
      <c r="AP30" s="14"/>
      <c r="AR30" s="14"/>
      <c r="AS30" s="14"/>
      <c r="AT30" s="14"/>
      <c r="AU30" s="14"/>
      <c r="AV30" s="14"/>
      <c r="AX30" s="14"/>
      <c r="AY30" s="14"/>
      <c r="AZ30" s="14"/>
      <c r="BA30" s="14"/>
    </row>
    <row r="31" spans="1:53" ht="15.95" customHeight="1">
      <c r="A31" s="117"/>
      <c r="B31" s="119"/>
      <c r="C31" s="129"/>
      <c r="D31" s="22"/>
      <c r="E31" s="22"/>
      <c r="F31" s="20"/>
      <c r="G31" s="21"/>
      <c r="H31" s="21"/>
      <c r="I31" s="20"/>
      <c r="J31" s="21"/>
      <c r="K31" s="21"/>
      <c r="L31" s="20"/>
      <c r="M31" s="19"/>
      <c r="N31" s="19"/>
      <c r="O31" s="19"/>
      <c r="P31" s="19"/>
      <c r="Q31" s="23"/>
      <c r="X31" s="16"/>
      <c r="Y31" s="16"/>
      <c r="AA31" s="14"/>
      <c r="AB31" s="14"/>
      <c r="AC31" s="14"/>
      <c r="AD31" s="14"/>
      <c r="AF31" s="14"/>
      <c r="AG31" s="14"/>
      <c r="AH31" s="14"/>
      <c r="AI31" s="14"/>
      <c r="AJ31" s="14"/>
      <c r="AL31" s="14"/>
      <c r="AM31" s="14"/>
      <c r="AN31" s="14"/>
      <c r="AO31" s="14"/>
      <c r="AP31" s="14"/>
      <c r="AR31" s="14"/>
      <c r="AS31" s="14"/>
      <c r="AT31" s="14"/>
      <c r="AU31" s="14"/>
      <c r="AV31" s="14"/>
      <c r="AX31" s="14"/>
      <c r="AY31" s="14"/>
      <c r="AZ31" s="14"/>
      <c r="BA31" s="14"/>
    </row>
    <row r="32" spans="1:53" ht="15.95" customHeight="1">
      <c r="A32" s="117"/>
      <c r="B32" s="119"/>
      <c r="C32" s="129"/>
      <c r="D32" s="22"/>
      <c r="E32" s="22"/>
      <c r="F32" s="20"/>
      <c r="G32" s="21"/>
      <c r="H32" s="21"/>
      <c r="I32" s="20"/>
      <c r="J32" s="21"/>
      <c r="K32" s="21"/>
      <c r="L32" s="20"/>
      <c r="M32" s="19"/>
      <c r="N32" s="19"/>
      <c r="O32" s="19"/>
      <c r="P32" s="19"/>
      <c r="Q32" s="23"/>
      <c r="X32" s="16"/>
      <c r="Y32" s="16"/>
      <c r="AA32" s="14"/>
      <c r="AB32" s="14"/>
      <c r="AC32" s="14"/>
      <c r="AD32" s="14"/>
      <c r="AF32" s="14"/>
      <c r="AG32" s="14"/>
      <c r="AH32" s="14"/>
      <c r="AI32" s="14"/>
      <c r="AJ32" s="14"/>
      <c r="AL32" s="14"/>
      <c r="AM32" s="14"/>
      <c r="AN32" s="14"/>
      <c r="AO32" s="14"/>
      <c r="AP32" s="14"/>
      <c r="AR32" s="14"/>
      <c r="AS32" s="14"/>
      <c r="AT32" s="14"/>
      <c r="AU32" s="14"/>
      <c r="AV32" s="14"/>
      <c r="AX32" s="14"/>
      <c r="AY32" s="14"/>
      <c r="AZ32" s="14"/>
      <c r="BA32" s="14"/>
    </row>
    <row r="33" spans="1:53" ht="15.95" customHeight="1">
      <c r="A33" s="117"/>
      <c r="B33" s="119"/>
      <c r="C33" s="129"/>
      <c r="D33" s="22"/>
      <c r="E33" s="22"/>
      <c r="F33" s="20"/>
      <c r="G33" s="21"/>
      <c r="H33" s="21"/>
      <c r="I33" s="20"/>
      <c r="J33" s="21"/>
      <c r="K33" s="21"/>
      <c r="L33" s="20"/>
      <c r="M33" s="19"/>
      <c r="N33" s="19"/>
      <c r="O33" s="19"/>
      <c r="P33" s="19"/>
      <c r="Q33" s="23"/>
      <c r="X33" s="16"/>
      <c r="Y33" s="16"/>
      <c r="AA33" s="14"/>
      <c r="AB33" s="14"/>
      <c r="AC33" s="14"/>
      <c r="AD33" s="14"/>
      <c r="AF33" s="14"/>
      <c r="AG33" s="14"/>
      <c r="AH33" s="14"/>
      <c r="AI33" s="14"/>
      <c r="AJ33" s="14"/>
      <c r="AL33" s="14"/>
      <c r="AM33" s="14"/>
      <c r="AN33" s="14"/>
      <c r="AO33" s="14"/>
      <c r="AP33" s="14"/>
      <c r="AR33" s="14"/>
      <c r="AS33" s="14"/>
      <c r="AT33" s="14"/>
      <c r="AU33" s="14"/>
      <c r="AV33" s="14"/>
      <c r="AX33" s="14"/>
      <c r="AY33" s="14"/>
      <c r="AZ33" s="14"/>
      <c r="BA33" s="14"/>
    </row>
    <row r="34" spans="1:53">
      <c r="A34" s="117"/>
      <c r="B34" s="118"/>
      <c r="C34" s="129"/>
      <c r="D34" s="22"/>
      <c r="E34" s="22"/>
      <c r="F34" s="20"/>
      <c r="G34" s="21"/>
      <c r="H34" s="21"/>
      <c r="I34" s="20"/>
      <c r="J34" s="21"/>
      <c r="K34" s="21"/>
      <c r="L34" s="20"/>
      <c r="M34" s="19"/>
      <c r="N34" s="19"/>
      <c r="O34" s="19"/>
      <c r="P34" s="19"/>
      <c r="Q34" s="23"/>
    </row>
    <row r="35" spans="1:53">
      <c r="A35" s="117"/>
      <c r="B35" s="118"/>
      <c r="C35" s="129"/>
      <c r="D35" s="22"/>
      <c r="E35" s="22"/>
      <c r="F35" s="20"/>
      <c r="G35" s="21"/>
      <c r="H35" s="21"/>
      <c r="I35" s="20"/>
      <c r="J35" s="21"/>
      <c r="K35" s="21"/>
      <c r="L35" s="20"/>
      <c r="M35" s="19"/>
      <c r="N35" s="19"/>
      <c r="O35" s="19"/>
      <c r="P35" s="19"/>
      <c r="Q35" s="23"/>
    </row>
    <row r="36" spans="1:53">
      <c r="A36" s="115"/>
      <c r="B36" s="116"/>
      <c r="C36" s="129"/>
      <c r="D36" s="22"/>
      <c r="E36" s="22"/>
      <c r="F36" s="20"/>
      <c r="G36" s="21"/>
      <c r="H36" s="21"/>
      <c r="I36" s="20"/>
      <c r="J36" s="21"/>
      <c r="K36" s="21"/>
      <c r="L36" s="20"/>
      <c r="M36" s="19"/>
      <c r="N36" s="19"/>
      <c r="O36" s="19"/>
      <c r="P36" s="19"/>
      <c r="Q36" s="23"/>
    </row>
    <row r="37" spans="1:53">
      <c r="A37" s="115"/>
      <c r="B37" s="116"/>
      <c r="C37" s="129"/>
      <c r="D37" s="22"/>
      <c r="E37" s="22"/>
      <c r="F37" s="20"/>
      <c r="G37" s="21"/>
      <c r="H37" s="21"/>
      <c r="I37" s="20"/>
      <c r="J37" s="21"/>
      <c r="K37" s="21"/>
      <c r="L37" s="20"/>
      <c r="M37" s="19"/>
      <c r="N37" s="19"/>
      <c r="O37" s="19"/>
      <c r="P37" s="19"/>
      <c r="Q37" s="23"/>
    </row>
    <row r="38" spans="1:53">
      <c r="A38" s="4"/>
      <c r="B38" s="80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5"/>
    </row>
    <row r="39" spans="1:53">
      <c r="A39" s="4"/>
      <c r="B39" s="80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5"/>
    </row>
    <row r="40" spans="1:53">
      <c r="A40" s="4"/>
      <c r="B40" s="80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5"/>
    </row>
    <row r="41" spans="1:53">
      <c r="A41" s="4"/>
      <c r="B41" s="81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5"/>
    </row>
    <row r="42" spans="1:53">
      <c r="A42" s="4"/>
      <c r="B42" s="81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5"/>
    </row>
    <row r="43" spans="1:53">
      <c r="A43" s="4"/>
      <c r="B43" s="81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5"/>
    </row>
    <row r="44" spans="1:53" ht="16.5" thickBot="1">
      <c r="A44" s="6"/>
      <c r="B44" s="82"/>
      <c r="C44" s="7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8"/>
    </row>
    <row r="45" spans="1:53" ht="16.5" thickBot="1">
      <c r="A45" s="191" t="s">
        <v>21</v>
      </c>
      <c r="B45" s="197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8"/>
    </row>
  </sheetData>
  <mergeCells count="9">
    <mergeCell ref="A45:Q45"/>
    <mergeCell ref="A5:Q5"/>
    <mergeCell ref="D1:E1"/>
    <mergeCell ref="G1:H1"/>
    <mergeCell ref="D2:E2"/>
    <mergeCell ref="G2:H2"/>
    <mergeCell ref="D3:E3"/>
    <mergeCell ref="G3:H3"/>
    <mergeCell ref="D4:E4"/>
  </mergeCells>
  <phoneticPr fontId="11" type="noConversion"/>
  <pageMargins left="0.7" right="0.7" top="0.75" bottom="0.75" header="0.3" footer="0.3"/>
  <pageSetup paperSize="9" scale="58" fitToHeight="0" orientation="landscape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F0754-2B86-6145-811C-2B6FB97B2BAB}">
  <sheetPr>
    <pageSetUpPr fitToPage="1"/>
  </sheetPr>
  <dimension ref="A1:N40"/>
  <sheetViews>
    <sheetView topLeftCell="A9" zoomScale="104" zoomScaleNormal="94" workbookViewId="0">
      <selection activeCell="A19" sqref="A19:H28"/>
    </sheetView>
  </sheetViews>
  <sheetFormatPr defaultColWidth="11.125" defaultRowHeight="15.75"/>
  <cols>
    <col min="2" max="2" width="39.5" style="76" customWidth="1"/>
    <col min="4" max="4" width="12.375" customWidth="1"/>
    <col min="7" max="8" width="13.375" customWidth="1"/>
  </cols>
  <sheetData>
    <row r="1" spans="1:14" ht="25.5">
      <c r="A1" s="53" t="str">
        <f>COVERSHEET!A1</f>
        <v>Season</v>
      </c>
      <c r="B1" s="88" t="str">
        <f>COVERSHEET!B1</f>
        <v>AUTUMN 25</v>
      </c>
      <c r="C1" s="96" t="str">
        <f>COVERSHEET!C1</f>
        <v>Date Created</v>
      </c>
      <c r="D1" s="193" t="str">
        <f>COVERSHEET!D1</f>
        <v>29/07/24. ER</v>
      </c>
      <c r="E1" s="194"/>
      <c r="F1" s="91" t="str">
        <f>COVERSHEET!F1</f>
        <v>Proto Rcd</v>
      </c>
      <c r="G1" s="193" t="str">
        <f>COVERSHEET!G1</f>
        <v>00.00.24</v>
      </c>
      <c r="H1" s="194"/>
      <c r="I1" s="69"/>
      <c r="J1" s="70"/>
      <c r="K1" s="56" t="s">
        <v>84</v>
      </c>
      <c r="L1" s="57"/>
      <c r="M1" s="58" t="s">
        <v>85</v>
      </c>
      <c r="N1" s="59"/>
    </row>
    <row r="2" spans="1:14" ht="29.1" customHeight="1">
      <c r="A2" s="60" t="str">
        <f>COVERSHEET!A2</f>
        <v>Style Name</v>
      </c>
      <c r="B2" s="89" t="str">
        <f>COVERSHEET!B2</f>
        <v>PALABAMA TROUSER</v>
      </c>
      <c r="C2" s="97" t="str">
        <f>COVERSHEET!C2</f>
        <v xml:space="preserve">Amended 1 </v>
      </c>
      <c r="D2" s="195" t="str">
        <f>COVERSHEET!D2</f>
        <v>04.11.24 KL</v>
      </c>
      <c r="E2" s="196"/>
      <c r="F2" s="92" t="str">
        <f>COVERSHEET!F2</f>
        <v>2nd Proto</v>
      </c>
      <c r="G2" s="195" t="str">
        <f>COVERSHEET!G2</f>
        <v>00.00.24</v>
      </c>
      <c r="H2" s="196"/>
      <c r="I2" s="69"/>
      <c r="J2" s="70"/>
      <c r="K2" s="61" t="s">
        <v>86</v>
      </c>
      <c r="L2" s="62"/>
      <c r="M2" s="63" t="s">
        <v>19</v>
      </c>
      <c r="N2" s="64"/>
    </row>
    <row r="3" spans="1:14">
      <c r="A3" s="60" t="str">
        <f>COVERSHEET!A3</f>
        <v>Code</v>
      </c>
      <c r="B3" s="90" t="str">
        <f>COVERSHEET!B3</f>
        <v>P29JG002_003_004</v>
      </c>
      <c r="C3" s="97" t="str">
        <f>COVERSHEET!C3</f>
        <v>Amended 2</v>
      </c>
      <c r="D3" s="195" t="str">
        <f>COVERSHEET!D3</f>
        <v>00.00.24</v>
      </c>
      <c r="E3" s="196"/>
      <c r="F3" s="92" t="str">
        <f>COVERSHEET!F3</f>
        <v>Sample Sealed</v>
      </c>
      <c r="G3" s="195" t="str">
        <f>COVERSHEET!G3</f>
        <v>00.00.24</v>
      </c>
      <c r="H3" s="196"/>
      <c r="I3" s="69"/>
      <c r="J3" s="70"/>
      <c r="K3" s="61" t="s">
        <v>87</v>
      </c>
      <c r="L3" s="62"/>
      <c r="M3" s="63" t="s">
        <v>19</v>
      </c>
      <c r="N3" s="64"/>
    </row>
    <row r="4" spans="1:14" ht="36" customHeight="1" thickBot="1">
      <c r="A4" s="153" t="str">
        <f>COVERSHEET!A4</f>
        <v>JOGGER BLOCK 5</v>
      </c>
      <c r="B4" s="94" t="str">
        <f>COVERSHEET!B4</f>
        <v>PP26JG028_029_033 RIB PANEL JOGGER BLK GRD  (P25JG061_062_064_069 POLARTEC RELAX JOGGER (POLYKNIT_P20PK004_5_6)</v>
      </c>
      <c r="C4" s="93" t="str">
        <f>COVERSHEET!C4</f>
        <v>Amended 3</v>
      </c>
      <c r="D4" s="184" t="str">
        <f>COVERSHEET!D4</f>
        <v>00.00.24</v>
      </c>
      <c r="E4" s="185"/>
      <c r="F4" s="95" t="str">
        <f>COVERSHEET!F4</f>
        <v>Approved By</v>
      </c>
      <c r="G4" s="87" t="str">
        <f>COVERSHEET!G4</f>
        <v>X</v>
      </c>
      <c r="H4" s="77">
        <f>COVERSHEET!H4</f>
        <v>0</v>
      </c>
      <c r="I4" s="69"/>
      <c r="J4" s="70"/>
      <c r="K4" s="75"/>
      <c r="L4" s="66"/>
      <c r="M4" s="67"/>
      <c r="N4" s="68"/>
    </row>
    <row r="5" spans="1:14" ht="27" customHeight="1" thickBot="1">
      <c r="A5" s="186" t="s">
        <v>88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5"/>
    </row>
    <row r="6" spans="1:14">
      <c r="A6" s="32" t="s">
        <v>89</v>
      </c>
      <c r="B6" s="33"/>
      <c r="C6" s="33"/>
      <c r="D6" s="33"/>
      <c r="E6" s="33"/>
      <c r="F6" s="33"/>
      <c r="G6" s="33"/>
      <c r="H6" s="33"/>
      <c r="I6" s="34"/>
      <c r="J6" s="33"/>
      <c r="K6" s="33"/>
      <c r="L6" s="33"/>
      <c r="M6" s="33"/>
      <c r="N6" s="35"/>
    </row>
    <row r="7" spans="1:14">
      <c r="A7" s="208"/>
      <c r="B7" s="209"/>
      <c r="C7" s="209"/>
      <c r="D7" s="209"/>
      <c r="E7" s="209"/>
      <c r="F7" s="209"/>
      <c r="G7" s="209"/>
      <c r="H7" s="210"/>
      <c r="I7" s="34"/>
      <c r="J7" s="33"/>
      <c r="K7" s="33"/>
      <c r="L7" s="33"/>
      <c r="M7" s="33"/>
      <c r="N7" s="35"/>
    </row>
    <row r="8" spans="1:14">
      <c r="A8" s="208"/>
      <c r="B8" s="209"/>
      <c r="C8" s="209"/>
      <c r="D8" s="209"/>
      <c r="E8" s="209"/>
      <c r="F8" s="209"/>
      <c r="G8" s="209"/>
      <c r="H8" s="210"/>
      <c r="I8" s="34"/>
      <c r="J8" s="33"/>
      <c r="K8" s="33"/>
      <c r="L8" s="33"/>
      <c r="M8" s="33"/>
      <c r="N8" s="35"/>
    </row>
    <row r="9" spans="1:14">
      <c r="A9" s="208"/>
      <c r="B9" s="209"/>
      <c r="C9" s="209"/>
      <c r="D9" s="209"/>
      <c r="E9" s="209"/>
      <c r="F9" s="209"/>
      <c r="G9" s="209"/>
      <c r="H9" s="210"/>
      <c r="I9" s="34"/>
      <c r="J9" s="33"/>
      <c r="K9" s="33"/>
      <c r="L9" s="33"/>
      <c r="M9" s="33"/>
      <c r="N9" s="35"/>
    </row>
    <row r="10" spans="1:14">
      <c r="A10" s="208"/>
      <c r="B10" s="209"/>
      <c r="C10" s="209"/>
      <c r="D10" s="209"/>
      <c r="E10" s="209"/>
      <c r="F10" s="209"/>
      <c r="G10" s="209"/>
      <c r="H10" s="210"/>
      <c r="I10" s="34"/>
      <c r="J10" s="33"/>
      <c r="K10" s="33"/>
      <c r="L10" s="33"/>
      <c r="M10" s="33"/>
      <c r="N10" s="35"/>
    </row>
    <row r="11" spans="1:14">
      <c r="A11" s="208"/>
      <c r="B11" s="209"/>
      <c r="C11" s="209"/>
      <c r="D11" s="209"/>
      <c r="E11" s="209"/>
      <c r="F11" s="209"/>
      <c r="G11" s="209"/>
      <c r="H11" s="210"/>
      <c r="I11" s="34"/>
      <c r="J11" s="33"/>
      <c r="K11" s="33"/>
      <c r="L11" s="33"/>
      <c r="M11" s="33"/>
      <c r="N11" s="35"/>
    </row>
    <row r="12" spans="1:14">
      <c r="A12" s="32" t="s">
        <v>90</v>
      </c>
      <c r="B12" s="84"/>
      <c r="C12" s="24"/>
      <c r="D12" s="24"/>
      <c r="E12" s="24"/>
      <c r="F12" s="24"/>
      <c r="G12" s="24"/>
      <c r="H12" s="24"/>
      <c r="I12" s="30"/>
      <c r="J12" s="25"/>
      <c r="K12" s="25"/>
      <c r="L12" s="25"/>
      <c r="M12" s="25"/>
      <c r="N12" s="10"/>
    </row>
    <row r="13" spans="1:14">
      <c r="A13" s="211" t="s">
        <v>91</v>
      </c>
      <c r="B13" s="217"/>
      <c r="C13" s="217"/>
      <c r="D13" s="217"/>
      <c r="E13" s="217"/>
      <c r="F13" s="217"/>
      <c r="G13" s="217"/>
      <c r="H13" s="218"/>
      <c r="I13" s="30"/>
      <c r="J13" s="25"/>
      <c r="K13" s="25"/>
      <c r="L13" s="25"/>
      <c r="M13" s="25"/>
      <c r="N13" s="10"/>
    </row>
    <row r="14" spans="1:14">
      <c r="A14" s="219"/>
      <c r="B14" s="217"/>
      <c r="C14" s="217"/>
      <c r="D14" s="217"/>
      <c r="E14" s="217"/>
      <c r="F14" s="217"/>
      <c r="G14" s="217"/>
      <c r="H14" s="218"/>
      <c r="I14" s="30"/>
      <c r="J14" s="25"/>
      <c r="K14" s="25"/>
      <c r="L14" s="25"/>
      <c r="M14" s="25"/>
      <c r="N14" s="10"/>
    </row>
    <row r="15" spans="1:14">
      <c r="A15" s="219"/>
      <c r="B15" s="217"/>
      <c r="C15" s="217"/>
      <c r="D15" s="217"/>
      <c r="E15" s="217"/>
      <c r="F15" s="217"/>
      <c r="G15" s="217"/>
      <c r="H15" s="218"/>
      <c r="I15" s="30"/>
      <c r="J15" s="25"/>
      <c r="K15" s="25"/>
      <c r="L15" s="25"/>
      <c r="M15" s="25"/>
      <c r="N15" s="10"/>
    </row>
    <row r="16" spans="1:14">
      <c r="A16" s="219"/>
      <c r="B16" s="217"/>
      <c r="C16" s="217"/>
      <c r="D16" s="217"/>
      <c r="E16" s="217"/>
      <c r="F16" s="217"/>
      <c r="G16" s="217"/>
      <c r="H16" s="218"/>
      <c r="I16" s="30"/>
      <c r="J16" s="25"/>
      <c r="K16" s="25"/>
      <c r="L16" s="25"/>
      <c r="M16" s="25"/>
      <c r="N16" s="10"/>
    </row>
    <row r="17" spans="1:14">
      <c r="A17" s="219"/>
      <c r="B17" s="217"/>
      <c r="C17" s="217"/>
      <c r="D17" s="217"/>
      <c r="E17" s="217"/>
      <c r="F17" s="217"/>
      <c r="G17" s="217"/>
      <c r="H17" s="218"/>
      <c r="I17" s="30"/>
      <c r="J17" s="25"/>
      <c r="K17" s="25"/>
      <c r="L17" s="25"/>
      <c r="M17" s="25"/>
      <c r="N17" s="10"/>
    </row>
    <row r="18" spans="1:14">
      <c r="A18" s="12" t="s">
        <v>92</v>
      </c>
      <c r="B18" s="84"/>
      <c r="C18" s="24"/>
      <c r="D18" s="24"/>
      <c r="E18" s="24"/>
      <c r="F18" s="24"/>
      <c r="G18" s="24"/>
      <c r="H18" s="24"/>
      <c r="I18" s="30"/>
      <c r="J18" s="25"/>
      <c r="K18" s="25"/>
      <c r="L18" s="25"/>
      <c r="M18" s="25"/>
      <c r="N18" s="10"/>
    </row>
    <row r="19" spans="1:14">
      <c r="A19" s="211" t="s">
        <v>93</v>
      </c>
      <c r="B19" s="212"/>
      <c r="C19" s="212"/>
      <c r="D19" s="212"/>
      <c r="E19" s="212"/>
      <c r="F19" s="212"/>
      <c r="G19" s="212"/>
      <c r="H19" s="213"/>
      <c r="I19" s="30"/>
      <c r="J19" s="25"/>
      <c r="K19" s="25"/>
      <c r="L19" s="25"/>
      <c r="M19" s="25"/>
      <c r="N19" s="10"/>
    </row>
    <row r="20" spans="1:14">
      <c r="A20" s="211"/>
      <c r="B20" s="212"/>
      <c r="C20" s="212"/>
      <c r="D20" s="212"/>
      <c r="E20" s="212"/>
      <c r="F20" s="212"/>
      <c r="G20" s="212"/>
      <c r="H20" s="213"/>
      <c r="I20" s="30"/>
      <c r="J20" s="25"/>
      <c r="K20" s="25"/>
      <c r="L20" s="25"/>
      <c r="M20" s="25"/>
      <c r="N20" s="10"/>
    </row>
    <row r="21" spans="1:14">
      <c r="A21" s="211"/>
      <c r="B21" s="212"/>
      <c r="C21" s="212"/>
      <c r="D21" s="212"/>
      <c r="E21" s="212"/>
      <c r="F21" s="212"/>
      <c r="G21" s="212"/>
      <c r="H21" s="213"/>
      <c r="I21" s="30"/>
      <c r="J21" s="25"/>
      <c r="K21" s="25"/>
      <c r="L21" s="25"/>
      <c r="M21" s="25"/>
      <c r="N21" s="10"/>
    </row>
    <row r="22" spans="1:14">
      <c r="A22" s="211"/>
      <c r="B22" s="212"/>
      <c r="C22" s="212"/>
      <c r="D22" s="212"/>
      <c r="E22" s="212"/>
      <c r="F22" s="212"/>
      <c r="G22" s="212"/>
      <c r="H22" s="213"/>
      <c r="I22" s="30"/>
      <c r="J22" s="25"/>
      <c r="K22" s="25"/>
      <c r="L22" s="25"/>
      <c r="M22" s="25"/>
      <c r="N22" s="10"/>
    </row>
    <row r="23" spans="1:14">
      <c r="A23" s="211"/>
      <c r="B23" s="212"/>
      <c r="C23" s="212"/>
      <c r="D23" s="212"/>
      <c r="E23" s="212"/>
      <c r="F23" s="212"/>
      <c r="G23" s="212"/>
      <c r="H23" s="213"/>
      <c r="I23" s="30"/>
      <c r="J23" s="25"/>
      <c r="K23" s="25"/>
      <c r="L23" s="25"/>
      <c r="M23" s="25"/>
      <c r="N23" s="10"/>
    </row>
    <row r="24" spans="1:14" ht="15.95" customHeight="1">
      <c r="A24" s="211"/>
      <c r="B24" s="212"/>
      <c r="C24" s="212"/>
      <c r="D24" s="212"/>
      <c r="E24" s="212"/>
      <c r="F24" s="212"/>
      <c r="G24" s="212"/>
      <c r="H24" s="213"/>
      <c r="I24" s="30"/>
      <c r="J24" s="25"/>
      <c r="K24" s="25"/>
      <c r="L24" s="25"/>
      <c r="M24" s="25"/>
      <c r="N24" s="10"/>
    </row>
    <row r="25" spans="1:14">
      <c r="A25" s="211"/>
      <c r="B25" s="212"/>
      <c r="C25" s="212"/>
      <c r="D25" s="212"/>
      <c r="E25" s="212"/>
      <c r="F25" s="212"/>
      <c r="G25" s="212"/>
      <c r="H25" s="213"/>
      <c r="I25" s="30"/>
      <c r="J25" s="25"/>
      <c r="K25" s="25"/>
      <c r="L25" s="25"/>
      <c r="M25" s="25"/>
      <c r="N25" s="10"/>
    </row>
    <row r="26" spans="1:14">
      <c r="A26" s="211"/>
      <c r="B26" s="212"/>
      <c r="C26" s="212"/>
      <c r="D26" s="212"/>
      <c r="E26" s="212"/>
      <c r="F26" s="212"/>
      <c r="G26" s="212"/>
      <c r="H26" s="213"/>
      <c r="I26" s="30"/>
      <c r="J26" s="25"/>
      <c r="K26" s="25"/>
      <c r="L26" s="25"/>
      <c r="M26" s="25"/>
      <c r="N26" s="10"/>
    </row>
    <row r="27" spans="1:14" ht="59.45" customHeight="1">
      <c r="A27" s="211"/>
      <c r="B27" s="212"/>
      <c r="C27" s="212"/>
      <c r="D27" s="212"/>
      <c r="E27" s="212"/>
      <c r="F27" s="212"/>
      <c r="G27" s="212"/>
      <c r="H27" s="213"/>
      <c r="I27" s="30"/>
      <c r="J27" s="25"/>
      <c r="K27" s="25"/>
      <c r="L27" s="25"/>
      <c r="M27" s="25"/>
      <c r="N27" s="10"/>
    </row>
    <row r="28" spans="1:14">
      <c r="A28" s="211"/>
      <c r="B28" s="212"/>
      <c r="C28" s="212"/>
      <c r="D28" s="212"/>
      <c r="E28" s="212"/>
      <c r="F28" s="212"/>
      <c r="G28" s="212"/>
      <c r="H28" s="213"/>
      <c r="I28" s="30"/>
      <c r="J28" s="25"/>
      <c r="K28" s="25"/>
      <c r="L28" s="25"/>
      <c r="M28" s="25"/>
      <c r="N28" s="10"/>
    </row>
    <row r="29" spans="1:14">
      <c r="A29" s="12" t="s">
        <v>94</v>
      </c>
      <c r="B29" s="84"/>
      <c r="C29" s="24"/>
      <c r="D29" s="24"/>
      <c r="E29" s="24"/>
      <c r="F29" s="24"/>
      <c r="G29" s="24"/>
      <c r="H29" s="24"/>
      <c r="I29" s="30"/>
      <c r="J29" s="25"/>
      <c r="K29" s="25"/>
      <c r="L29" s="25"/>
      <c r="M29" s="25"/>
      <c r="N29" s="10"/>
    </row>
    <row r="30" spans="1:14">
      <c r="A30" s="211" t="s">
        <v>95</v>
      </c>
      <c r="B30" s="212"/>
      <c r="C30" s="212"/>
      <c r="D30" s="212"/>
      <c r="E30" s="212"/>
      <c r="F30" s="212"/>
      <c r="G30" s="212"/>
      <c r="H30" s="213"/>
      <c r="I30" s="30"/>
      <c r="J30" s="25"/>
      <c r="K30" s="25"/>
      <c r="L30" s="25"/>
      <c r="M30" s="25"/>
      <c r="N30" s="10"/>
    </row>
    <row r="31" spans="1:14">
      <c r="A31" s="211"/>
      <c r="B31" s="212"/>
      <c r="C31" s="212"/>
      <c r="D31" s="212"/>
      <c r="E31" s="212"/>
      <c r="F31" s="212"/>
      <c r="G31" s="212"/>
      <c r="H31" s="213"/>
      <c r="I31" s="30"/>
      <c r="J31" s="25"/>
      <c r="K31" s="25"/>
      <c r="L31" s="25"/>
      <c r="M31" s="25"/>
      <c r="N31" s="10"/>
    </row>
    <row r="32" spans="1:14">
      <c r="A32" s="211"/>
      <c r="B32" s="212"/>
      <c r="C32" s="212"/>
      <c r="D32" s="212"/>
      <c r="E32" s="212"/>
      <c r="F32" s="212"/>
      <c r="G32" s="212"/>
      <c r="H32" s="213"/>
      <c r="I32" s="30"/>
      <c r="J32" s="25"/>
      <c r="K32" s="25"/>
      <c r="L32" s="25"/>
      <c r="M32" s="25"/>
      <c r="N32" s="10"/>
    </row>
    <row r="33" spans="1:14">
      <c r="A33" s="211"/>
      <c r="B33" s="212"/>
      <c r="C33" s="212"/>
      <c r="D33" s="212"/>
      <c r="E33" s="212"/>
      <c r="F33" s="212"/>
      <c r="G33" s="212"/>
      <c r="H33" s="213"/>
      <c r="I33" s="30"/>
      <c r="J33" s="25"/>
      <c r="K33" s="25"/>
      <c r="L33" s="25"/>
      <c r="M33" s="25"/>
      <c r="N33" s="10"/>
    </row>
    <row r="34" spans="1:14" ht="29.45" customHeight="1">
      <c r="A34" s="211"/>
      <c r="B34" s="212"/>
      <c r="C34" s="212"/>
      <c r="D34" s="212"/>
      <c r="E34" s="212"/>
      <c r="F34" s="212"/>
      <c r="G34" s="212"/>
      <c r="H34" s="213"/>
      <c r="I34" s="30"/>
      <c r="J34" s="25"/>
      <c r="K34" s="25"/>
      <c r="L34" s="25"/>
      <c r="M34" s="25"/>
      <c r="N34" s="10"/>
    </row>
    <row r="35" spans="1:14">
      <c r="A35" s="13" t="s">
        <v>96</v>
      </c>
      <c r="B35" s="85"/>
      <c r="C35" s="25"/>
      <c r="D35" s="25"/>
      <c r="E35" s="25"/>
      <c r="F35" s="25"/>
      <c r="G35" s="25"/>
      <c r="H35" s="25"/>
      <c r="I35" s="30"/>
      <c r="J35" s="25"/>
      <c r="K35" s="25"/>
      <c r="L35" s="25"/>
      <c r="M35" s="25"/>
      <c r="N35" s="10"/>
    </row>
    <row r="36" spans="1:14">
      <c r="A36" s="202" t="s">
        <v>97</v>
      </c>
      <c r="B36" s="203"/>
      <c r="C36" s="203"/>
      <c r="D36" s="203"/>
      <c r="E36" s="203"/>
      <c r="F36" s="203"/>
      <c r="G36" s="203"/>
      <c r="H36" s="204"/>
      <c r="I36" s="30"/>
      <c r="J36" s="25"/>
      <c r="K36" s="25"/>
      <c r="L36" s="25"/>
      <c r="M36" s="25"/>
      <c r="N36" s="10"/>
    </row>
    <row r="37" spans="1:14">
      <c r="A37" s="202"/>
      <c r="B37" s="203"/>
      <c r="C37" s="203"/>
      <c r="D37" s="203"/>
      <c r="E37" s="203"/>
      <c r="F37" s="203"/>
      <c r="G37" s="203"/>
      <c r="H37" s="204"/>
      <c r="I37" s="30"/>
      <c r="J37" s="25"/>
      <c r="K37" s="25"/>
      <c r="L37" s="25"/>
      <c r="M37" s="25"/>
      <c r="N37" s="10"/>
    </row>
    <row r="38" spans="1:14">
      <c r="A38" s="202"/>
      <c r="B38" s="203"/>
      <c r="C38" s="203"/>
      <c r="D38" s="203"/>
      <c r="E38" s="203"/>
      <c r="F38" s="203"/>
      <c r="G38" s="203"/>
      <c r="H38" s="204"/>
      <c r="I38" s="30"/>
      <c r="J38" s="25"/>
      <c r="K38" s="25"/>
      <c r="L38" s="25"/>
      <c r="M38" s="25"/>
      <c r="N38" s="10"/>
    </row>
    <row r="39" spans="1:14" ht="16.5" thickBot="1">
      <c r="A39" s="205"/>
      <c r="B39" s="206"/>
      <c r="C39" s="206"/>
      <c r="D39" s="206"/>
      <c r="E39" s="206"/>
      <c r="F39" s="206"/>
      <c r="G39" s="206"/>
      <c r="H39" s="207"/>
      <c r="I39" s="31"/>
      <c r="J39" s="26"/>
      <c r="K39" s="26"/>
      <c r="L39" s="26"/>
      <c r="M39" s="26"/>
      <c r="N39" s="11"/>
    </row>
    <row r="40" spans="1:14" ht="16.5" thickBot="1">
      <c r="A40" s="216" t="s">
        <v>21</v>
      </c>
      <c r="B40" s="197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8"/>
    </row>
  </sheetData>
  <mergeCells count="14">
    <mergeCell ref="D4:E4"/>
    <mergeCell ref="A13:H17"/>
    <mergeCell ref="A30:H34"/>
    <mergeCell ref="D1:E1"/>
    <mergeCell ref="G1:H1"/>
    <mergeCell ref="D2:E2"/>
    <mergeCell ref="G2:H2"/>
    <mergeCell ref="D3:E3"/>
    <mergeCell ref="G3:H3"/>
    <mergeCell ref="A36:H39"/>
    <mergeCell ref="A7:H11"/>
    <mergeCell ref="A19:H28"/>
    <mergeCell ref="A5:N5"/>
    <mergeCell ref="A40:N40"/>
  </mergeCells>
  <pageMargins left="0.7" right="0.7" top="0.75" bottom="0.75" header="0.3" footer="0.3"/>
  <pageSetup paperSize="9" scale="77" fitToHeight="0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9DB5E-76DE-514E-89FA-02290AF161CC}">
  <sheetPr>
    <pageSetUpPr fitToPage="1"/>
  </sheetPr>
  <dimension ref="A1:N35"/>
  <sheetViews>
    <sheetView zoomScale="94" zoomScaleNormal="94" workbookViewId="0">
      <selection activeCell="A4" sqref="A4"/>
    </sheetView>
  </sheetViews>
  <sheetFormatPr defaultColWidth="11.125" defaultRowHeight="15.75"/>
  <cols>
    <col min="2" max="2" width="39.5" style="76" customWidth="1"/>
    <col min="4" max="4" width="12.375" customWidth="1"/>
    <col min="7" max="8" width="13.375" customWidth="1"/>
  </cols>
  <sheetData>
    <row r="1" spans="1:14" ht="25.5">
      <c r="A1" s="53" t="str">
        <f>COVERSHEET!A1</f>
        <v>Season</v>
      </c>
      <c r="B1" s="88" t="str">
        <f>COVERSHEET!B1</f>
        <v>AUTUMN 25</v>
      </c>
      <c r="C1" s="96" t="str">
        <f>COVERSHEET!C1</f>
        <v>Date Created</v>
      </c>
      <c r="D1" s="193" t="str">
        <f>COVERSHEET!D1</f>
        <v>29/07/24. ER</v>
      </c>
      <c r="E1" s="194"/>
      <c r="F1" s="91" t="str">
        <f>COVERSHEET!F1</f>
        <v>Proto Rcd</v>
      </c>
      <c r="G1" s="193" t="str">
        <f>COVERSHEET!G1</f>
        <v>00.00.24</v>
      </c>
      <c r="H1" s="194"/>
      <c r="I1" s="69"/>
      <c r="J1" s="70"/>
      <c r="K1" s="56" t="s">
        <v>84</v>
      </c>
      <c r="L1" s="57"/>
      <c r="M1" s="58" t="s">
        <v>85</v>
      </c>
      <c r="N1" s="59"/>
    </row>
    <row r="2" spans="1:14" ht="29.1" customHeight="1">
      <c r="A2" s="60" t="str">
        <f>COVERSHEET!A2</f>
        <v>Style Name</v>
      </c>
      <c r="B2" s="89" t="str">
        <f>COVERSHEET!B2</f>
        <v>PALABAMA TROUSER</v>
      </c>
      <c r="C2" s="97" t="str">
        <f>COVERSHEET!C2</f>
        <v xml:space="preserve">Amended 1 </v>
      </c>
      <c r="D2" s="195" t="str">
        <f>COVERSHEET!D2</f>
        <v>04.11.24 KL</v>
      </c>
      <c r="E2" s="196"/>
      <c r="F2" s="92" t="str">
        <f>COVERSHEET!F2</f>
        <v>2nd Proto</v>
      </c>
      <c r="G2" s="195" t="str">
        <f>COVERSHEET!G2</f>
        <v>00.00.24</v>
      </c>
      <c r="H2" s="196"/>
      <c r="I2" s="69"/>
      <c r="J2" s="70"/>
      <c r="K2" s="61" t="s">
        <v>86</v>
      </c>
      <c r="L2" s="62"/>
      <c r="M2" s="63" t="s">
        <v>19</v>
      </c>
      <c r="N2" s="64"/>
    </row>
    <row r="3" spans="1:14">
      <c r="A3" s="60" t="str">
        <f>COVERSHEET!A3</f>
        <v>Code</v>
      </c>
      <c r="B3" s="90" t="str">
        <f>COVERSHEET!B3</f>
        <v>P29JG002_003_004</v>
      </c>
      <c r="C3" s="97" t="str">
        <f>COVERSHEET!C3</f>
        <v>Amended 2</v>
      </c>
      <c r="D3" s="195" t="str">
        <f>COVERSHEET!D3</f>
        <v>00.00.24</v>
      </c>
      <c r="E3" s="196"/>
      <c r="F3" s="92" t="str">
        <f>COVERSHEET!F3</f>
        <v>Sample Sealed</v>
      </c>
      <c r="G3" s="195" t="str">
        <f>COVERSHEET!G3</f>
        <v>00.00.24</v>
      </c>
      <c r="H3" s="196"/>
      <c r="I3" s="69"/>
      <c r="J3" s="70"/>
      <c r="K3" s="61" t="s">
        <v>87</v>
      </c>
      <c r="L3" s="62"/>
      <c r="M3" s="63" t="s">
        <v>19</v>
      </c>
      <c r="N3" s="64"/>
    </row>
    <row r="4" spans="1:14" ht="36" customHeight="1" thickBot="1">
      <c r="A4" s="153" t="str">
        <f>COVERSHEET!A4</f>
        <v>JOGGER BLOCK 5</v>
      </c>
      <c r="B4" s="94" t="str">
        <f>COVERSHEET!B4</f>
        <v>PP26JG028_029_033 RIB PANEL JOGGER BLK GRD  (P25JG061_062_064_069 POLARTEC RELAX JOGGER (POLYKNIT_P20PK004_5_6)</v>
      </c>
      <c r="C4" s="93" t="str">
        <f>COVERSHEET!C4</f>
        <v>Amended 3</v>
      </c>
      <c r="D4" s="184" t="str">
        <f>COVERSHEET!D4</f>
        <v>00.00.24</v>
      </c>
      <c r="E4" s="185"/>
      <c r="F4" s="95" t="str">
        <f>COVERSHEET!F4</f>
        <v>Approved By</v>
      </c>
      <c r="G4" s="87" t="str">
        <f>COVERSHEET!G4</f>
        <v>X</v>
      </c>
      <c r="H4" s="77">
        <f>COVERSHEET!H4</f>
        <v>0</v>
      </c>
      <c r="I4" s="69"/>
      <c r="J4" s="70"/>
      <c r="K4" s="75"/>
      <c r="L4" s="66"/>
      <c r="M4" s="67"/>
      <c r="N4" s="68"/>
    </row>
    <row r="5" spans="1:14" ht="27" customHeight="1" thickBot="1">
      <c r="A5" s="186" t="s">
        <v>98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5"/>
    </row>
    <row r="6" spans="1:14">
      <c r="A6" s="32" t="s">
        <v>89</v>
      </c>
      <c r="B6" s="33"/>
      <c r="C6" s="33"/>
      <c r="D6" s="33"/>
      <c r="E6" s="33"/>
      <c r="F6" s="33"/>
      <c r="G6" s="33"/>
      <c r="H6" s="33"/>
      <c r="I6" s="34"/>
      <c r="J6" s="33"/>
      <c r="K6" s="33"/>
      <c r="L6" s="33"/>
      <c r="M6" s="33"/>
      <c r="N6" s="35"/>
    </row>
    <row r="7" spans="1:14">
      <c r="A7" s="34"/>
      <c r="B7" s="33"/>
      <c r="C7" s="33"/>
      <c r="D7" s="33"/>
      <c r="E7" s="33"/>
      <c r="F7" s="33"/>
      <c r="G7" s="33"/>
      <c r="H7" s="33"/>
      <c r="I7" s="34"/>
      <c r="J7" s="33"/>
      <c r="K7" s="33"/>
      <c r="L7" s="33"/>
      <c r="M7" s="33"/>
      <c r="N7" s="35"/>
    </row>
    <row r="8" spans="1:14">
      <c r="A8" s="34"/>
      <c r="B8" s="33"/>
      <c r="C8" s="33"/>
      <c r="D8" s="33"/>
      <c r="E8" s="33"/>
      <c r="F8" s="33"/>
      <c r="G8" s="33"/>
      <c r="H8" s="33"/>
      <c r="I8" s="34"/>
      <c r="J8" s="33"/>
      <c r="K8" s="33"/>
      <c r="L8" s="33"/>
      <c r="M8" s="33"/>
      <c r="N8" s="35"/>
    </row>
    <row r="9" spans="1:14">
      <c r="A9" s="34"/>
      <c r="B9" s="33"/>
      <c r="C9" s="33"/>
      <c r="D9" s="33"/>
      <c r="E9" s="33"/>
      <c r="F9" s="33"/>
      <c r="G9" s="33"/>
      <c r="H9" s="33"/>
      <c r="I9" s="34"/>
      <c r="J9" s="33"/>
      <c r="K9" s="33"/>
      <c r="L9" s="33"/>
      <c r="M9" s="33"/>
      <c r="N9" s="35"/>
    </row>
    <row r="10" spans="1:14">
      <c r="A10" s="34"/>
      <c r="B10" s="33"/>
      <c r="C10" s="33"/>
      <c r="D10" s="33"/>
      <c r="E10" s="33"/>
      <c r="F10" s="33"/>
      <c r="G10" s="33"/>
      <c r="H10" s="33"/>
      <c r="I10" s="34"/>
      <c r="J10" s="33"/>
      <c r="K10" s="33"/>
      <c r="L10" s="33"/>
      <c r="M10" s="33"/>
      <c r="N10" s="35"/>
    </row>
    <row r="11" spans="1:14">
      <c r="A11" s="34"/>
      <c r="B11" s="33"/>
      <c r="C11" s="33"/>
      <c r="D11" s="33"/>
      <c r="E11" s="33"/>
      <c r="F11" s="33"/>
      <c r="G11" s="33"/>
      <c r="H11" s="33"/>
      <c r="I11" s="34"/>
      <c r="J11" s="33"/>
      <c r="K11" s="33"/>
      <c r="L11" s="33"/>
      <c r="M11" s="33"/>
      <c r="N11" s="35"/>
    </row>
    <row r="12" spans="1:14">
      <c r="A12" s="32" t="s">
        <v>90</v>
      </c>
      <c r="B12" s="84"/>
      <c r="C12" s="24"/>
      <c r="D12" s="24"/>
      <c r="E12" s="24"/>
      <c r="F12" s="24"/>
      <c r="G12" s="24"/>
      <c r="H12" s="24"/>
      <c r="I12" s="30"/>
      <c r="J12" s="25"/>
      <c r="K12" s="25"/>
      <c r="L12" s="25"/>
      <c r="M12" s="25"/>
      <c r="N12" s="10"/>
    </row>
    <row r="13" spans="1:14">
      <c r="A13" s="12"/>
      <c r="B13" s="84"/>
      <c r="C13" s="24"/>
      <c r="D13" s="24"/>
      <c r="E13" s="24"/>
      <c r="F13" s="24"/>
      <c r="G13" s="24"/>
      <c r="H13" s="24"/>
      <c r="I13" s="30"/>
      <c r="J13" s="25"/>
      <c r="K13" s="25"/>
      <c r="L13" s="25"/>
      <c r="M13" s="25"/>
      <c r="N13" s="10"/>
    </row>
    <row r="14" spans="1:14">
      <c r="A14" s="12"/>
      <c r="B14" s="84"/>
      <c r="C14" s="24"/>
      <c r="D14" s="24"/>
      <c r="E14" s="24"/>
      <c r="F14" s="24"/>
      <c r="G14" s="24"/>
      <c r="H14" s="24"/>
      <c r="I14" s="30"/>
      <c r="J14" s="25"/>
      <c r="K14" s="25"/>
      <c r="L14" s="25"/>
      <c r="M14" s="25"/>
      <c r="N14" s="10"/>
    </row>
    <row r="15" spans="1:14">
      <c r="A15" s="12"/>
      <c r="B15" s="84"/>
      <c r="C15" s="24"/>
      <c r="D15" s="24"/>
      <c r="E15" s="24"/>
      <c r="F15" s="24"/>
      <c r="G15" s="24"/>
      <c r="H15" s="24"/>
      <c r="I15" s="30"/>
      <c r="J15" s="25"/>
      <c r="K15" s="25"/>
      <c r="L15" s="25"/>
      <c r="M15" s="25"/>
      <c r="N15" s="10"/>
    </row>
    <row r="16" spans="1:14">
      <c r="A16" s="30"/>
      <c r="B16" s="84"/>
      <c r="C16" s="24"/>
      <c r="D16" s="24"/>
      <c r="E16" s="24"/>
      <c r="F16" s="24"/>
      <c r="G16" s="24"/>
      <c r="H16" s="24"/>
      <c r="I16" s="30"/>
      <c r="J16" s="25"/>
      <c r="K16" s="25"/>
      <c r="L16" s="25"/>
      <c r="M16" s="25"/>
      <c r="N16" s="10"/>
    </row>
    <row r="17" spans="1:14">
      <c r="A17" s="12"/>
      <c r="B17" s="84"/>
      <c r="C17" s="24"/>
      <c r="D17" s="24"/>
      <c r="E17" s="24"/>
      <c r="F17" s="24"/>
      <c r="G17" s="24"/>
      <c r="H17" s="24"/>
      <c r="I17" s="30"/>
      <c r="J17" s="25"/>
      <c r="K17" s="25"/>
      <c r="L17" s="25"/>
      <c r="M17" s="25"/>
      <c r="N17" s="10"/>
    </row>
    <row r="18" spans="1:14">
      <c r="A18" s="12" t="s">
        <v>92</v>
      </c>
      <c r="B18" s="84"/>
      <c r="C18" s="24"/>
      <c r="D18" s="24"/>
      <c r="E18" s="24"/>
      <c r="F18" s="24"/>
      <c r="G18" s="24"/>
      <c r="H18" s="24"/>
      <c r="I18" s="30"/>
      <c r="J18" s="25"/>
      <c r="K18" s="25"/>
      <c r="L18" s="25"/>
      <c r="M18" s="25"/>
      <c r="N18" s="10"/>
    </row>
    <row r="19" spans="1:14">
      <c r="A19" s="12"/>
      <c r="B19" s="84"/>
      <c r="C19" s="24"/>
      <c r="D19" s="24"/>
      <c r="E19" s="24"/>
      <c r="F19" s="24"/>
      <c r="G19" s="24"/>
      <c r="H19" s="24"/>
      <c r="I19" s="30"/>
      <c r="J19" s="25"/>
      <c r="K19" s="25"/>
      <c r="L19" s="25"/>
      <c r="M19" s="25"/>
      <c r="N19" s="10"/>
    </row>
    <row r="20" spans="1:14">
      <c r="A20" s="30"/>
      <c r="B20" s="84"/>
      <c r="C20" s="24"/>
      <c r="D20" s="24"/>
      <c r="E20" s="24"/>
      <c r="F20" s="24"/>
      <c r="G20" s="24"/>
      <c r="H20" s="24"/>
      <c r="I20" s="30"/>
      <c r="J20" s="25"/>
      <c r="K20" s="25"/>
      <c r="L20" s="25"/>
      <c r="M20" s="25"/>
      <c r="N20" s="10"/>
    </row>
    <row r="21" spans="1:14">
      <c r="A21" s="12"/>
      <c r="B21" s="84"/>
      <c r="C21" s="24"/>
      <c r="D21" s="24"/>
      <c r="E21" s="24"/>
      <c r="F21" s="24"/>
      <c r="G21" s="24"/>
      <c r="H21" s="24"/>
      <c r="I21" s="30"/>
      <c r="J21" s="25"/>
      <c r="K21" s="25"/>
      <c r="L21" s="25"/>
      <c r="M21" s="25"/>
      <c r="N21" s="10"/>
    </row>
    <row r="22" spans="1:14">
      <c r="A22" s="12"/>
      <c r="B22" s="84"/>
      <c r="C22" s="24"/>
      <c r="D22" s="24"/>
      <c r="E22" s="24"/>
      <c r="F22" s="24"/>
      <c r="G22" s="24"/>
      <c r="H22" s="24"/>
      <c r="I22" s="30"/>
      <c r="J22" s="25"/>
      <c r="K22" s="25"/>
      <c r="L22" s="25"/>
      <c r="M22" s="25"/>
      <c r="N22" s="10"/>
    </row>
    <row r="23" spans="1:14">
      <c r="A23" s="30"/>
      <c r="B23" s="84"/>
      <c r="C23" s="24"/>
      <c r="D23" s="24"/>
      <c r="E23" s="24"/>
      <c r="F23" s="24"/>
      <c r="G23" s="24"/>
      <c r="H23" s="24"/>
      <c r="I23" s="30"/>
      <c r="J23" s="25"/>
      <c r="K23" s="25"/>
      <c r="L23" s="25"/>
      <c r="M23" s="25"/>
      <c r="N23" s="10"/>
    </row>
    <row r="24" spans="1:14">
      <c r="A24" s="12" t="s">
        <v>94</v>
      </c>
      <c r="B24" s="84"/>
      <c r="C24" s="24"/>
      <c r="D24" s="24"/>
      <c r="E24" s="24"/>
      <c r="F24" s="24"/>
      <c r="G24" s="24"/>
      <c r="H24" s="24"/>
      <c r="I24" s="30"/>
      <c r="J24" s="25"/>
      <c r="K24" s="25"/>
      <c r="L24" s="25"/>
      <c r="M24" s="25"/>
      <c r="N24" s="10"/>
    </row>
    <row r="25" spans="1:14">
      <c r="A25" s="30"/>
      <c r="B25" s="84"/>
      <c r="C25" s="24"/>
      <c r="D25" s="24"/>
      <c r="E25" s="24"/>
      <c r="F25" s="24"/>
      <c r="G25" s="24"/>
      <c r="H25" s="24"/>
      <c r="I25" s="30"/>
      <c r="J25" s="25"/>
      <c r="K25" s="25"/>
      <c r="L25" s="25"/>
      <c r="M25" s="25"/>
      <c r="N25" s="10"/>
    </row>
    <row r="26" spans="1:14">
      <c r="A26" s="12"/>
      <c r="B26" s="84"/>
      <c r="C26" s="24"/>
      <c r="D26" s="24"/>
      <c r="E26" s="24"/>
      <c r="F26" s="24"/>
      <c r="G26" s="24"/>
      <c r="H26" s="24"/>
      <c r="I26" s="30"/>
      <c r="J26" s="25"/>
      <c r="K26" s="25"/>
      <c r="L26" s="25"/>
      <c r="M26" s="25"/>
      <c r="N26" s="10"/>
    </row>
    <row r="27" spans="1:14">
      <c r="A27" s="12"/>
      <c r="B27" s="84"/>
      <c r="C27" s="24"/>
      <c r="D27" s="24"/>
      <c r="E27" s="24"/>
      <c r="F27" s="24"/>
      <c r="G27" s="24"/>
      <c r="H27" s="24"/>
      <c r="I27" s="30"/>
      <c r="J27" s="25"/>
      <c r="K27" s="25"/>
      <c r="L27" s="25"/>
      <c r="M27" s="25"/>
      <c r="N27" s="10"/>
    </row>
    <row r="28" spans="1:14">
      <c r="A28" s="30"/>
      <c r="B28" s="84"/>
      <c r="C28" s="24"/>
      <c r="D28" s="24"/>
      <c r="E28" s="24"/>
      <c r="F28" s="24"/>
      <c r="G28" s="24"/>
      <c r="H28" s="24"/>
      <c r="I28" s="30"/>
      <c r="J28" s="25"/>
      <c r="K28" s="25"/>
      <c r="L28" s="25"/>
      <c r="M28" s="25"/>
      <c r="N28" s="10"/>
    </row>
    <row r="29" spans="1:14">
      <c r="A29" s="30"/>
      <c r="B29" s="85"/>
      <c r="C29" s="25"/>
      <c r="D29" s="25"/>
      <c r="E29" s="25"/>
      <c r="F29" s="25"/>
      <c r="G29" s="25"/>
      <c r="H29" s="25"/>
      <c r="I29" s="30"/>
      <c r="J29" s="25"/>
      <c r="K29" s="25"/>
      <c r="L29" s="25"/>
      <c r="M29" s="25"/>
      <c r="N29" s="10"/>
    </row>
    <row r="30" spans="1:14">
      <c r="A30" s="13" t="s">
        <v>96</v>
      </c>
      <c r="B30" s="85"/>
      <c r="C30" s="25"/>
      <c r="D30" s="25"/>
      <c r="E30" s="25"/>
      <c r="F30" s="25"/>
      <c r="G30" s="25"/>
      <c r="H30" s="25"/>
      <c r="I30" s="30"/>
      <c r="J30" s="25"/>
      <c r="K30" s="25"/>
      <c r="L30" s="25"/>
      <c r="M30" s="25"/>
      <c r="N30" s="10"/>
    </row>
    <row r="31" spans="1:14">
      <c r="A31" s="30"/>
      <c r="B31" s="85"/>
      <c r="C31" s="25"/>
      <c r="D31" s="25"/>
      <c r="E31" s="25"/>
      <c r="F31" s="25"/>
      <c r="G31" s="25"/>
      <c r="H31" s="25"/>
      <c r="I31" s="30"/>
      <c r="J31" s="25"/>
      <c r="K31" s="25"/>
      <c r="L31" s="25"/>
      <c r="M31" s="25"/>
      <c r="N31" s="10"/>
    </row>
    <row r="32" spans="1:14">
      <c r="A32" s="30"/>
      <c r="B32" s="85"/>
      <c r="C32" s="25"/>
      <c r="D32" s="25"/>
      <c r="E32" s="25"/>
      <c r="F32" s="25"/>
      <c r="G32" s="25"/>
      <c r="H32" s="25"/>
      <c r="I32" s="30"/>
      <c r="J32" s="25"/>
      <c r="K32" s="25"/>
      <c r="L32" s="25"/>
      <c r="M32" s="25"/>
      <c r="N32" s="10"/>
    </row>
    <row r="33" spans="1:14">
      <c r="A33" s="30"/>
      <c r="B33" s="85"/>
      <c r="C33" s="25"/>
      <c r="D33" s="25"/>
      <c r="E33" s="25"/>
      <c r="F33" s="25"/>
      <c r="G33" s="25"/>
      <c r="H33" s="25"/>
      <c r="I33" s="30"/>
      <c r="J33" s="25"/>
      <c r="K33" s="25"/>
      <c r="L33" s="25"/>
      <c r="M33" s="25"/>
      <c r="N33" s="10"/>
    </row>
    <row r="34" spans="1:14" ht="16.5" thickBot="1">
      <c r="A34" s="31"/>
      <c r="B34" s="86"/>
      <c r="C34" s="26"/>
      <c r="D34" s="26"/>
      <c r="E34" s="26"/>
      <c r="F34" s="26"/>
      <c r="G34" s="26"/>
      <c r="H34" s="26"/>
      <c r="I34" s="31"/>
      <c r="J34" s="26"/>
      <c r="K34" s="26"/>
      <c r="L34" s="26"/>
      <c r="M34" s="26"/>
      <c r="N34" s="11"/>
    </row>
    <row r="35" spans="1:14" ht="16.5" thickBot="1">
      <c r="A35" s="216" t="s">
        <v>21</v>
      </c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8"/>
    </row>
  </sheetData>
  <mergeCells count="9">
    <mergeCell ref="A5:N5"/>
    <mergeCell ref="A35:N35"/>
    <mergeCell ref="D1:E1"/>
    <mergeCell ref="G1:H1"/>
    <mergeCell ref="D2:E2"/>
    <mergeCell ref="G2:H2"/>
    <mergeCell ref="D3:E3"/>
    <mergeCell ref="G3:H3"/>
    <mergeCell ref="D4:E4"/>
  </mergeCells>
  <pageMargins left="0.7" right="0.7" top="0.75" bottom="0.75" header="0.3" footer="0.3"/>
  <pageSetup paperSize="9" scale="77" fitToHeight="0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16CF5-8E46-6D40-8557-B554A125C828}">
  <sheetPr>
    <pageSetUpPr fitToPage="1"/>
  </sheetPr>
  <dimension ref="A1:N35"/>
  <sheetViews>
    <sheetView zoomScale="94" zoomScaleNormal="94" workbookViewId="0">
      <selection activeCell="A4" sqref="A4"/>
    </sheetView>
  </sheetViews>
  <sheetFormatPr defaultColWidth="11.125" defaultRowHeight="15.75"/>
  <cols>
    <col min="2" max="2" width="39.5" style="76" customWidth="1"/>
    <col min="4" max="4" width="12.375" customWidth="1"/>
    <col min="7" max="8" width="13.375" customWidth="1"/>
  </cols>
  <sheetData>
    <row r="1" spans="1:14" ht="25.5">
      <c r="A1" s="53" t="str">
        <f>COVERSHEET!A1</f>
        <v>Season</v>
      </c>
      <c r="B1" s="88" t="str">
        <f>COVERSHEET!B1</f>
        <v>AUTUMN 25</v>
      </c>
      <c r="C1" s="96" t="str">
        <f>COVERSHEET!C1</f>
        <v>Date Created</v>
      </c>
      <c r="D1" s="193" t="str">
        <f>COVERSHEET!D1</f>
        <v>29/07/24. ER</v>
      </c>
      <c r="E1" s="194"/>
      <c r="F1" s="91" t="str">
        <f>COVERSHEET!F1</f>
        <v>Proto Rcd</v>
      </c>
      <c r="G1" s="193" t="str">
        <f>COVERSHEET!G1</f>
        <v>00.00.24</v>
      </c>
      <c r="H1" s="194"/>
      <c r="I1" s="69"/>
      <c r="J1" s="70"/>
      <c r="K1" s="56" t="s">
        <v>84</v>
      </c>
      <c r="L1" s="57"/>
      <c r="M1" s="58" t="s">
        <v>85</v>
      </c>
      <c r="N1" s="59"/>
    </row>
    <row r="2" spans="1:14" ht="29.1" customHeight="1">
      <c r="A2" s="60" t="str">
        <f>COVERSHEET!A2</f>
        <v>Style Name</v>
      </c>
      <c r="B2" s="89" t="str">
        <f>COVERSHEET!B2</f>
        <v>PALABAMA TROUSER</v>
      </c>
      <c r="C2" s="97" t="str">
        <f>COVERSHEET!C2</f>
        <v xml:space="preserve">Amended 1 </v>
      </c>
      <c r="D2" s="195" t="str">
        <f>COVERSHEET!D2</f>
        <v>04.11.24 KL</v>
      </c>
      <c r="E2" s="196"/>
      <c r="F2" s="92" t="str">
        <f>COVERSHEET!F2</f>
        <v>2nd Proto</v>
      </c>
      <c r="G2" s="195" t="str">
        <f>COVERSHEET!G2</f>
        <v>00.00.24</v>
      </c>
      <c r="H2" s="196"/>
      <c r="I2" s="69"/>
      <c r="J2" s="70"/>
      <c r="K2" s="61" t="s">
        <v>86</v>
      </c>
      <c r="L2" s="62"/>
      <c r="M2" s="63" t="s">
        <v>19</v>
      </c>
      <c r="N2" s="64"/>
    </row>
    <row r="3" spans="1:14">
      <c r="A3" s="60" t="str">
        <f>COVERSHEET!A3</f>
        <v>Code</v>
      </c>
      <c r="B3" s="90" t="str">
        <f>COVERSHEET!B3</f>
        <v>P29JG002_003_004</v>
      </c>
      <c r="C3" s="97" t="str">
        <f>COVERSHEET!C3</f>
        <v>Amended 2</v>
      </c>
      <c r="D3" s="195" t="str">
        <f>COVERSHEET!D3</f>
        <v>00.00.24</v>
      </c>
      <c r="E3" s="196"/>
      <c r="F3" s="92" t="str">
        <f>COVERSHEET!F3</f>
        <v>Sample Sealed</v>
      </c>
      <c r="G3" s="195" t="str">
        <f>COVERSHEET!G3</f>
        <v>00.00.24</v>
      </c>
      <c r="H3" s="196"/>
      <c r="I3" s="69"/>
      <c r="J3" s="70"/>
      <c r="K3" s="61" t="s">
        <v>87</v>
      </c>
      <c r="L3" s="62"/>
      <c r="M3" s="63" t="s">
        <v>19</v>
      </c>
      <c r="N3" s="64"/>
    </row>
    <row r="4" spans="1:14" ht="36" customHeight="1" thickBot="1">
      <c r="A4" s="153" t="str">
        <f>COVERSHEET!A4</f>
        <v>JOGGER BLOCK 5</v>
      </c>
      <c r="B4" s="94" t="str">
        <f>COVERSHEET!B4</f>
        <v>PP26JG028_029_033 RIB PANEL JOGGER BLK GRD  (P25JG061_062_064_069 POLARTEC RELAX JOGGER (POLYKNIT_P20PK004_5_6)</v>
      </c>
      <c r="C4" s="93" t="str">
        <f>COVERSHEET!C4</f>
        <v>Amended 3</v>
      </c>
      <c r="D4" s="184" t="str">
        <f>COVERSHEET!D4</f>
        <v>00.00.24</v>
      </c>
      <c r="E4" s="185"/>
      <c r="F4" s="95" t="str">
        <f>COVERSHEET!F4</f>
        <v>Approved By</v>
      </c>
      <c r="G4" s="87" t="str">
        <f>COVERSHEET!G4</f>
        <v>X</v>
      </c>
      <c r="H4" s="77">
        <f>COVERSHEET!H4</f>
        <v>0</v>
      </c>
      <c r="I4" s="69"/>
      <c r="J4" s="70"/>
      <c r="K4" s="75"/>
      <c r="L4" s="66"/>
      <c r="M4" s="67"/>
      <c r="N4" s="68"/>
    </row>
    <row r="5" spans="1:14" ht="27" customHeight="1" thickBot="1">
      <c r="A5" s="186" t="s">
        <v>99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5"/>
    </row>
    <row r="6" spans="1:14">
      <c r="A6" s="32" t="s">
        <v>89</v>
      </c>
      <c r="B6" s="33"/>
      <c r="C6" s="33"/>
      <c r="D6" s="33"/>
      <c r="E6" s="33"/>
      <c r="F6" s="33"/>
      <c r="G6" s="33"/>
      <c r="H6" s="33"/>
      <c r="I6" s="34"/>
      <c r="J6" s="33"/>
      <c r="K6" s="33"/>
      <c r="L6" s="33"/>
      <c r="M6" s="33"/>
      <c r="N6" s="35"/>
    </row>
    <row r="7" spans="1:14">
      <c r="A7" s="34"/>
      <c r="B7" s="33"/>
      <c r="C7" s="33"/>
      <c r="D7" s="33"/>
      <c r="E7" s="33"/>
      <c r="F7" s="33"/>
      <c r="G7" s="33"/>
      <c r="H7" s="33"/>
      <c r="I7" s="34"/>
      <c r="J7" s="33"/>
      <c r="K7" s="33"/>
      <c r="L7" s="33"/>
      <c r="M7" s="33"/>
      <c r="N7" s="35"/>
    </row>
    <row r="8" spans="1:14">
      <c r="A8" s="34"/>
      <c r="B8" s="33"/>
      <c r="C8" s="33"/>
      <c r="D8" s="33"/>
      <c r="E8" s="33"/>
      <c r="F8" s="33"/>
      <c r="G8" s="33"/>
      <c r="H8" s="33"/>
      <c r="I8" s="34"/>
      <c r="J8" s="33"/>
      <c r="K8" s="33"/>
      <c r="L8" s="33"/>
      <c r="M8" s="33"/>
      <c r="N8" s="35"/>
    </row>
    <row r="9" spans="1:14">
      <c r="A9" s="34"/>
      <c r="B9" s="33"/>
      <c r="C9" s="33"/>
      <c r="D9" s="33"/>
      <c r="E9" s="33"/>
      <c r="F9" s="33"/>
      <c r="G9" s="33"/>
      <c r="H9" s="33"/>
      <c r="I9" s="34"/>
      <c r="J9" s="33"/>
      <c r="K9" s="33"/>
      <c r="L9" s="33"/>
      <c r="M9" s="33"/>
      <c r="N9" s="35"/>
    </row>
    <row r="10" spans="1:14">
      <c r="A10" s="34"/>
      <c r="B10" s="33"/>
      <c r="C10" s="33"/>
      <c r="D10" s="33"/>
      <c r="E10" s="33"/>
      <c r="F10" s="33"/>
      <c r="G10" s="33"/>
      <c r="H10" s="33"/>
      <c r="I10" s="34"/>
      <c r="J10" s="33"/>
      <c r="K10" s="33"/>
      <c r="L10" s="33"/>
      <c r="M10" s="33"/>
      <c r="N10" s="35"/>
    </row>
    <row r="11" spans="1:14">
      <c r="A11" s="34"/>
      <c r="B11" s="33"/>
      <c r="C11" s="33"/>
      <c r="D11" s="33"/>
      <c r="E11" s="33"/>
      <c r="F11" s="33"/>
      <c r="G11" s="33"/>
      <c r="H11" s="33"/>
      <c r="I11" s="34"/>
      <c r="J11" s="33"/>
      <c r="K11" s="33"/>
      <c r="L11" s="33"/>
      <c r="M11" s="33"/>
      <c r="N11" s="35"/>
    </row>
    <row r="12" spans="1:14">
      <c r="A12" s="32" t="s">
        <v>90</v>
      </c>
      <c r="B12" s="84"/>
      <c r="C12" s="24"/>
      <c r="D12" s="24"/>
      <c r="E12" s="24"/>
      <c r="F12" s="24"/>
      <c r="G12" s="24"/>
      <c r="H12" s="24"/>
      <c r="I12" s="30"/>
      <c r="J12" s="25"/>
      <c r="K12" s="25"/>
      <c r="L12" s="25"/>
      <c r="M12" s="25"/>
      <c r="N12" s="10"/>
    </row>
    <row r="13" spans="1:14">
      <c r="A13" s="12"/>
      <c r="B13" s="84"/>
      <c r="C13" s="24"/>
      <c r="D13" s="24"/>
      <c r="E13" s="24"/>
      <c r="F13" s="24"/>
      <c r="G13" s="24"/>
      <c r="H13" s="24"/>
      <c r="I13" s="30"/>
      <c r="J13" s="25"/>
      <c r="K13" s="25"/>
      <c r="L13" s="25"/>
      <c r="M13" s="25"/>
      <c r="N13" s="10"/>
    </row>
    <row r="14" spans="1:14">
      <c r="A14" s="12"/>
      <c r="B14" s="84"/>
      <c r="C14" s="24"/>
      <c r="D14" s="24"/>
      <c r="E14" s="24"/>
      <c r="F14" s="24"/>
      <c r="G14" s="24"/>
      <c r="H14" s="24"/>
      <c r="I14" s="30"/>
      <c r="J14" s="25"/>
      <c r="K14" s="25"/>
      <c r="L14" s="25"/>
      <c r="M14" s="25"/>
      <c r="N14" s="10"/>
    </row>
    <row r="15" spans="1:14">
      <c r="A15" s="12"/>
      <c r="B15" s="84"/>
      <c r="C15" s="24"/>
      <c r="D15" s="24"/>
      <c r="E15" s="24"/>
      <c r="F15" s="24"/>
      <c r="G15" s="24"/>
      <c r="H15" s="24"/>
      <c r="I15" s="30"/>
      <c r="J15" s="25"/>
      <c r="K15" s="25"/>
      <c r="L15" s="25"/>
      <c r="M15" s="25"/>
      <c r="N15" s="10"/>
    </row>
    <row r="16" spans="1:14">
      <c r="A16" s="30"/>
      <c r="B16" s="84"/>
      <c r="C16" s="24"/>
      <c r="D16" s="24"/>
      <c r="E16" s="24"/>
      <c r="F16" s="24"/>
      <c r="G16" s="24"/>
      <c r="H16" s="24"/>
      <c r="I16" s="30"/>
      <c r="J16" s="25"/>
      <c r="K16" s="25"/>
      <c r="L16" s="25"/>
      <c r="M16" s="25"/>
      <c r="N16" s="10"/>
    </row>
    <row r="17" spans="1:14">
      <c r="A17" s="12"/>
      <c r="B17" s="84"/>
      <c r="C17" s="24"/>
      <c r="D17" s="24"/>
      <c r="E17" s="24"/>
      <c r="F17" s="24"/>
      <c r="G17" s="24"/>
      <c r="H17" s="24"/>
      <c r="I17" s="30"/>
      <c r="J17" s="25"/>
      <c r="K17" s="25"/>
      <c r="L17" s="25"/>
      <c r="M17" s="25"/>
      <c r="N17" s="10"/>
    </row>
    <row r="18" spans="1:14">
      <c r="A18" s="12" t="s">
        <v>92</v>
      </c>
      <c r="B18" s="84"/>
      <c r="C18" s="24"/>
      <c r="D18" s="24"/>
      <c r="E18" s="24"/>
      <c r="F18" s="24"/>
      <c r="G18" s="24"/>
      <c r="H18" s="24"/>
      <c r="I18" s="30"/>
      <c r="J18" s="25"/>
      <c r="K18" s="25"/>
      <c r="L18" s="25"/>
      <c r="M18" s="25"/>
      <c r="N18" s="10"/>
    </row>
    <row r="19" spans="1:14">
      <c r="A19" s="12"/>
      <c r="B19" s="84"/>
      <c r="C19" s="24"/>
      <c r="D19" s="24"/>
      <c r="E19" s="24"/>
      <c r="F19" s="24"/>
      <c r="G19" s="24"/>
      <c r="H19" s="24"/>
      <c r="I19" s="30"/>
      <c r="J19" s="25"/>
      <c r="K19" s="25"/>
      <c r="L19" s="25"/>
      <c r="M19" s="25"/>
      <c r="N19" s="10"/>
    </row>
    <row r="20" spans="1:14">
      <c r="A20" s="30"/>
      <c r="B20" s="84"/>
      <c r="C20" s="24"/>
      <c r="D20" s="24"/>
      <c r="E20" s="24"/>
      <c r="F20" s="24"/>
      <c r="G20" s="24"/>
      <c r="H20" s="24"/>
      <c r="I20" s="30"/>
      <c r="J20" s="25"/>
      <c r="K20" s="25"/>
      <c r="L20" s="25"/>
      <c r="M20" s="25"/>
      <c r="N20" s="10"/>
    </row>
    <row r="21" spans="1:14">
      <c r="A21" s="12"/>
      <c r="B21" s="84"/>
      <c r="C21" s="24"/>
      <c r="D21" s="24"/>
      <c r="E21" s="24"/>
      <c r="F21" s="24"/>
      <c r="G21" s="24"/>
      <c r="H21" s="24"/>
      <c r="I21" s="30"/>
      <c r="J21" s="25"/>
      <c r="K21" s="25"/>
      <c r="L21" s="25"/>
      <c r="M21" s="25"/>
      <c r="N21" s="10"/>
    </row>
    <row r="22" spans="1:14">
      <c r="A22" s="12"/>
      <c r="B22" s="84"/>
      <c r="C22" s="24"/>
      <c r="D22" s="24"/>
      <c r="E22" s="24"/>
      <c r="F22" s="24"/>
      <c r="G22" s="24"/>
      <c r="H22" s="24"/>
      <c r="I22" s="30"/>
      <c r="J22" s="25"/>
      <c r="K22" s="25"/>
      <c r="L22" s="25"/>
      <c r="M22" s="25"/>
      <c r="N22" s="10"/>
    </row>
    <row r="23" spans="1:14">
      <c r="A23" s="30"/>
      <c r="B23" s="84"/>
      <c r="C23" s="24"/>
      <c r="D23" s="24"/>
      <c r="E23" s="24"/>
      <c r="F23" s="24"/>
      <c r="G23" s="24"/>
      <c r="H23" s="24"/>
      <c r="I23" s="30"/>
      <c r="J23" s="25"/>
      <c r="K23" s="25"/>
      <c r="L23" s="25"/>
      <c r="M23" s="25"/>
      <c r="N23" s="10"/>
    </row>
    <row r="24" spans="1:14">
      <c r="A24" s="12" t="s">
        <v>94</v>
      </c>
      <c r="B24" s="84"/>
      <c r="C24" s="24"/>
      <c r="D24" s="24"/>
      <c r="E24" s="24"/>
      <c r="F24" s="24"/>
      <c r="G24" s="24"/>
      <c r="H24" s="24"/>
      <c r="I24" s="30"/>
      <c r="J24" s="25"/>
      <c r="K24" s="25"/>
      <c r="L24" s="25"/>
      <c r="M24" s="25"/>
      <c r="N24" s="10"/>
    </row>
    <row r="25" spans="1:14">
      <c r="A25" s="30"/>
      <c r="B25" s="84"/>
      <c r="C25" s="24"/>
      <c r="D25" s="24"/>
      <c r="E25" s="24"/>
      <c r="F25" s="24"/>
      <c r="G25" s="24"/>
      <c r="H25" s="24"/>
      <c r="I25" s="30"/>
      <c r="J25" s="25"/>
      <c r="K25" s="25"/>
      <c r="L25" s="25"/>
      <c r="M25" s="25"/>
      <c r="N25" s="10"/>
    </row>
    <row r="26" spans="1:14">
      <c r="A26" s="12"/>
      <c r="B26" s="84"/>
      <c r="C26" s="24"/>
      <c r="D26" s="24"/>
      <c r="E26" s="24"/>
      <c r="F26" s="24"/>
      <c r="G26" s="24"/>
      <c r="H26" s="24"/>
      <c r="I26" s="30"/>
      <c r="J26" s="25"/>
      <c r="K26" s="25"/>
      <c r="L26" s="25"/>
      <c r="M26" s="25"/>
      <c r="N26" s="10"/>
    </row>
    <row r="27" spans="1:14">
      <c r="A27" s="12"/>
      <c r="B27" s="84"/>
      <c r="C27" s="24"/>
      <c r="D27" s="24"/>
      <c r="E27" s="24"/>
      <c r="F27" s="24"/>
      <c r="G27" s="24"/>
      <c r="H27" s="24"/>
      <c r="I27" s="30"/>
      <c r="J27" s="25"/>
      <c r="K27" s="25"/>
      <c r="L27" s="25"/>
      <c r="M27" s="25"/>
      <c r="N27" s="10"/>
    </row>
    <row r="28" spans="1:14">
      <c r="A28" s="30"/>
      <c r="B28" s="84"/>
      <c r="C28" s="24"/>
      <c r="D28" s="24"/>
      <c r="E28" s="24"/>
      <c r="F28" s="24"/>
      <c r="G28" s="24"/>
      <c r="H28" s="24"/>
      <c r="I28" s="30"/>
      <c r="J28" s="25"/>
      <c r="K28" s="25"/>
      <c r="L28" s="25"/>
      <c r="M28" s="25"/>
      <c r="N28" s="10"/>
    </row>
    <row r="29" spans="1:14">
      <c r="A29" s="30"/>
      <c r="B29" s="85"/>
      <c r="C29" s="25"/>
      <c r="D29" s="25"/>
      <c r="E29" s="25"/>
      <c r="F29" s="25"/>
      <c r="G29" s="25"/>
      <c r="H29" s="25"/>
      <c r="I29" s="30"/>
      <c r="J29" s="25"/>
      <c r="K29" s="25"/>
      <c r="L29" s="25"/>
      <c r="M29" s="25"/>
      <c r="N29" s="10"/>
    </row>
    <row r="30" spans="1:14">
      <c r="A30" s="13" t="s">
        <v>96</v>
      </c>
      <c r="B30" s="85"/>
      <c r="C30" s="25"/>
      <c r="D30" s="25"/>
      <c r="E30" s="25"/>
      <c r="F30" s="25"/>
      <c r="G30" s="25"/>
      <c r="H30" s="25"/>
      <c r="I30" s="30"/>
      <c r="J30" s="25"/>
      <c r="K30" s="25"/>
      <c r="L30" s="25"/>
      <c r="M30" s="25"/>
      <c r="N30" s="10"/>
    </row>
    <row r="31" spans="1:14">
      <c r="A31" s="30"/>
      <c r="B31" s="85"/>
      <c r="C31" s="25"/>
      <c r="D31" s="25"/>
      <c r="E31" s="25"/>
      <c r="F31" s="25"/>
      <c r="G31" s="25"/>
      <c r="H31" s="25"/>
      <c r="I31" s="30"/>
      <c r="J31" s="25"/>
      <c r="K31" s="25"/>
      <c r="L31" s="25"/>
      <c r="M31" s="25"/>
      <c r="N31" s="10"/>
    </row>
    <row r="32" spans="1:14">
      <c r="A32" s="30"/>
      <c r="B32" s="85"/>
      <c r="C32" s="25"/>
      <c r="D32" s="25"/>
      <c r="E32" s="25"/>
      <c r="F32" s="25"/>
      <c r="G32" s="25"/>
      <c r="H32" s="25"/>
      <c r="I32" s="30"/>
      <c r="J32" s="25"/>
      <c r="K32" s="25"/>
      <c r="L32" s="25"/>
      <c r="M32" s="25"/>
      <c r="N32" s="10"/>
    </row>
    <row r="33" spans="1:14">
      <c r="A33" s="30"/>
      <c r="B33" s="85"/>
      <c r="C33" s="25"/>
      <c r="D33" s="25"/>
      <c r="E33" s="25"/>
      <c r="F33" s="25"/>
      <c r="G33" s="25"/>
      <c r="H33" s="25"/>
      <c r="I33" s="30"/>
      <c r="J33" s="25"/>
      <c r="K33" s="25"/>
      <c r="L33" s="25"/>
      <c r="M33" s="25"/>
      <c r="N33" s="10"/>
    </row>
    <row r="34" spans="1:14" ht="16.5" thickBot="1">
      <c r="A34" s="31"/>
      <c r="B34" s="86"/>
      <c r="C34" s="26"/>
      <c r="D34" s="26"/>
      <c r="E34" s="26"/>
      <c r="F34" s="26"/>
      <c r="G34" s="26"/>
      <c r="H34" s="26"/>
      <c r="I34" s="31"/>
      <c r="J34" s="26"/>
      <c r="K34" s="26"/>
      <c r="L34" s="26"/>
      <c r="M34" s="26"/>
      <c r="N34" s="11"/>
    </row>
    <row r="35" spans="1:14" ht="16.5" thickBot="1">
      <c r="A35" s="216" t="s">
        <v>21</v>
      </c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8"/>
    </row>
  </sheetData>
  <mergeCells count="9">
    <mergeCell ref="A5:N5"/>
    <mergeCell ref="A35:N35"/>
    <mergeCell ref="D4:E4"/>
    <mergeCell ref="D1:E1"/>
    <mergeCell ref="G1:H1"/>
    <mergeCell ref="D2:E2"/>
    <mergeCell ref="G2:H2"/>
    <mergeCell ref="D3:E3"/>
    <mergeCell ref="G3:H3"/>
  </mergeCells>
  <pageMargins left="0.7" right="0.7" top="0.75" bottom="0.75" header="0.3" footer="0.3"/>
  <pageSetup paperSize="9" scale="77" fitToHeight="0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f10b48-52f7-4ad4-b1e1-de514cec68e0">
      <Terms xmlns="http://schemas.microsoft.com/office/infopath/2007/PartnerControls"/>
    </lcf76f155ced4ddcb4097134ff3c332f>
    <TaxCatchAll xmlns="cc099e4b-e381-4360-bcff-5e1f51ab48d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95BA0E-D501-45E1-846B-7A9A2BA133AF}">
  <ds:schemaRefs>
    <ds:schemaRef ds:uri="http://schemas.microsoft.com/office/2006/metadata/properties"/>
    <ds:schemaRef ds:uri="http://schemas.microsoft.com/office/infopath/2007/PartnerControls"/>
    <ds:schemaRef ds:uri="fedd8666-9736-4b18-8375-488cccfbd4e7"/>
    <ds:schemaRef ds:uri="3ec34612-caf0-4dc0-af73-de4d10c3933f"/>
  </ds:schemaRefs>
</ds:datastoreItem>
</file>

<file path=customXml/itemProps2.xml><?xml version="1.0" encoding="utf-8"?>
<ds:datastoreItem xmlns:ds="http://schemas.openxmlformats.org/officeDocument/2006/customXml" ds:itemID="{2997371D-BF52-4F37-8DF4-EDC418274D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365483-8998-4B69-A32B-573470CB0B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COVERSHEET</vt:lpstr>
      <vt:lpstr>UA DHSX 13-2-2025</vt:lpstr>
      <vt:lpstr>GRADING (UA 11-2-2025)</vt:lpstr>
      <vt:lpstr>GRADING </vt:lpstr>
      <vt:lpstr>POM</vt:lpstr>
      <vt:lpstr>SAMPLE MEASURES</vt:lpstr>
      <vt:lpstr>COMMENTS P1</vt:lpstr>
      <vt:lpstr>COMMENTS P2</vt:lpstr>
      <vt:lpstr>COMMENTS P3</vt:lpstr>
      <vt:lpstr>COMMENTS SIZE SET</vt:lpstr>
      <vt:lpstr>COVERSHEET!Print_Area</vt:lpstr>
      <vt:lpstr>'GRADING '!Print_Area</vt:lpstr>
      <vt:lpstr>'GRADING (UA 11-2-2025)'!Print_Area</vt:lpstr>
      <vt:lpstr>POM!Print_Area</vt:lpstr>
      <vt:lpstr>'SAMPLE MEASURES'!Print_Area</vt:lpstr>
      <vt:lpstr>'UA DHSX 13-2-2025'!Print_Area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Loan Pham To</cp:lastModifiedBy>
  <cp:revision/>
  <dcterms:created xsi:type="dcterms:W3CDTF">2022-10-14T13:49:41Z</dcterms:created>
  <dcterms:modified xsi:type="dcterms:W3CDTF">2025-02-13T01:34:07Z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