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unavailablevn.sharepoint.com/sites/COMMERCIAL/Shared Documents/General/2-CUSTOMER-FOLDER/PALACE/5-AW25/1. AUTUMN 25/2-PRODUCTION/2-STYLE-FILE/1. TECH PACK/3. CUT&amp;SEW/FULL SIZE/PALACE APPROVED/"/>
    </mc:Choice>
  </mc:AlternateContent>
  <xr:revisionPtr revIDLastSave="24" documentId="13_ncr:1_{B2648DB9-B82E-8946-A7EA-C7D8667024B6}" xr6:coauthVersionLast="47" xr6:coauthVersionMax="47" xr10:uidLastSave="{125740E2-2631-45E4-AA48-88B8729BFA39}"/>
  <bookViews>
    <workbookView xWindow="-120" yWindow="-120" windowWidth="20730" windowHeight="11040" firstSheet="1" activeTab="6" xr2:uid="{1EFDBB70-8327-DC41-B01C-23B403A5EDD3}"/>
  </bookViews>
  <sheets>
    <sheet name="UA FULL SIZE 241224" sheetId="10" r:id="rId1"/>
    <sheet name="COVERSHEET" sheetId="4" r:id="rId2"/>
    <sheet name="GRADING " sheetId="1" r:id="rId3"/>
    <sheet name="SAMPLE MEASURES" sheetId="2" r:id="rId4"/>
    <sheet name="POM" sheetId="8" r:id="rId5"/>
    <sheet name="FIT REFERENCE PICS" sheetId="9" state="hidden" r:id="rId6"/>
    <sheet name="COMMENTS P1" sheetId="3" r:id="rId7"/>
    <sheet name="COMMENTS P2" sheetId="5" r:id="rId8"/>
    <sheet name="COMMENTS P3" sheetId="6" r:id="rId9"/>
    <sheet name="COMMENTS SIZE SET" sheetId="7" r:id="rId10"/>
  </sheets>
  <definedNames>
    <definedName name="_xlnm.Print_Area" localSheetId="1">COVERSHEET!$A$1:$L$39</definedName>
    <definedName name="_xlnm.Print_Area" localSheetId="2">'GRADING '!$A$1:$P$47</definedName>
    <definedName name="_xlnm.Print_Area" localSheetId="3">'SAMPLE MEASURES'!$A$1:$Q$58</definedName>
    <definedName name="_xlnm.Print_Area" localSheetId="0">'UA FULL SIZE 241224'!$A$1:$J$39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0" l="1"/>
  <c r="J25" i="10" s="1"/>
  <c r="G25" i="10"/>
  <c r="F25" i="10"/>
  <c r="I20" i="10"/>
  <c r="J20" i="10" s="1"/>
  <c r="G20" i="10"/>
  <c r="F20" i="10" s="1"/>
  <c r="I13" i="10" l="1"/>
  <c r="J13" i="10" s="1"/>
  <c r="G13" i="10"/>
  <c r="F13" i="10" s="1"/>
  <c r="I34" i="10"/>
  <c r="J34" i="10" s="1"/>
  <c r="G34" i="10"/>
  <c r="F34" i="10" s="1"/>
  <c r="I15" i="10"/>
  <c r="J15" i="10" s="1"/>
  <c r="G15" i="10"/>
  <c r="F15" i="10" s="1"/>
  <c r="V51" i="10"/>
  <c r="W51" i="10" s="1"/>
  <c r="X51" i="10" s="1"/>
  <c r="I51" i="10"/>
  <c r="J51" i="10" s="1"/>
  <c r="G51" i="10"/>
  <c r="F51" i="10" s="1"/>
  <c r="I50" i="10"/>
  <c r="J50" i="10" s="1"/>
  <c r="G50" i="10"/>
  <c r="F50" i="10" s="1"/>
  <c r="I39" i="10"/>
  <c r="J39" i="10" s="1"/>
  <c r="G39" i="10"/>
  <c r="F39" i="10" s="1"/>
  <c r="I38" i="10"/>
  <c r="J38" i="10" s="1"/>
  <c r="G38" i="10"/>
  <c r="F38" i="10" s="1"/>
  <c r="V37" i="10"/>
  <c r="W37" i="10" s="1"/>
  <c r="X37" i="10" s="1"/>
  <c r="I37" i="10"/>
  <c r="J37" i="10" s="1"/>
  <c r="G37" i="10"/>
  <c r="F37" i="10" s="1"/>
  <c r="I36" i="10"/>
  <c r="J36" i="10" s="1"/>
  <c r="G36" i="10"/>
  <c r="F36" i="10" s="1"/>
  <c r="I35" i="10"/>
  <c r="J35" i="10" s="1"/>
  <c r="G35" i="10"/>
  <c r="F35" i="10" s="1"/>
  <c r="I33" i="10"/>
  <c r="J33" i="10" s="1"/>
  <c r="G33" i="10"/>
  <c r="F33" i="10" s="1"/>
  <c r="I32" i="10"/>
  <c r="J32" i="10" s="1"/>
  <c r="G32" i="10"/>
  <c r="F32" i="10" s="1"/>
  <c r="I31" i="10"/>
  <c r="J31" i="10" s="1"/>
  <c r="G31" i="10"/>
  <c r="F31" i="10" s="1"/>
  <c r="I30" i="10"/>
  <c r="J30" i="10" s="1"/>
  <c r="G30" i="10"/>
  <c r="F30" i="10" s="1"/>
  <c r="I29" i="10"/>
  <c r="J29" i="10" s="1"/>
  <c r="G29" i="10"/>
  <c r="F29" i="10" s="1"/>
  <c r="I28" i="10"/>
  <c r="J28" i="10" s="1"/>
  <c r="G28" i="10"/>
  <c r="F28" i="10" s="1"/>
  <c r="I27" i="10"/>
  <c r="J27" i="10" s="1"/>
  <c r="G27" i="10"/>
  <c r="F27" i="10" s="1"/>
  <c r="I26" i="10"/>
  <c r="J26" i="10" s="1"/>
  <c r="G26" i="10"/>
  <c r="F26" i="10" s="1"/>
  <c r="I24" i="10"/>
  <c r="J24" i="10" s="1"/>
  <c r="G24" i="10"/>
  <c r="F24" i="10" s="1"/>
  <c r="I22" i="10"/>
  <c r="J22" i="10" s="1"/>
  <c r="G22" i="10"/>
  <c r="F22" i="10" s="1"/>
  <c r="I21" i="10"/>
  <c r="J21" i="10" s="1"/>
  <c r="G21" i="10"/>
  <c r="F21" i="10" s="1"/>
  <c r="I19" i="10"/>
  <c r="J19" i="10" s="1"/>
  <c r="G19" i="10"/>
  <c r="F19" i="10" s="1"/>
  <c r="I16" i="10"/>
  <c r="J16" i="10" s="1"/>
  <c r="G16" i="10"/>
  <c r="F16" i="10" s="1"/>
  <c r="I14" i="10"/>
  <c r="J14" i="10" s="1"/>
  <c r="G14" i="10"/>
  <c r="F14" i="10" s="1"/>
  <c r="I12" i="10"/>
  <c r="J12" i="10" s="1"/>
  <c r="G12" i="10"/>
  <c r="F12" i="10" s="1"/>
  <c r="I11" i="10"/>
  <c r="J11" i="10" s="1"/>
  <c r="G11" i="10"/>
  <c r="F11" i="10" s="1"/>
  <c r="I9" i="10"/>
  <c r="J9" i="10" s="1"/>
  <c r="G9" i="10"/>
  <c r="F9" i="10" s="1"/>
  <c r="I8" i="10"/>
  <c r="J8" i="10" s="1"/>
  <c r="G8" i="10"/>
  <c r="F8" i="10" s="1"/>
  <c r="I7" i="10"/>
  <c r="J7" i="10" s="1"/>
  <c r="G7" i="10"/>
  <c r="F7" i="10" s="1"/>
  <c r="H4" i="10"/>
  <c r="G4" i="10"/>
  <c r="E4" i="10"/>
  <c r="D4" i="10"/>
  <c r="B4" i="10"/>
  <c r="A4" i="10"/>
  <c r="H3" i="10"/>
  <c r="G3" i="10"/>
  <c r="E3" i="10"/>
  <c r="D3" i="10"/>
  <c r="B3" i="10"/>
  <c r="A3" i="10"/>
  <c r="H2" i="10"/>
  <c r="G2" i="10"/>
  <c r="E2" i="10"/>
  <c r="D2" i="10"/>
  <c r="B2" i="10"/>
  <c r="A2" i="10"/>
  <c r="H1" i="10"/>
  <c r="G1" i="10"/>
  <c r="E1" i="10"/>
  <c r="D1" i="10"/>
  <c r="B1" i="10"/>
  <c r="A1" i="10"/>
  <c r="U37" i="10" l="1"/>
  <c r="T37" i="10" s="1"/>
  <c r="U51" i="10"/>
  <c r="T51" i="10" s="1"/>
  <c r="I34" i="1" l="1"/>
  <c r="J34" i="1" s="1"/>
  <c r="G34" i="1"/>
  <c r="F34" i="1" s="1"/>
  <c r="I32" i="1" l="1"/>
  <c r="J32" i="1" s="1"/>
  <c r="I33" i="1"/>
  <c r="J33" i="1" s="1"/>
  <c r="G32" i="1"/>
  <c r="F32" i="1" s="1"/>
  <c r="G33" i="1"/>
  <c r="F33" i="1" s="1"/>
  <c r="I45" i="1" l="1"/>
  <c r="J45" i="1" s="1"/>
  <c r="I46" i="1"/>
  <c r="J46" i="1" s="1"/>
  <c r="G45" i="1"/>
  <c r="F45" i="1" s="1"/>
  <c r="G46" i="1"/>
  <c r="F46" i="1" s="1"/>
  <c r="I29" i="1" l="1"/>
  <c r="J29" i="1" s="1"/>
  <c r="I30" i="1"/>
  <c r="J30" i="1" s="1"/>
  <c r="I31" i="1"/>
  <c r="J31" i="1" s="1"/>
  <c r="G29" i="1"/>
  <c r="F29" i="1" s="1"/>
  <c r="G30" i="1"/>
  <c r="F30" i="1" s="1"/>
  <c r="G31" i="1"/>
  <c r="F31" i="1" s="1"/>
  <c r="I25" i="1"/>
  <c r="J25" i="1" s="1"/>
  <c r="I8" i="1"/>
  <c r="J8" i="1" s="1"/>
  <c r="I9" i="1"/>
  <c r="J9" i="1" s="1"/>
  <c r="I11" i="1"/>
  <c r="J11" i="1" s="1"/>
  <c r="I12" i="1"/>
  <c r="J12" i="1" s="1"/>
  <c r="I13" i="1"/>
  <c r="J13" i="1" s="1"/>
  <c r="I14" i="1"/>
  <c r="J14" i="1" s="1"/>
  <c r="I17" i="1"/>
  <c r="J17" i="1" s="1"/>
  <c r="I18" i="1"/>
  <c r="J18" i="1" s="1"/>
  <c r="I19" i="1"/>
  <c r="J19" i="1" s="1"/>
  <c r="I21" i="1"/>
  <c r="J21" i="1" s="1"/>
  <c r="I22" i="1"/>
  <c r="J22" i="1" s="1"/>
  <c r="I23" i="1"/>
  <c r="J23" i="1" s="1"/>
  <c r="I24" i="1"/>
  <c r="J24" i="1" s="1"/>
  <c r="I26" i="1"/>
  <c r="J26" i="1" s="1"/>
  <c r="I27" i="1"/>
  <c r="J27" i="1" s="1"/>
  <c r="I28" i="1"/>
  <c r="J28" i="1" s="1"/>
  <c r="G8" i="1"/>
  <c r="F8" i="1" s="1"/>
  <c r="G9" i="1"/>
  <c r="F9" i="1" s="1"/>
  <c r="G11" i="1"/>
  <c r="F11" i="1" s="1"/>
  <c r="G12" i="1"/>
  <c r="F12" i="1" s="1"/>
  <c r="G13" i="1"/>
  <c r="F13" i="1" s="1"/>
  <c r="G14" i="1"/>
  <c r="F14" i="1" s="1"/>
  <c r="G17" i="1"/>
  <c r="F17" i="1" s="1"/>
  <c r="G18" i="1"/>
  <c r="F18" i="1" s="1"/>
  <c r="G19" i="1"/>
  <c r="F19" i="1" s="1"/>
  <c r="G21" i="1"/>
  <c r="F21" i="1" s="1"/>
  <c r="G22" i="1"/>
  <c r="F22" i="1" s="1"/>
  <c r="G23" i="1"/>
  <c r="F23" i="1" s="1"/>
  <c r="G24" i="1"/>
  <c r="F24" i="1" s="1"/>
  <c r="G25" i="1"/>
  <c r="F25" i="1" s="1"/>
  <c r="G26" i="1"/>
  <c r="F26" i="1" s="1"/>
  <c r="G27" i="1"/>
  <c r="F27" i="1" s="1"/>
  <c r="G28" i="1"/>
  <c r="F28" i="1" s="1"/>
  <c r="I7" i="1"/>
  <c r="J7" i="1" s="1"/>
  <c r="G7" i="1"/>
  <c r="F7" i="1" s="1"/>
  <c r="V46" i="1" l="1"/>
  <c r="W46" i="1" s="1"/>
  <c r="X46" i="1" s="1"/>
  <c r="V32" i="1"/>
  <c r="U32" i="1" s="1"/>
  <c r="T32" i="1" s="1"/>
  <c r="U46" i="1" l="1"/>
  <c r="T46" i="1" s="1"/>
  <c r="W32" i="1"/>
  <c r="X32" i="1" s="1"/>
  <c r="A1" i="7" l="1"/>
  <c r="B1" i="7"/>
  <c r="C1" i="7"/>
  <c r="D1" i="7"/>
  <c r="F1" i="7"/>
  <c r="G1" i="7"/>
  <c r="A2" i="7"/>
  <c r="B2" i="7"/>
  <c r="C2" i="7"/>
  <c r="D2" i="7"/>
  <c r="F2" i="7"/>
  <c r="G2" i="7"/>
  <c r="A3" i="7"/>
  <c r="B3" i="7"/>
  <c r="C3" i="7"/>
  <c r="D3" i="7"/>
  <c r="F3" i="7"/>
  <c r="G3" i="7"/>
  <c r="A4" i="7"/>
  <c r="B4" i="7"/>
  <c r="C4" i="7"/>
  <c r="D4" i="7"/>
  <c r="F4" i="7"/>
  <c r="G4" i="7"/>
  <c r="A1" i="6"/>
  <c r="B1" i="6"/>
  <c r="C1" i="6"/>
  <c r="D1" i="6"/>
  <c r="F1" i="6"/>
  <c r="G1" i="6"/>
  <c r="A2" i="6"/>
  <c r="B2" i="6"/>
  <c r="C2" i="6"/>
  <c r="D2" i="6"/>
  <c r="F2" i="6"/>
  <c r="G2" i="6"/>
  <c r="A3" i="6"/>
  <c r="B3" i="6"/>
  <c r="C3" i="6"/>
  <c r="D3" i="6"/>
  <c r="F3" i="6"/>
  <c r="G3" i="6"/>
  <c r="A4" i="6"/>
  <c r="B4" i="6"/>
  <c r="C4" i="6"/>
  <c r="D4" i="6"/>
  <c r="F4" i="6"/>
  <c r="G4" i="6"/>
  <c r="A1" i="5"/>
  <c r="B1" i="5"/>
  <c r="C1" i="5"/>
  <c r="D1" i="5"/>
  <c r="F1" i="5"/>
  <c r="G1" i="5"/>
  <c r="A2" i="5"/>
  <c r="B2" i="5"/>
  <c r="C2" i="5"/>
  <c r="D2" i="5"/>
  <c r="F2" i="5"/>
  <c r="G2" i="5"/>
  <c r="A3" i="5"/>
  <c r="B3" i="5"/>
  <c r="C3" i="5"/>
  <c r="D3" i="5"/>
  <c r="F3" i="5"/>
  <c r="G3" i="5"/>
  <c r="A4" i="5"/>
  <c r="B4" i="5"/>
  <c r="C4" i="5"/>
  <c r="D4" i="5"/>
  <c r="F4" i="5"/>
  <c r="G4" i="5"/>
  <c r="A1" i="3"/>
  <c r="B1" i="3"/>
  <c r="C1" i="3"/>
  <c r="D1" i="3"/>
  <c r="F1" i="3"/>
  <c r="G1" i="3"/>
  <c r="A2" i="3"/>
  <c r="B2" i="3"/>
  <c r="C2" i="3"/>
  <c r="D2" i="3"/>
  <c r="F2" i="3"/>
  <c r="G2" i="3"/>
  <c r="A3" i="3"/>
  <c r="B3" i="3"/>
  <c r="C3" i="3"/>
  <c r="D3" i="3"/>
  <c r="F3" i="3"/>
  <c r="G3" i="3"/>
  <c r="A4" i="3"/>
  <c r="B4" i="3"/>
  <c r="C4" i="3"/>
  <c r="D4" i="3"/>
  <c r="F4" i="3"/>
  <c r="G4" i="3"/>
  <c r="A1" i="2"/>
  <c r="B1" i="2"/>
  <c r="C1" i="2"/>
  <c r="D1" i="2"/>
  <c r="F1" i="2"/>
  <c r="G1" i="2"/>
  <c r="A2" i="2"/>
  <c r="B2" i="2"/>
  <c r="C2" i="2"/>
  <c r="D2" i="2"/>
  <c r="F2" i="2"/>
  <c r="G2" i="2"/>
  <c r="A3" i="2"/>
  <c r="B3" i="2"/>
  <c r="C3" i="2"/>
  <c r="D3" i="2"/>
  <c r="F3" i="2"/>
  <c r="G3" i="2"/>
  <c r="A4" i="2"/>
  <c r="B4" i="2"/>
  <c r="C4" i="2"/>
  <c r="D4" i="2"/>
  <c r="F4" i="2"/>
  <c r="G4" i="2"/>
  <c r="A1" i="1"/>
  <c r="B1" i="1"/>
  <c r="D1" i="1"/>
  <c r="E1" i="1"/>
  <c r="G1" i="1"/>
  <c r="H1" i="1"/>
  <c r="A2" i="1"/>
  <c r="B2" i="1"/>
  <c r="D2" i="1"/>
  <c r="E2" i="1"/>
  <c r="G2" i="1"/>
  <c r="H2" i="1"/>
  <c r="A3" i="1"/>
  <c r="B3" i="1"/>
  <c r="D3" i="1"/>
  <c r="E3" i="1"/>
  <c r="G3" i="1"/>
  <c r="H3" i="1"/>
  <c r="A4" i="1"/>
  <c r="B4" i="1"/>
  <c r="D4" i="1"/>
  <c r="E4" i="1"/>
  <c r="G4" i="1"/>
  <c r="H4" i="1"/>
</calcChain>
</file>

<file path=xl/sharedStrings.xml><?xml version="1.0" encoding="utf-8"?>
<sst xmlns="http://schemas.openxmlformats.org/spreadsheetml/2006/main" count="399" uniqueCount="153">
  <si>
    <t>ES26SS - NFL HOCKEY SHIRT</t>
  </si>
  <si>
    <t>REF</t>
  </si>
  <si>
    <t>DESCRIPTION</t>
  </si>
  <si>
    <t>GRADE</t>
  </si>
  <si>
    <t>TOL +/-</t>
  </si>
  <si>
    <t>S</t>
  </si>
  <si>
    <t>M</t>
  </si>
  <si>
    <t>L</t>
  </si>
  <si>
    <t>XL</t>
  </si>
  <si>
    <t>XXL</t>
  </si>
  <si>
    <t>UA NOTES</t>
  </si>
  <si>
    <t>A1</t>
  </si>
  <si>
    <t>FRONT LENGTH - from SNP to front hem</t>
  </si>
  <si>
    <t>DÀI THÂN TRƯỚC TỪ ĐỈNH VAI ĐẾN LAI</t>
  </si>
  <si>
    <t>A2</t>
  </si>
  <si>
    <t>BACK LENGTH - from CB neck point to back hem</t>
  </si>
  <si>
    <t>DÀI THÂN SAU TỪ GIỮA CỔ SAU ĐẾN LAI</t>
  </si>
  <si>
    <t>B</t>
  </si>
  <si>
    <t>1/2 CHEST AT ARMPIT - 2cm below underarm point (36CM DOWN FROM SNP)</t>
  </si>
  <si>
    <t>1/2 NGỰC TẠI NÁCH - DƯỚI NÁCH 2CM (TỪ ĐỈNH VAI XUỐNG 36CM)</t>
  </si>
  <si>
    <t>C1</t>
  </si>
  <si>
    <t>1/2 HEM  STRETCHED FLAT</t>
  </si>
  <si>
    <t>1/2 LAI ĐO CĂNG - ĐỂ PHẲNG</t>
  </si>
  <si>
    <t>C2</t>
  </si>
  <si>
    <t xml:space="preserve">1/2 HEM  RELAXED - bottom edge of rib </t>
  </si>
  <si>
    <t>1/2 LAI ĐO ÊM</t>
  </si>
  <si>
    <t>D1</t>
  </si>
  <si>
    <r>
      <t xml:space="preserve">SLEEVE LENGTH - from </t>
    </r>
    <r>
      <rPr>
        <sz val="11"/>
        <color rgb="FFFF0000"/>
        <rFont val="Arial"/>
        <family val="2"/>
      </rPr>
      <t>SNP to hem</t>
    </r>
    <r>
      <rPr>
        <sz val="11"/>
        <rFont val="Arial"/>
        <family val="2"/>
      </rPr>
      <t xml:space="preserve"> inc cuff (not inc neck rib)</t>
    </r>
  </si>
  <si>
    <t>DÀI TAY NGOÀI - ĐO TỪ ĐỈNH VAI ĐẾN LAI TAY BAO GỒM RIB TAY KHÔNG GỒM RIB CỔ</t>
  </si>
  <si>
    <t>increase TOL from 0.5 to 1 for bulk</t>
  </si>
  <si>
    <t>E</t>
  </si>
  <si>
    <t>SHOULDER TO SHOULDER - from shoulder point to shoulder point</t>
  </si>
  <si>
    <t>TỪ ĐỈNH VAI ĐẾN ĐỈNH VAI</t>
  </si>
  <si>
    <t>Following taped on sample</t>
  </si>
  <si>
    <t>G1</t>
  </si>
  <si>
    <t>BICEP - 2cm below u/arm on sleeve - to meet top arm line at  90• angle)</t>
  </si>
  <si>
    <t>BẮP TAY - DƯỚI NÁCH 2CM</t>
  </si>
  <si>
    <t>H</t>
  </si>
  <si>
    <t>ELBOW  WIDTH- half way down underarm - to meet top arm line at  90• angle)</t>
  </si>
  <si>
    <t>X</t>
  </si>
  <si>
    <t>J1</t>
  </si>
  <si>
    <t>CUFF WIDTH STRETCHED FLAT - 2cm above rib</t>
  </si>
  <si>
    <t>J2</t>
  </si>
  <si>
    <t>SLEEVE HEM RELAXED</t>
  </si>
  <si>
    <t>LAI TAY ĐO ÊM</t>
  </si>
  <si>
    <t>amend grading from 0.3 to 0.7</t>
  </si>
  <si>
    <t xml:space="preserve">P </t>
  </si>
  <si>
    <t xml:space="preserve">NECK WIDTH - SNP to SNP </t>
  </si>
  <si>
    <t>RỘNG CỔ -  TỪ ĐỈNH VAI ĐẾN ĐỈNH VAI</t>
  </si>
  <si>
    <t>NS</t>
  </si>
  <si>
    <t>MINIMUM NECK STRETCH (TO ENSURE NECK OPENING STRETCHES OVER HEAD )</t>
  </si>
  <si>
    <t>CĂNG CỔ TỐI THIỂU -  ĐỂ ĐẢM BẢO ĐẦU CÓ THỂ CHUI QUA ĐƯỢC</t>
  </si>
  <si>
    <t>D2</t>
  </si>
  <si>
    <t>UNDERARM - from u/arm pt to sleeve hem edge</t>
  </si>
  <si>
    <t>DÀI TAY TRONG - TỪ ĐIỂM NÁCH ĐẾN LAI TAY</t>
  </si>
  <si>
    <t>amend grading from 1.2 to 0.6</t>
  </si>
  <si>
    <t>E2</t>
  </si>
  <si>
    <t>SHOULDER (SINGLE)</t>
  </si>
  <si>
    <t>VAI CON</t>
  </si>
  <si>
    <t>F1</t>
  </si>
  <si>
    <r>
      <t xml:space="preserve">X CHEST </t>
    </r>
    <r>
      <rPr>
        <sz val="11"/>
        <color rgb="FFFF0000"/>
        <rFont val="Arial"/>
        <family val="2"/>
      </rPr>
      <t>18.5cms</t>
    </r>
    <r>
      <rPr>
        <sz val="11"/>
        <rFont val="Arial"/>
        <family val="2"/>
      </rPr>
      <t xml:space="preserve"> Down from SNP</t>
    </r>
  </si>
  <si>
    <t>NGANG THÂN TRƯỚC - TỪ ĐỈNH VAI XUỐNG 18.5CM</t>
  </si>
  <si>
    <t>F2</t>
  </si>
  <si>
    <r>
      <t xml:space="preserve">X BACK </t>
    </r>
    <r>
      <rPr>
        <sz val="11"/>
        <color rgb="FFFF0000"/>
        <rFont val="Arial"/>
        <family val="2"/>
      </rPr>
      <t>18.5cms</t>
    </r>
    <r>
      <rPr>
        <sz val="11"/>
        <rFont val="Arial"/>
        <family val="2"/>
      </rPr>
      <t xml:space="preserve"> Down from SNP</t>
    </r>
  </si>
  <si>
    <t>NGANG THÂN SAU - TỪ ĐỈNH VAI XUỐNG 18.5CM</t>
  </si>
  <si>
    <t>G2</t>
  </si>
  <si>
    <r>
      <t xml:space="preserve">ARMHOLE - </t>
    </r>
    <r>
      <rPr>
        <sz val="11"/>
        <color rgb="FFFF0000"/>
        <rFont val="Arial"/>
        <family val="2"/>
      </rPr>
      <t>SNP TO UNDERARM</t>
    </r>
    <r>
      <rPr>
        <sz val="11"/>
        <rFont val="Arial"/>
        <family val="2"/>
      </rPr>
      <t xml:space="preserve"> - in a straight line with garment lay flat</t>
    </r>
  </si>
  <si>
    <t>NÁCH ĐO THẲNG - TỪ ĐỈNH VAI ĐẾN ĐIỂM NÁCH</t>
  </si>
  <si>
    <t>NT</t>
  </si>
  <si>
    <t>NECK TRIM DEPTH</t>
  </si>
  <si>
    <t>TO BẢN BO CỔ</t>
  </si>
  <si>
    <t>CUFF DEPTH</t>
  </si>
  <si>
    <t>TO BẢN BO TAY</t>
  </si>
  <si>
    <t xml:space="preserve">HEM DEPTH </t>
  </si>
  <si>
    <t>TO BẢN LAI ÁO</t>
  </si>
  <si>
    <t>Q</t>
  </si>
  <si>
    <t>SNP LEVELTO BACK NECK DROP (from invisible line to CB neck seam)</t>
  </si>
  <si>
    <t>HẠ CỔ SAU</t>
  </si>
  <si>
    <t>amend to follow a1</t>
  </si>
  <si>
    <t>R</t>
  </si>
  <si>
    <t>SNP LEVEL TO FRONT NECK DROP (from invisible line to CF neck seam)</t>
  </si>
  <si>
    <t>HẠ CỔ TRƯỚC</t>
  </si>
  <si>
    <t>SHOULDER SEAM AHEAD</t>
  </si>
  <si>
    <t>CHỒM VAI</t>
  </si>
  <si>
    <t>Q1</t>
  </si>
  <si>
    <t>BACK BUGGY DEPTH AT CB</t>
  </si>
  <si>
    <t>A</t>
  </si>
  <si>
    <t>LENGTH</t>
  </si>
  <si>
    <t>Q2</t>
  </si>
  <si>
    <t>ON BACK NECKLINE - DISTANCE FROM BACK BUGGY TOP CORNER TO SNP</t>
  </si>
  <si>
    <t>SS</t>
  </si>
  <si>
    <t>SIDE SPLIT</t>
  </si>
  <si>
    <t>CAO XẺ TÀ</t>
  </si>
  <si>
    <t>Dài dây tép viền cổ sau đặt hàng (met)</t>
  </si>
  <si>
    <t>Dài thun viền 1cm -viền xẻ tà (met)</t>
  </si>
  <si>
    <t>COMMENTS</t>
  </si>
  <si>
    <t>Copyright 2016 © PALACE all rights reserved. PALACE is a trademark of Palace Skateboards Limited. Copying strictly forbiden.</t>
  </si>
  <si>
    <t>Season</t>
  </si>
  <si>
    <t>AUTUMN 25</t>
  </si>
  <si>
    <t>Date Created</t>
  </si>
  <si>
    <t>ER</t>
  </si>
  <si>
    <t>Proto Rcd</t>
  </si>
  <si>
    <t>00/00/2024</t>
  </si>
  <si>
    <t>Style Name</t>
  </si>
  <si>
    <t>PALABAMA MESH JERSEY</t>
  </si>
  <si>
    <t>COMMENTS P1</t>
  </si>
  <si>
    <t>31.10.24 KL</t>
  </si>
  <si>
    <t>2nd Proto</t>
  </si>
  <si>
    <t>Code</t>
  </si>
  <si>
    <t>P29ES013_017_034</t>
  </si>
  <si>
    <t>COMMENTS P2</t>
  </si>
  <si>
    <t>Sample Sealed</t>
  </si>
  <si>
    <r>
      <rPr>
        <b/>
        <sz val="10"/>
        <color theme="1"/>
        <rFont val="Arial"/>
        <family val="2"/>
      </rPr>
      <t xml:space="preserve">Block </t>
    </r>
    <r>
      <rPr>
        <b/>
        <sz val="10"/>
        <color rgb="FFFF0000"/>
        <rFont val="Arial"/>
        <family val="2"/>
      </rPr>
      <t>ES26SS
MESH TEAM / SPORT MIT</t>
    </r>
  </si>
  <si>
    <r>
      <rPr>
        <b/>
        <sz val="10"/>
        <color rgb="FFFF0000"/>
        <rFont val="Arial"/>
        <family val="2"/>
      </rPr>
      <t xml:space="preserve">NFL HOCKEY SHIRT
</t>
    </r>
    <r>
      <rPr>
        <b/>
        <sz val="10"/>
        <color theme="1"/>
        <rFont val="Arial"/>
        <family val="2"/>
      </rPr>
      <t xml:space="preserve">3.8CM GRADING </t>
    </r>
    <r>
      <rPr>
        <b/>
        <sz val="10"/>
        <rFont val="Arial"/>
        <family val="2"/>
      </rPr>
      <t xml:space="preserve">
</t>
    </r>
  </si>
  <si>
    <t>COMMENTS P3</t>
  </si>
  <si>
    <t>Approved By</t>
  </si>
  <si>
    <t>SAMPLE MEAS</t>
  </si>
  <si>
    <t>SPEC for SIZE L PROTO 1</t>
  </si>
  <si>
    <t>P1 MEASURES FACTORY</t>
  </si>
  <si>
    <t>P1 MEASURES PALACE</t>
  </si>
  <si>
    <t xml:space="preserve">MMNTS FOR NEXT PROTO </t>
  </si>
  <si>
    <t>P2 MEASURES FACTORY</t>
  </si>
  <si>
    <t>P2 MEASURES PALACE</t>
  </si>
  <si>
    <t>P3 MEASURES FACTORY</t>
  </si>
  <si>
    <t>P3 MEASURES PALACE</t>
  </si>
  <si>
    <t>SIZE SET  MEAS S</t>
  </si>
  <si>
    <t>SIZE SET  MEAS M</t>
  </si>
  <si>
    <t>SIZE SET  MEAS L</t>
  </si>
  <si>
    <t>SIZE SET  MEAS XL</t>
  </si>
  <si>
    <t xml:space="preserve">MMNTS FOR BULK </t>
  </si>
  <si>
    <t>/</t>
  </si>
  <si>
    <r>
      <t xml:space="preserve">SLEEVE LENGTH - from </t>
    </r>
    <r>
      <rPr>
        <sz val="8"/>
        <color rgb="FFFF0000"/>
        <rFont val="Arial"/>
        <family val="2"/>
      </rPr>
      <t>SNP to hem</t>
    </r>
    <r>
      <rPr>
        <sz val="8"/>
        <rFont val="Arial"/>
        <family val="2"/>
      </rPr>
      <t xml:space="preserve"> inc cuff (not inc neck rib)</t>
    </r>
  </si>
  <si>
    <r>
      <t xml:space="preserve">X CHEST </t>
    </r>
    <r>
      <rPr>
        <sz val="8"/>
        <color rgb="FFFF0000"/>
        <rFont val="Arial"/>
        <family val="2"/>
      </rPr>
      <t>18.5cms</t>
    </r>
    <r>
      <rPr>
        <sz val="8"/>
        <rFont val="Arial"/>
        <family val="2"/>
      </rPr>
      <t xml:space="preserve"> Down from SNP</t>
    </r>
  </si>
  <si>
    <t>to be added</t>
  </si>
  <si>
    <r>
      <t xml:space="preserve">X BACK </t>
    </r>
    <r>
      <rPr>
        <sz val="8"/>
        <color rgb="FFFF0000"/>
        <rFont val="Arial"/>
        <family val="2"/>
      </rPr>
      <t>18.5cms</t>
    </r>
    <r>
      <rPr>
        <sz val="8"/>
        <rFont val="Arial"/>
        <family val="2"/>
      </rPr>
      <t xml:space="preserve"> Down from SNP</t>
    </r>
  </si>
  <si>
    <r>
      <t xml:space="preserve">ARMHOLE - </t>
    </r>
    <r>
      <rPr>
        <sz val="8"/>
        <color rgb="FFFF0000"/>
        <rFont val="Arial"/>
        <family val="2"/>
      </rPr>
      <t>SNP TO UNDERARM</t>
    </r>
    <r>
      <rPr>
        <sz val="8"/>
        <rFont val="Arial"/>
        <family val="2"/>
      </rPr>
      <t xml:space="preserve"> - in a straight line with garment lay flat</t>
    </r>
  </si>
  <si>
    <t>NOTES</t>
  </si>
  <si>
    <t>ADD NOTES HERE</t>
  </si>
  <si>
    <t>Fitting date</t>
  </si>
  <si>
    <t>00/01/1900</t>
  </si>
  <si>
    <t>Fit attendees</t>
  </si>
  <si>
    <t xml:space="preserve">Fitted on </t>
  </si>
  <si>
    <t>FABRIC - ACTUAL OR SUBSTITUTE?</t>
  </si>
  <si>
    <t>FIT &amp; MEASUREMENT COMMENTS</t>
  </si>
  <si>
    <t>CONSTRUCTION COMMENTS</t>
  </si>
  <si>
    <t>DESIGN COMMENTS</t>
  </si>
  <si>
    <t>NEXT STEPS</t>
  </si>
  <si>
    <t>COMMENTS SIZE SET</t>
  </si>
  <si>
    <t>AGREED</t>
  </si>
  <si>
    <t>PLEASE KEEP AT 3</t>
  </si>
  <si>
    <t>PALACE COMMENTS</t>
  </si>
  <si>
    <t>UA 160125</t>
  </si>
  <si>
    <t>IF WE KEEP THIS AT 3, THE BACK LENGTH WILL SHORTER THAN FRONT LENGTH 1CM
Q=A1-A2 FOR LEVEL HEM
PLEASE ADVISE IF YOU STILL WANT TO PROCEED WITH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</si>
</sst>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2">
    <font>
      <sz val="12"/>
      <color theme="1"/>
      <name val="Calibri"/>
      <family val="2"/>
      <scheme val="minor"/>
    </font>
    <font>
      <sz val="8"/>
      <name val="Arial"/>
      <family val="2"/>
    </font>
    <font>
      <sz val="9"/>
      <name val="Helvetica"/>
      <family val="2"/>
    </font>
    <font>
      <b/>
      <sz val="8"/>
      <color indexed="10"/>
      <name val="Arial"/>
      <family val="2"/>
    </font>
    <font>
      <sz val="8"/>
      <name val="Helvetica"/>
      <family val="2"/>
    </font>
    <font>
      <sz val="9"/>
      <name val="Arial"/>
      <family val="2"/>
    </font>
    <font>
      <b/>
      <sz val="9"/>
      <color indexed="10"/>
      <name val="Arial"/>
      <family val="2"/>
    </font>
    <font>
      <b/>
      <sz val="8"/>
      <color rgb="FFFF0000"/>
      <name val="Arial"/>
      <family val="2"/>
    </font>
    <font>
      <b/>
      <sz val="10"/>
      <name val="Arial"/>
      <family val="2"/>
    </font>
    <font>
      <b/>
      <sz val="11"/>
      <color rgb="FFFF0000"/>
      <name val="Calibri"/>
      <family val="2"/>
      <scheme val="minor"/>
    </font>
    <font>
      <b/>
      <sz val="9"/>
      <color rgb="FFFF0000"/>
      <name val="Arial"/>
      <family val="2"/>
    </font>
    <font>
      <b/>
      <sz val="8"/>
      <color rgb="FFFF0000"/>
      <name val="Helvetica"/>
      <family val="2"/>
    </font>
    <font>
      <sz val="8"/>
      <name val="Calibri"/>
      <family val="2"/>
      <scheme val="minor"/>
    </font>
    <font>
      <sz val="8"/>
      <color rgb="FF000000"/>
      <name val="Arial"/>
      <family val="2"/>
    </font>
    <font>
      <b/>
      <sz val="9"/>
      <name val="Arial"/>
      <family val="2"/>
    </font>
    <font>
      <sz val="12"/>
      <color theme="1"/>
      <name val="Calibri"/>
      <family val="1"/>
      <charset val="136"/>
      <scheme val="minor"/>
    </font>
    <font>
      <sz val="9"/>
      <color rgb="FFFF0000"/>
      <name val="Helvetica"/>
      <family val="2"/>
    </font>
    <font>
      <sz val="10"/>
      <color theme="1"/>
      <name val="Arial"/>
      <family val="2"/>
    </font>
    <font>
      <sz val="10"/>
      <name val="Arial"/>
      <family val="2"/>
    </font>
    <font>
      <b/>
      <sz val="10"/>
      <color rgb="FF000000"/>
      <name val="Arial"/>
      <family val="2"/>
    </font>
    <font>
      <sz val="10"/>
      <color theme="1"/>
      <name val="Calibri"/>
      <family val="2"/>
      <scheme val="minor"/>
    </font>
    <font>
      <b/>
      <sz val="14"/>
      <name val="Arial"/>
      <family val="2"/>
    </font>
    <font>
      <b/>
      <sz val="12"/>
      <name val="Arial"/>
      <family val="2"/>
    </font>
    <font>
      <b/>
      <sz val="10"/>
      <color rgb="FFFF0000"/>
      <name val="Arial"/>
      <family val="2"/>
    </font>
    <font>
      <sz val="8"/>
      <color rgb="FFFF0000"/>
      <name val="Arial"/>
      <family val="2"/>
    </font>
    <font>
      <b/>
      <sz val="8"/>
      <name val="Arial"/>
      <family val="2"/>
    </font>
    <font>
      <b/>
      <sz val="8"/>
      <name val="Helvetica"/>
      <family val="2"/>
    </font>
    <font>
      <sz val="9"/>
      <color theme="0"/>
      <name val="Helvetica"/>
      <family val="2"/>
    </font>
    <font>
      <sz val="9"/>
      <color theme="0"/>
      <name val="Arial"/>
      <family val="2"/>
    </font>
    <font>
      <b/>
      <sz val="9"/>
      <color theme="0"/>
      <name val="Arial"/>
      <family val="2"/>
    </font>
    <font>
      <sz val="12"/>
      <color rgb="FF1F1F1F"/>
      <name val="Arial"/>
      <family val="2"/>
    </font>
    <font>
      <sz val="9"/>
      <color rgb="FFFF0000"/>
      <name val="Arial"/>
      <family val="2"/>
    </font>
    <font>
      <b/>
      <sz val="16"/>
      <color rgb="FFFF0000"/>
      <name val="Arial"/>
      <family val="2"/>
    </font>
    <font>
      <sz val="8"/>
      <color theme="0"/>
      <name val="Helvetica"/>
      <family val="2"/>
    </font>
    <font>
      <sz val="8"/>
      <color theme="0"/>
      <name val="Arial"/>
      <family val="2"/>
    </font>
    <font>
      <b/>
      <sz val="8"/>
      <color theme="0"/>
      <name val="Helvetica"/>
      <family val="2"/>
    </font>
    <font>
      <sz val="8"/>
      <name val="Geneva"/>
      <family val="2"/>
    </font>
    <font>
      <b/>
      <sz val="8"/>
      <color rgb="FF000000"/>
      <name val="Helvetica"/>
      <family val="2"/>
    </font>
    <font>
      <b/>
      <sz val="8"/>
      <color theme="0"/>
      <name val="Arial"/>
      <family val="2"/>
    </font>
    <font>
      <b/>
      <sz val="10"/>
      <color theme="1"/>
      <name val="Arial"/>
      <family val="2"/>
    </font>
    <font>
      <b/>
      <sz val="16"/>
      <color rgb="FFFF0000"/>
      <name val="Calibri (Body)"/>
    </font>
    <font>
      <b/>
      <sz val="12"/>
      <color theme="1"/>
      <name val="Calibri"/>
      <family val="2"/>
      <scheme val="minor"/>
    </font>
    <font>
      <sz val="12"/>
      <name val="Helvetica"/>
      <family val="2"/>
    </font>
    <font>
      <b/>
      <sz val="12"/>
      <color rgb="FF000000"/>
      <name val="Helvetica"/>
      <family val="2"/>
    </font>
    <font>
      <sz val="11"/>
      <name val="Arial"/>
      <family val="2"/>
    </font>
    <font>
      <sz val="11"/>
      <name val="Helvetica"/>
      <family val="2"/>
    </font>
    <font>
      <b/>
      <sz val="11"/>
      <name val="Arial"/>
      <family val="2"/>
    </font>
    <font>
      <sz val="11"/>
      <color rgb="FFFF0000"/>
      <name val="Arial"/>
      <family val="2"/>
    </font>
    <font>
      <b/>
      <sz val="11"/>
      <name val="Helvetica"/>
      <family val="2"/>
    </font>
    <font>
      <b/>
      <sz val="11"/>
      <color rgb="FFFF0000"/>
      <name val="Helvetica"/>
      <family val="2"/>
    </font>
    <font>
      <b/>
      <sz val="11"/>
      <color rgb="FF000000"/>
      <name val="Helvetica"/>
      <family val="2"/>
    </font>
    <font>
      <sz val="12"/>
      <color rgb="FFFF0000"/>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D0CECE"/>
        <bgColor rgb="FF000000"/>
      </patternFill>
    </fill>
    <fill>
      <patternFill patternType="solid">
        <fgColor rgb="FFFFFFFF"/>
        <bgColor rgb="FF000000"/>
      </patternFill>
    </fill>
    <fill>
      <patternFill patternType="solid">
        <fgColor rgb="FFFFFF00"/>
        <bgColor rgb="FF000000"/>
      </patternFill>
    </fill>
    <fill>
      <patternFill patternType="solid">
        <fgColor theme="7" tint="0.79998168889431442"/>
        <bgColor rgb="FF000000"/>
      </patternFill>
    </fill>
    <fill>
      <patternFill patternType="solid">
        <fgColor theme="2" tint="-9.9978637043366805E-2"/>
        <bgColor rgb="FF000000"/>
      </patternFill>
    </fill>
    <fill>
      <patternFill patternType="solid">
        <fgColor theme="0"/>
        <bgColor rgb="FF000000"/>
      </patternFill>
    </fill>
    <fill>
      <patternFill patternType="solid">
        <fgColor rgb="FF92D050"/>
        <bgColor indexed="64"/>
      </patternFill>
    </fill>
    <fill>
      <patternFill patternType="solid">
        <fgColor rgb="FF92D050"/>
        <bgColor rgb="FF000000"/>
      </patternFill>
    </fill>
  </fills>
  <borders count="50">
    <border>
      <left/>
      <right/>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right/>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auto="1"/>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style="thin">
        <color auto="1"/>
      </top>
      <bottom style="thin">
        <color auto="1"/>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style="thin">
        <color auto="1"/>
      </left>
      <right/>
      <top style="thin">
        <color auto="1"/>
      </top>
      <bottom/>
      <diagonal/>
    </border>
    <border>
      <left style="thin">
        <color auto="1"/>
      </left>
      <right style="thin">
        <color auto="1"/>
      </right>
      <top style="medium">
        <color indexed="64"/>
      </top>
      <bottom style="thin">
        <color auto="1"/>
      </bottom>
      <diagonal/>
    </border>
    <border>
      <left style="medium">
        <color auto="1"/>
      </left>
      <right style="thin">
        <color auto="1"/>
      </right>
      <top style="thin">
        <color auto="1"/>
      </top>
      <bottom/>
      <diagonal/>
    </border>
    <border>
      <left/>
      <right/>
      <top style="medium">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right style="thin">
        <color indexed="64"/>
      </right>
      <top style="thin">
        <color indexed="64"/>
      </top>
      <bottom/>
      <diagonal/>
    </border>
    <border>
      <left style="medium">
        <color indexed="64"/>
      </left>
      <right style="thin">
        <color auto="1"/>
      </right>
      <top/>
      <bottom/>
      <diagonal/>
    </border>
    <border>
      <left style="thin">
        <color auto="1"/>
      </left>
      <right/>
      <top/>
      <bottom/>
      <diagonal/>
    </border>
    <border>
      <left style="thin">
        <color indexed="64"/>
      </left>
      <right style="thin">
        <color indexed="64"/>
      </right>
      <top/>
      <bottom/>
      <diagonal/>
    </border>
    <border>
      <left/>
      <right/>
      <top/>
      <bottom style="thin">
        <color auto="1"/>
      </bottom>
      <diagonal/>
    </border>
  </borders>
  <cellStyleXfs count="4">
    <xf numFmtId="0" fontId="0" fillId="0" borderId="0"/>
    <xf numFmtId="0" fontId="15" fillId="0" borderId="0">
      <alignment vertical="center"/>
    </xf>
    <xf numFmtId="0" fontId="15" fillId="0" borderId="0">
      <alignment vertical="center"/>
    </xf>
    <xf numFmtId="0" fontId="15" fillId="0" borderId="0">
      <alignment vertical="center"/>
    </xf>
  </cellStyleXfs>
  <cellXfs count="391">
    <xf numFmtId="0" fontId="0" fillId="0" borderId="0" xfId="0"/>
    <xf numFmtId="0" fontId="1" fillId="2" borderId="4" xfId="0" applyFont="1" applyFill="1" applyBorder="1" applyAlignment="1">
      <alignment horizontal="center" vertical="center"/>
    </xf>
    <xf numFmtId="0" fontId="2" fillId="2" borderId="12" xfId="0" applyFont="1" applyFill="1" applyBorder="1" applyAlignment="1">
      <alignment vertical="center"/>
    </xf>
    <xf numFmtId="0" fontId="1" fillId="2" borderId="12" xfId="0" applyFont="1" applyFill="1" applyBorder="1" applyAlignment="1">
      <alignment horizontal="center" vertical="center"/>
    </xf>
    <xf numFmtId="0" fontId="5" fillId="2" borderId="10" xfId="0" applyFont="1" applyFill="1" applyBorder="1" applyAlignment="1">
      <alignment horizontal="center" vertical="center"/>
    </xf>
    <xf numFmtId="0" fontId="2" fillId="2" borderId="19" xfId="0" applyFont="1" applyFill="1" applyBorder="1" applyAlignment="1">
      <alignment horizontal="left" vertical="center" indent="1"/>
    </xf>
    <xf numFmtId="0" fontId="2" fillId="2" borderId="10" xfId="0" applyFont="1" applyFill="1" applyBorder="1" applyAlignment="1">
      <alignment vertical="center"/>
    </xf>
    <xf numFmtId="0" fontId="2" fillId="2" borderId="18" xfId="0" applyFont="1" applyFill="1" applyBorder="1" applyAlignment="1">
      <alignment horizontal="left" vertical="center" indent="1"/>
    </xf>
    <xf numFmtId="0" fontId="2" fillId="2" borderId="12" xfId="0" applyFont="1" applyFill="1" applyBorder="1" applyAlignment="1">
      <alignment horizontal="left" vertical="center" indent="1"/>
    </xf>
    <xf numFmtId="0" fontId="2" fillId="2" borderId="15" xfId="0" applyFont="1" applyFill="1" applyBorder="1" applyAlignment="1">
      <alignment vertical="center"/>
    </xf>
    <xf numFmtId="0" fontId="6" fillId="2" borderId="4" xfId="0" applyFont="1" applyFill="1" applyBorder="1" applyAlignment="1">
      <alignment vertical="center"/>
    </xf>
    <xf numFmtId="0" fontId="5" fillId="2" borderId="4" xfId="0" applyFont="1" applyFill="1" applyBorder="1" applyAlignment="1">
      <alignment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2" borderId="5" xfId="0" applyFill="1" applyBorder="1"/>
    <xf numFmtId="0" fontId="0" fillId="2" borderId="10" xfId="0" applyFill="1" applyBorder="1"/>
    <xf numFmtId="0" fontId="0" fillId="2" borderId="15" xfId="0" applyFill="1" applyBorder="1"/>
    <xf numFmtId="0" fontId="3" fillId="2" borderId="9" xfId="0" applyFont="1" applyFill="1" applyBorder="1" applyAlignment="1">
      <alignment vertical="center"/>
    </xf>
    <xf numFmtId="0" fontId="7" fillId="2" borderId="9" xfId="0" applyFont="1" applyFill="1" applyBorder="1" applyAlignment="1">
      <alignment vertical="center"/>
    </xf>
    <xf numFmtId="0" fontId="5" fillId="2" borderId="25" xfId="0" applyFont="1" applyFill="1" applyBorder="1" applyAlignment="1">
      <alignment horizontal="left" vertical="center" indent="1"/>
    </xf>
    <xf numFmtId="164" fontId="13" fillId="0" borderId="0" xfId="0" applyNumberFormat="1" applyFont="1" applyAlignment="1">
      <alignment horizontal="center" vertical="top" shrinkToFit="1"/>
    </xf>
    <xf numFmtId="1" fontId="13" fillId="0" borderId="0" xfId="0" applyNumberFormat="1" applyFont="1" applyAlignment="1">
      <alignment horizontal="center" vertical="top" shrinkToFit="1"/>
    </xf>
    <xf numFmtId="0" fontId="1" fillId="0" borderId="0" xfId="0" applyFont="1" applyAlignment="1">
      <alignment horizontal="left" vertical="top" wrapText="1"/>
    </xf>
    <xf numFmtId="0" fontId="6" fillId="2" borderId="0" xfId="0" applyFont="1" applyFill="1" applyAlignment="1">
      <alignment vertical="center"/>
    </xf>
    <xf numFmtId="0" fontId="2" fillId="2" borderId="0" xfId="0" applyFont="1" applyFill="1" applyAlignment="1">
      <alignment vertical="center"/>
    </xf>
    <xf numFmtId="0" fontId="4" fillId="2" borderId="0" xfId="0" applyFont="1" applyFill="1" applyAlignment="1">
      <alignment vertical="center"/>
    </xf>
    <xf numFmtId="0" fontId="2" fillId="2" borderId="0" xfId="0" applyFont="1" applyFill="1" applyAlignment="1">
      <alignment horizontal="left" vertical="center" indent="1"/>
    </xf>
    <xf numFmtId="0" fontId="14" fillId="5" borderId="8" xfId="0" applyFont="1" applyFill="1" applyBorder="1" applyAlignment="1">
      <alignment horizontal="center" vertical="center"/>
    </xf>
    <xf numFmtId="0" fontId="5" fillId="3" borderId="17" xfId="0" applyFont="1" applyFill="1" applyBorder="1" applyAlignment="1">
      <alignment horizontal="center" vertical="center"/>
    </xf>
    <xf numFmtId="0" fontId="3" fillId="2" borderId="0" xfId="0" applyFont="1" applyFill="1" applyAlignment="1">
      <alignment vertical="center"/>
    </xf>
    <xf numFmtId="0" fontId="0" fillId="2" borderId="0" xfId="0" applyFill="1"/>
    <xf numFmtId="0" fontId="0" fillId="2" borderId="12" xfId="0" applyFill="1" applyBorder="1"/>
    <xf numFmtId="0" fontId="5" fillId="2" borderId="0" xfId="0" applyFont="1" applyFill="1" applyAlignment="1">
      <alignment horizontal="center" vertical="center"/>
    </xf>
    <xf numFmtId="0" fontId="10" fillId="2" borderId="0" xfId="0" applyFont="1" applyFill="1" applyAlignment="1">
      <alignment vertical="center"/>
    </xf>
    <xf numFmtId="0" fontId="11" fillId="2" borderId="0" xfId="0" applyFont="1" applyFill="1" applyAlignment="1">
      <alignment vertical="center"/>
    </xf>
    <xf numFmtId="0" fontId="14" fillId="0" borderId="24" xfId="0" applyFont="1" applyBorder="1" applyAlignment="1">
      <alignment horizontal="center" vertical="center"/>
    </xf>
    <xf numFmtId="0" fontId="14" fillId="0" borderId="27" xfId="0" applyFont="1" applyBorder="1" applyAlignment="1">
      <alignment horizontal="left" vertical="center"/>
    </xf>
    <xf numFmtId="0" fontId="14" fillId="5" borderId="27" xfId="0" applyFont="1" applyFill="1" applyBorder="1" applyAlignment="1">
      <alignment horizontal="center" vertical="center" wrapText="1"/>
    </xf>
    <xf numFmtId="0" fontId="14" fillId="0" borderId="27" xfId="0" applyFont="1" applyBorder="1" applyAlignment="1">
      <alignment horizontal="center" vertical="center" wrapText="1"/>
    </xf>
    <xf numFmtId="0" fontId="0" fillId="2" borderId="9" xfId="0" applyFill="1" applyBorder="1"/>
    <xf numFmtId="0" fontId="0" fillId="2" borderId="14" xfId="0" applyFill="1" applyBorder="1"/>
    <xf numFmtId="0" fontId="10" fillId="2" borderId="9" xfId="0" applyFont="1" applyFill="1" applyBorder="1" applyAlignment="1">
      <alignment vertical="center"/>
    </xf>
    <xf numFmtId="0" fontId="8" fillId="2" borderId="0" xfId="0" applyFont="1" applyFill="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0" fillId="2" borderId="4" xfId="0" applyFill="1" applyBorder="1"/>
    <xf numFmtId="0" fontId="2" fillId="2" borderId="20" xfId="0" applyFont="1" applyFill="1" applyBorder="1" applyAlignment="1">
      <alignment horizontal="left" vertical="center" indent="1"/>
    </xf>
    <xf numFmtId="0" fontId="6" fillId="2" borderId="21" xfId="0" applyFont="1" applyFill="1" applyBorder="1" applyAlignment="1">
      <alignment vertical="center"/>
    </xf>
    <xf numFmtId="0" fontId="2" fillId="2" borderId="21" xfId="0" applyFont="1" applyFill="1" applyBorder="1" applyAlignment="1">
      <alignment horizontal="left" vertical="center" indent="1"/>
    </xf>
    <xf numFmtId="0" fontId="2" fillId="2" borderId="21" xfId="0" applyFont="1" applyFill="1" applyBorder="1" applyAlignment="1">
      <alignment vertical="center"/>
    </xf>
    <xf numFmtId="0" fontId="0" fillId="2" borderId="21" xfId="0" applyFill="1" applyBorder="1"/>
    <xf numFmtId="0" fontId="0" fillId="2" borderId="22" xfId="0" applyFill="1" applyBorder="1"/>
    <xf numFmtId="0" fontId="1" fillId="2" borderId="0" xfId="0" applyFont="1" applyFill="1" applyAlignment="1">
      <alignment horizontal="center" vertical="center"/>
    </xf>
    <xf numFmtId="0" fontId="0" fillId="2" borderId="3" xfId="0" applyFill="1" applyBorder="1"/>
    <xf numFmtId="0" fontId="5" fillId="0" borderId="21" xfId="0" applyFont="1" applyBorder="1" applyAlignment="1">
      <alignment horizontal="center" vertical="center"/>
    </xf>
    <xf numFmtId="0" fontId="2" fillId="2" borderId="10" xfId="0" applyFont="1" applyFill="1" applyBorder="1" applyAlignment="1">
      <alignment horizontal="center" vertical="center"/>
    </xf>
    <xf numFmtId="0" fontId="8" fillId="6" borderId="1" xfId="0" applyFont="1" applyFill="1" applyBorder="1" applyAlignment="1">
      <alignment horizontal="left" vertical="center"/>
    </xf>
    <xf numFmtId="0" fontId="8" fillId="6" borderId="28" xfId="0" applyFont="1" applyFill="1" applyBorder="1" applyAlignment="1">
      <alignment horizontal="left" vertical="center"/>
    </xf>
    <xf numFmtId="0" fontId="8" fillId="2" borderId="34" xfId="0" applyFont="1" applyFill="1" applyBorder="1" applyAlignment="1">
      <alignment horizontal="left" vertical="center"/>
    </xf>
    <xf numFmtId="0" fontId="17" fillId="0" borderId="16" xfId="0" applyFont="1" applyBorder="1"/>
    <xf numFmtId="0" fontId="17" fillId="0" borderId="8" xfId="0" applyFont="1" applyBorder="1"/>
    <xf numFmtId="0" fontId="8" fillId="6" borderId="3" xfId="0" applyFont="1" applyFill="1" applyBorder="1" applyAlignment="1">
      <alignment vertical="center"/>
    </xf>
    <xf numFmtId="0" fontId="18" fillId="6" borderId="4" xfId="0" applyFont="1" applyFill="1" applyBorder="1" applyAlignment="1">
      <alignment horizontal="center" vertical="center"/>
    </xf>
    <xf numFmtId="14" fontId="8" fillId="6" borderId="2" xfId="0" applyNumberFormat="1" applyFont="1" applyFill="1" applyBorder="1" applyAlignment="1">
      <alignment horizontal="left" vertical="center"/>
    </xf>
    <xf numFmtId="0" fontId="18" fillId="6" borderId="30" xfId="0" applyFont="1" applyFill="1" applyBorder="1" applyAlignment="1">
      <alignment horizontal="center" vertical="center"/>
    </xf>
    <xf numFmtId="0" fontId="8" fillId="6" borderId="6" xfId="0" applyFont="1" applyFill="1" applyBorder="1" applyAlignment="1">
      <alignment horizontal="left" vertical="center"/>
    </xf>
    <xf numFmtId="0" fontId="19" fillId="6" borderId="17" xfId="0" applyFont="1" applyFill="1" applyBorder="1"/>
    <xf numFmtId="0" fontId="8" fillId="2" borderId="9" xfId="0" applyFont="1" applyFill="1" applyBorder="1" applyAlignment="1">
      <alignment horizontal="left" vertical="center"/>
    </xf>
    <xf numFmtId="0" fontId="8" fillId="6" borderId="35" xfId="0" applyFont="1" applyFill="1" applyBorder="1" applyAlignment="1">
      <alignment vertical="center"/>
    </xf>
    <xf numFmtId="0" fontId="18" fillId="6" borderId="33" xfId="0" applyFont="1" applyFill="1" applyBorder="1" applyAlignment="1">
      <alignment horizontal="center" vertical="center"/>
    </xf>
    <xf numFmtId="14" fontId="8" fillId="6" borderId="7" xfId="0" applyNumberFormat="1" applyFont="1" applyFill="1" applyBorder="1" applyAlignment="1">
      <alignment horizontal="left" vertical="center"/>
    </xf>
    <xf numFmtId="0" fontId="18" fillId="6" borderId="29" xfId="0" applyFont="1" applyFill="1" applyBorder="1" applyAlignment="1">
      <alignment horizontal="center" vertical="center"/>
    </xf>
    <xf numFmtId="0" fontId="19" fillId="6" borderId="32" xfId="0" applyFont="1" applyFill="1" applyBorder="1"/>
    <xf numFmtId="0" fontId="8" fillId="2" borderId="35" xfId="0" applyFont="1" applyFill="1" applyBorder="1" applyAlignment="1">
      <alignment horizontal="left" vertical="center"/>
    </xf>
    <xf numFmtId="0" fontId="8" fillId="6" borderId="11" xfId="0" applyFont="1" applyFill="1" applyBorder="1" applyAlignment="1">
      <alignment horizontal="left" vertical="center"/>
    </xf>
    <xf numFmtId="0" fontId="8" fillId="6" borderId="26" xfId="0" applyFont="1" applyFill="1" applyBorder="1" applyAlignment="1">
      <alignment horizontal="left" vertical="center" wrapText="1"/>
    </xf>
    <xf numFmtId="0" fontId="8" fillId="2" borderId="36" xfId="0" applyFont="1" applyFill="1" applyBorder="1" applyAlignment="1">
      <alignment horizontal="left" vertical="center"/>
    </xf>
    <xf numFmtId="0" fontId="17" fillId="6" borderId="36" xfId="0" applyFont="1" applyFill="1" applyBorder="1"/>
    <xf numFmtId="0" fontId="18" fillId="6" borderId="37" xfId="0" applyFont="1" applyFill="1" applyBorder="1" applyAlignment="1">
      <alignment horizontal="center" vertical="center"/>
    </xf>
    <xf numFmtId="0" fontId="8" fillId="6" borderId="13" xfId="0" applyFont="1" applyFill="1" applyBorder="1" applyAlignment="1">
      <alignment horizontal="left" vertical="center"/>
    </xf>
    <xf numFmtId="0" fontId="18" fillId="6" borderId="31" xfId="0" applyFont="1" applyFill="1" applyBorder="1" applyAlignment="1">
      <alignment horizontal="center" vertical="center"/>
    </xf>
    <xf numFmtId="0" fontId="20" fillId="0" borderId="16" xfId="0" applyFont="1" applyBorder="1"/>
    <xf numFmtId="0" fontId="20" fillId="0" borderId="8" xfId="0" applyFont="1" applyBorder="1"/>
    <xf numFmtId="0" fontId="18" fillId="6" borderId="41" xfId="0" applyFont="1" applyFill="1" applyBorder="1" applyAlignment="1">
      <alignment horizontal="center" vertical="center"/>
    </xf>
    <xf numFmtId="0" fontId="17" fillId="6" borderId="30" xfId="0" applyFont="1" applyFill="1" applyBorder="1"/>
    <xf numFmtId="0" fontId="17" fillId="6" borderId="29" xfId="0" applyFont="1" applyFill="1" applyBorder="1"/>
    <xf numFmtId="0" fontId="17" fillId="6" borderId="31" xfId="0" applyFont="1" applyFill="1" applyBorder="1"/>
    <xf numFmtId="0" fontId="20" fillId="6" borderId="36" xfId="0" applyFont="1" applyFill="1" applyBorder="1"/>
    <xf numFmtId="0" fontId="8" fillId="2" borderId="34"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0" fillId="0" borderId="0" xfId="0" applyAlignment="1">
      <alignment wrapText="1"/>
    </xf>
    <xf numFmtId="14" fontId="8" fillId="6" borderId="41" xfId="0" applyNumberFormat="1" applyFont="1" applyFill="1" applyBorder="1" applyAlignment="1">
      <alignment vertical="center"/>
    </xf>
    <xf numFmtId="14" fontId="8" fillId="6" borderId="30" xfId="0" applyNumberFormat="1" applyFont="1" applyFill="1" applyBorder="1" applyAlignment="1">
      <alignment vertical="center"/>
    </xf>
    <xf numFmtId="14" fontId="8" fillId="6" borderId="33" xfId="0" applyNumberFormat="1" applyFont="1" applyFill="1" applyBorder="1" applyAlignment="1">
      <alignment vertical="center"/>
    </xf>
    <xf numFmtId="14" fontId="8" fillId="6" borderId="29" xfId="0" applyNumberFormat="1" applyFont="1" applyFill="1" applyBorder="1" applyAlignment="1">
      <alignment vertical="center"/>
    </xf>
    <xf numFmtId="0" fontId="8" fillId="6" borderId="37" xfId="0" applyFont="1" applyFill="1" applyBorder="1" applyAlignment="1">
      <alignment vertical="center"/>
    </xf>
    <xf numFmtId="0" fontId="8" fillId="6" borderId="31" xfId="0" applyFont="1" applyFill="1" applyBorder="1" applyAlignment="1">
      <alignment vertical="center"/>
    </xf>
    <xf numFmtId="14" fontId="8" fillId="2" borderId="2" xfId="0" applyNumberFormat="1" applyFont="1" applyFill="1" applyBorder="1" applyAlignment="1">
      <alignment vertical="center"/>
    </xf>
    <xf numFmtId="14" fontId="8" fillId="2" borderId="30" xfId="0" applyNumberFormat="1" applyFont="1" applyFill="1" applyBorder="1" applyAlignment="1">
      <alignment vertical="center"/>
    </xf>
    <xf numFmtId="14" fontId="8" fillId="2" borderId="7" xfId="0" applyNumberFormat="1" applyFont="1" applyFill="1" applyBorder="1" applyAlignment="1">
      <alignment vertical="center"/>
    </xf>
    <xf numFmtId="14" fontId="8" fillId="2" borderId="29" xfId="0" applyNumberFormat="1" applyFont="1" applyFill="1" applyBorder="1" applyAlignment="1">
      <alignment vertical="center"/>
    </xf>
    <xf numFmtId="14" fontId="8" fillId="2" borderId="13" xfId="0" applyNumberFormat="1" applyFont="1" applyFill="1" applyBorder="1" applyAlignment="1">
      <alignment vertical="center"/>
    </xf>
    <xf numFmtId="14" fontId="8" fillId="2" borderId="31" xfId="0" applyNumberFormat="1" applyFont="1" applyFill="1" applyBorder="1" applyAlignment="1">
      <alignment vertical="center"/>
    </xf>
    <xf numFmtId="0" fontId="9" fillId="2" borderId="9" xfId="0" applyFont="1" applyFill="1" applyBorder="1" applyAlignment="1">
      <alignment vertical="top"/>
    </xf>
    <xf numFmtId="0" fontId="9" fillId="2" borderId="0" xfId="0" applyFont="1" applyFill="1" applyAlignment="1">
      <alignment vertical="top"/>
    </xf>
    <xf numFmtId="0" fontId="9" fillId="2" borderId="14" xfId="0" applyFont="1" applyFill="1" applyBorder="1" applyAlignment="1">
      <alignment vertical="top"/>
    </xf>
    <xf numFmtId="0" fontId="9" fillId="2" borderId="12" xfId="0" applyFont="1" applyFill="1" applyBorder="1" applyAlignment="1">
      <alignment vertical="top"/>
    </xf>
    <xf numFmtId="0" fontId="1" fillId="2" borderId="20" xfId="0" applyFont="1" applyFill="1" applyBorder="1" applyAlignment="1">
      <alignment vertical="center"/>
    </xf>
    <xf numFmtId="0" fontId="1" fillId="2" borderId="21" xfId="0" applyFont="1" applyFill="1" applyBorder="1" applyAlignment="1">
      <alignment vertical="center"/>
    </xf>
    <xf numFmtId="0" fontId="8" fillId="6" borderId="1" xfId="0" applyFont="1" applyFill="1" applyBorder="1" applyAlignment="1">
      <alignment vertical="center"/>
    </xf>
    <xf numFmtId="0" fontId="8" fillId="6" borderId="6" xfId="0" applyFont="1" applyFill="1" applyBorder="1" applyAlignment="1">
      <alignment vertical="center"/>
    </xf>
    <xf numFmtId="0" fontId="8" fillId="6" borderId="11" xfId="0" applyFont="1" applyFill="1" applyBorder="1" applyAlignment="1">
      <alignment vertical="center"/>
    </xf>
    <xf numFmtId="0" fontId="20" fillId="0" borderId="7" xfId="0" applyFont="1" applyBorder="1"/>
    <xf numFmtId="0" fontId="1" fillId="0" borderId="8" xfId="0" applyFont="1" applyBorder="1" applyAlignment="1">
      <alignment vertical="center"/>
    </xf>
    <xf numFmtId="0" fontId="4" fillId="0" borderId="6" xfId="0" applyFont="1" applyBorder="1" applyAlignment="1">
      <alignment horizontal="center"/>
    </xf>
    <xf numFmtId="0" fontId="4" fillId="0" borderId="8" xfId="0" applyFont="1" applyBorder="1" applyAlignment="1">
      <alignment horizontal="left" vertical="center"/>
    </xf>
    <xf numFmtId="0" fontId="1" fillId="0" borderId="8" xfId="0" applyFont="1" applyBorder="1" applyAlignment="1">
      <alignment horizontal="center" vertical="center"/>
    </xf>
    <xf numFmtId="0" fontId="1" fillId="2" borderId="6" xfId="0" applyFont="1" applyFill="1" applyBorder="1" applyAlignment="1">
      <alignment horizontal="center"/>
    </xf>
    <xf numFmtId="0" fontId="1" fillId="2" borderId="8" xfId="0" applyFont="1" applyFill="1" applyBorder="1" applyAlignment="1">
      <alignment vertical="center"/>
    </xf>
    <xf numFmtId="0" fontId="1" fillId="2" borderId="8" xfId="0" applyFont="1" applyFill="1" applyBorder="1" applyAlignment="1">
      <alignment horizontal="center" vertical="center"/>
    </xf>
    <xf numFmtId="0" fontId="28" fillId="2" borderId="16" xfId="0" applyFont="1" applyFill="1" applyBorder="1" applyAlignment="1">
      <alignment horizontal="center" vertical="center"/>
    </xf>
    <xf numFmtId="0" fontId="29" fillId="2" borderId="8" xfId="0" applyFont="1" applyFill="1" applyBorder="1" applyAlignment="1">
      <alignment horizontal="center" vertical="center"/>
    </xf>
    <xf numFmtId="0" fontId="28" fillId="2" borderId="8" xfId="0" applyFont="1" applyFill="1" applyBorder="1" applyAlignment="1">
      <alignment horizontal="center" vertical="center"/>
    </xf>
    <xf numFmtId="0" fontId="28" fillId="2" borderId="17" xfId="0" applyFont="1" applyFill="1" applyBorder="1" applyAlignment="1">
      <alignment horizontal="center" vertical="center"/>
    </xf>
    <xf numFmtId="0" fontId="28" fillId="2" borderId="8" xfId="0" applyFont="1" applyFill="1" applyBorder="1" applyAlignment="1">
      <alignment horizontal="center"/>
    </xf>
    <xf numFmtId="0" fontId="1" fillId="7" borderId="6" xfId="0" applyFont="1" applyFill="1" applyBorder="1" applyAlignment="1">
      <alignment horizontal="center"/>
    </xf>
    <xf numFmtId="0" fontId="1" fillId="7" borderId="8" xfId="0" applyFont="1" applyFill="1" applyBorder="1" applyAlignment="1">
      <alignment vertical="center"/>
    </xf>
    <xf numFmtId="0" fontId="1" fillId="7" borderId="8" xfId="0" applyFont="1" applyFill="1" applyBorder="1" applyAlignment="1">
      <alignment horizontal="center" vertical="center"/>
    </xf>
    <xf numFmtId="0" fontId="1" fillId="7" borderId="8" xfId="0" applyFont="1" applyFill="1" applyBorder="1" applyAlignment="1">
      <alignment vertical="center" wrapText="1"/>
    </xf>
    <xf numFmtId="0" fontId="1" fillId="2" borderId="27" xfId="0" applyFont="1" applyFill="1" applyBorder="1" applyAlignment="1">
      <alignment vertical="center"/>
    </xf>
    <xf numFmtId="0" fontId="4" fillId="7" borderId="43" xfId="0" applyFont="1" applyFill="1" applyBorder="1" applyAlignment="1">
      <alignment horizontal="left" vertical="center" wrapText="1"/>
    </xf>
    <xf numFmtId="0" fontId="1" fillId="7" borderId="43" xfId="0" applyFont="1" applyFill="1" applyBorder="1" applyAlignment="1">
      <alignment horizontal="center" vertical="center"/>
    </xf>
    <xf numFmtId="0" fontId="5" fillId="2" borderId="16" xfId="0" applyFont="1" applyFill="1" applyBorder="1" applyAlignment="1">
      <alignment horizontal="center" vertical="center"/>
    </xf>
    <xf numFmtId="0" fontId="14" fillId="2" borderId="8" xfId="0" applyFont="1" applyFill="1" applyBorder="1" applyAlignment="1">
      <alignment horizontal="center" vertical="center"/>
    </xf>
    <xf numFmtId="0" fontId="5" fillId="2" borderId="8" xfId="0" applyFont="1" applyFill="1" applyBorder="1" applyAlignment="1">
      <alignment horizontal="center" vertical="center"/>
    </xf>
    <xf numFmtId="0" fontId="5" fillId="7" borderId="16" xfId="0" applyFont="1" applyFill="1" applyBorder="1" applyAlignment="1">
      <alignment horizontal="center" vertical="center"/>
    </xf>
    <xf numFmtId="0" fontId="14" fillId="7" borderId="8" xfId="0" applyFont="1" applyFill="1" applyBorder="1" applyAlignment="1">
      <alignment horizontal="center" vertical="center"/>
    </xf>
    <xf numFmtId="0" fontId="5" fillId="7" borderId="8" xfId="0" applyFont="1" applyFill="1" applyBorder="1" applyAlignment="1">
      <alignment horizontal="center" vertical="center"/>
    </xf>
    <xf numFmtId="0" fontId="14" fillId="2" borderId="27" xfId="0" applyFont="1" applyFill="1" applyBorder="1" applyAlignment="1">
      <alignment horizontal="center" vertical="center"/>
    </xf>
    <xf numFmtId="0" fontId="5" fillId="2" borderId="27" xfId="0" applyFont="1" applyFill="1" applyBorder="1" applyAlignment="1">
      <alignment horizontal="center" vertical="center"/>
    </xf>
    <xf numFmtId="0" fontId="14" fillId="7" borderId="43" xfId="0" applyFont="1" applyFill="1" applyBorder="1" applyAlignment="1">
      <alignment horizontal="center" vertical="center"/>
    </xf>
    <xf numFmtId="0" fontId="5" fillId="7" borderId="43" xfId="0" applyFont="1" applyFill="1" applyBorder="1" applyAlignment="1">
      <alignment horizontal="center" vertical="center"/>
    </xf>
    <xf numFmtId="0" fontId="14" fillId="5" borderId="43" xfId="0" applyFont="1" applyFill="1" applyBorder="1" applyAlignment="1">
      <alignment horizontal="center" vertical="center"/>
    </xf>
    <xf numFmtId="0" fontId="29" fillId="5" borderId="8" xfId="0" applyFont="1" applyFill="1" applyBorder="1" applyAlignment="1">
      <alignment horizontal="center" vertical="center"/>
    </xf>
    <xf numFmtId="0" fontId="14" fillId="3" borderId="32" xfId="0" applyFont="1" applyFill="1" applyBorder="1" applyAlignment="1">
      <alignment horizontal="center" vertical="center" wrapText="1"/>
    </xf>
    <xf numFmtId="0" fontId="5" fillId="3" borderId="26" xfId="0" applyFont="1" applyFill="1" applyBorder="1" applyAlignment="1">
      <alignment horizontal="center" vertical="center"/>
    </xf>
    <xf numFmtId="0" fontId="28" fillId="3" borderId="17" xfId="0" applyFont="1" applyFill="1" applyBorder="1" applyAlignment="1">
      <alignment horizontal="center" vertical="center"/>
    </xf>
    <xf numFmtId="0" fontId="16" fillId="2" borderId="12" xfId="3" applyFont="1" applyFill="1" applyBorder="1" applyAlignment="1">
      <alignment horizontal="center" vertical="center"/>
    </xf>
    <xf numFmtId="0" fontId="2"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30" fillId="0" borderId="0" xfId="0" applyFont="1"/>
    <xf numFmtId="0" fontId="2" fillId="2" borderId="8" xfId="1" applyFont="1" applyFill="1" applyBorder="1" applyAlignment="1">
      <alignment horizontal="center" vertical="center"/>
    </xf>
    <xf numFmtId="0" fontId="2" fillId="2" borderId="8" xfId="0" applyFont="1" applyFill="1" applyBorder="1" applyAlignment="1">
      <alignment horizontal="center" vertical="center"/>
    </xf>
    <xf numFmtId="0" fontId="27" fillId="2" borderId="8" xfId="1" applyFont="1" applyFill="1" applyBorder="1" applyAlignment="1">
      <alignment horizontal="center" vertical="center"/>
    </xf>
    <xf numFmtId="0" fontId="27" fillId="2" borderId="8" xfId="0" applyFont="1" applyFill="1" applyBorder="1" applyAlignment="1">
      <alignment horizontal="center" vertical="center"/>
    </xf>
    <xf numFmtId="0" fontId="27" fillId="2" borderId="11" xfId="0" applyFont="1" applyFill="1" applyBorder="1" applyAlignment="1">
      <alignment horizontal="center"/>
    </xf>
    <xf numFmtId="0" fontId="27" fillId="2" borderId="43" xfId="1" applyFont="1" applyFill="1" applyBorder="1" applyAlignment="1">
      <alignment horizontal="left" vertical="center" indent="1"/>
    </xf>
    <xf numFmtId="0" fontId="1" fillId="8" borderId="40" xfId="0" applyFont="1" applyFill="1" applyBorder="1" applyAlignment="1">
      <alignment horizontal="center"/>
    </xf>
    <xf numFmtId="0" fontId="1" fillId="8" borderId="23" xfId="0" applyFont="1" applyFill="1" applyBorder="1" applyAlignment="1">
      <alignment vertical="center"/>
    </xf>
    <xf numFmtId="0" fontId="1" fillId="7" borderId="8" xfId="0" applyFont="1" applyFill="1" applyBorder="1" applyAlignment="1">
      <alignment horizontal="left" vertical="center"/>
    </xf>
    <xf numFmtId="0" fontId="4" fillId="7" borderId="43" xfId="0" applyFont="1" applyFill="1" applyBorder="1" applyAlignment="1">
      <alignment horizontal="center"/>
    </xf>
    <xf numFmtId="0" fontId="1" fillId="0" borderId="8" xfId="0" applyFont="1" applyBorder="1" applyAlignment="1">
      <alignment vertical="center" wrapText="1"/>
    </xf>
    <xf numFmtId="0" fontId="1" fillId="0" borderId="8" xfId="0" applyFont="1" applyBorder="1"/>
    <xf numFmtId="0" fontId="1" fillId="0" borderId="8" xfId="0" applyFont="1" applyBorder="1" applyAlignment="1">
      <alignment horizontal="left" vertical="center"/>
    </xf>
    <xf numFmtId="0" fontId="27" fillId="2" borderId="40" xfId="0" applyFont="1" applyFill="1" applyBorder="1" applyAlignment="1">
      <alignment horizontal="center"/>
    </xf>
    <xf numFmtId="0" fontId="1" fillId="0" borderId="16" xfId="0" applyFont="1" applyBorder="1" applyAlignment="1">
      <alignment horizontal="center" vertical="center"/>
    </xf>
    <xf numFmtId="0" fontId="1" fillId="9" borderId="8" xfId="0" applyFont="1" applyFill="1" applyBorder="1" applyAlignment="1">
      <alignment horizontal="center" vertical="center"/>
    </xf>
    <xf numFmtId="0" fontId="1" fillId="0" borderId="44" xfId="0" applyFont="1" applyBorder="1" applyAlignment="1">
      <alignment horizontal="center" vertical="center"/>
    </xf>
    <xf numFmtId="0" fontId="4" fillId="7" borderId="23" xfId="0" applyFont="1" applyFill="1" applyBorder="1" applyAlignment="1">
      <alignment horizont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left" vertical="center" wrapText="1"/>
    </xf>
    <xf numFmtId="0" fontId="1" fillId="0" borderId="24" xfId="0" applyFont="1" applyBorder="1" applyAlignment="1">
      <alignment horizontal="center" vertical="center"/>
    </xf>
    <xf numFmtId="0" fontId="1" fillId="2" borderId="27" xfId="0" applyFont="1" applyFill="1" applyBorder="1" applyAlignment="1">
      <alignment horizontal="center" vertical="center"/>
    </xf>
    <xf numFmtId="0" fontId="5" fillId="3" borderId="8" xfId="0" applyFont="1" applyFill="1" applyBorder="1" applyAlignment="1">
      <alignment horizontal="center" vertical="center"/>
    </xf>
    <xf numFmtId="0" fontId="1" fillId="7" borderId="16" xfId="0" applyFont="1" applyFill="1" applyBorder="1" applyAlignment="1">
      <alignment horizontal="center" vertical="center"/>
    </xf>
    <xf numFmtId="0" fontId="1" fillId="12" borderId="44" xfId="0" applyFont="1" applyFill="1" applyBorder="1" applyAlignment="1">
      <alignment horizontal="center" vertical="center"/>
    </xf>
    <xf numFmtId="0" fontId="1" fillId="12" borderId="16" xfId="0" applyFont="1" applyFill="1" applyBorder="1" applyAlignment="1">
      <alignment horizontal="center" vertical="center"/>
    </xf>
    <xf numFmtId="0" fontId="2" fillId="2" borderId="0" xfId="0" applyFont="1" applyFill="1" applyAlignment="1">
      <alignment horizontal="center" vertical="center"/>
    </xf>
    <xf numFmtId="0" fontId="1" fillId="2" borderId="0" xfId="0" applyFont="1" applyFill="1" applyAlignment="1">
      <alignment horizontal="center"/>
    </xf>
    <xf numFmtId="0" fontId="1" fillId="2" borderId="0" xfId="0" applyFont="1" applyFill="1" applyAlignment="1">
      <alignment vertical="center"/>
    </xf>
    <xf numFmtId="0" fontId="2" fillId="2" borderId="0" xfId="1" applyFont="1" applyFill="1" applyAlignment="1">
      <alignment horizontal="center" vertical="center"/>
    </xf>
    <xf numFmtId="0" fontId="1" fillId="2" borderId="0" xfId="0" applyFont="1" applyFill="1" applyAlignment="1">
      <alignment vertical="center" wrapText="1"/>
    </xf>
    <xf numFmtId="0" fontId="25" fillId="2" borderId="0" xfId="0" applyFont="1" applyFill="1" applyAlignment="1">
      <alignment horizontal="center" vertical="center"/>
    </xf>
    <xf numFmtId="0" fontId="4" fillId="2" borderId="0" xfId="0" applyFont="1" applyFill="1" applyAlignment="1">
      <alignment horizontal="center"/>
    </xf>
    <xf numFmtId="0" fontId="4" fillId="2" borderId="0" xfId="0" applyFont="1" applyFill="1" applyAlignment="1">
      <alignment horizontal="left" vertical="center" wrapText="1"/>
    </xf>
    <xf numFmtId="0" fontId="4" fillId="2" borderId="0" xfId="0" applyFont="1" applyFill="1" applyAlignment="1">
      <alignment horizontal="center" vertical="center"/>
    </xf>
    <xf numFmtId="0" fontId="26" fillId="2" borderId="0" xfId="0" applyFont="1" applyFill="1" applyAlignment="1">
      <alignment horizontal="center" vertical="center"/>
    </xf>
    <xf numFmtId="0" fontId="4" fillId="2" borderId="0" xfId="0" applyFont="1" applyFill="1"/>
    <xf numFmtId="0" fontId="26" fillId="2" borderId="0" xfId="0" applyFont="1" applyFill="1" applyAlignment="1">
      <alignment horizontal="center"/>
    </xf>
    <xf numFmtId="0" fontId="4" fillId="2" borderId="0" xfId="0" applyFont="1" applyFill="1" applyAlignment="1">
      <alignment horizontal="left" vertical="center"/>
    </xf>
    <xf numFmtId="0" fontId="16" fillId="2" borderId="0" xfId="0" applyFont="1" applyFill="1" applyAlignment="1">
      <alignment horizontal="center"/>
    </xf>
    <xf numFmtId="0" fontId="16" fillId="2" borderId="0" xfId="1" applyFont="1" applyFill="1" applyAlignment="1">
      <alignment horizontal="left" vertical="center" indent="1"/>
    </xf>
    <xf numFmtId="0" fontId="16" fillId="2" borderId="0" xfId="0" applyFont="1" applyFill="1" applyAlignment="1">
      <alignment horizontal="center" vertical="center"/>
    </xf>
    <xf numFmtId="0" fontId="16" fillId="2" borderId="0" xfId="1" applyFont="1" applyFill="1" applyAlignment="1">
      <alignment horizontal="center" vertical="center"/>
    </xf>
    <xf numFmtId="0" fontId="31" fillId="2" borderId="0" xfId="0" applyFont="1" applyFill="1" applyAlignment="1">
      <alignment horizontal="center" vertical="center"/>
    </xf>
    <xf numFmtId="0" fontId="27" fillId="0" borderId="0" xfId="0" applyFont="1" applyAlignment="1">
      <alignment horizontal="center"/>
    </xf>
    <xf numFmtId="0" fontId="27" fillId="0" borderId="0" xfId="1" applyFont="1" applyAlignment="1">
      <alignment horizontal="left" vertical="center" indent="1"/>
    </xf>
    <xf numFmtId="0" fontId="27" fillId="0" borderId="0" xfId="0" applyFont="1" applyAlignment="1">
      <alignment horizontal="center" vertical="center"/>
    </xf>
    <xf numFmtId="0" fontId="27" fillId="0" borderId="0" xfId="1" applyFont="1" applyAlignment="1">
      <alignment horizontal="center" vertical="center"/>
    </xf>
    <xf numFmtId="0" fontId="28" fillId="2" borderId="0" xfId="0" applyFont="1" applyFill="1" applyAlignment="1">
      <alignment horizontal="center" vertical="center"/>
    </xf>
    <xf numFmtId="0" fontId="5" fillId="0" borderId="0" xfId="0" applyFont="1" applyAlignment="1">
      <alignment horizontal="center" vertical="center"/>
    </xf>
    <xf numFmtId="0" fontId="23" fillId="6" borderId="11" xfId="0" applyFont="1" applyFill="1" applyBorder="1" applyAlignment="1">
      <alignment horizontal="left" vertical="center"/>
    </xf>
    <xf numFmtId="0" fontId="14" fillId="0" borderId="46" xfId="0" applyFont="1" applyBorder="1" applyAlignment="1">
      <alignment horizontal="center" vertical="center"/>
    </xf>
    <xf numFmtId="0" fontId="14" fillId="0" borderId="47" xfId="0" applyFont="1" applyBorder="1" applyAlignment="1">
      <alignment horizontal="left" vertical="center"/>
    </xf>
    <xf numFmtId="0" fontId="14" fillId="0" borderId="27" xfId="0" applyFont="1" applyBorder="1" applyAlignment="1">
      <alignment horizontal="center" vertical="center"/>
    </xf>
    <xf numFmtId="0" fontId="14" fillId="3" borderId="42" xfId="0" applyFont="1" applyFill="1" applyBorder="1" applyAlignment="1">
      <alignment horizontal="center" vertical="center"/>
    </xf>
    <xf numFmtId="0" fontId="35" fillId="13" borderId="27" xfId="0" applyFont="1" applyFill="1" applyBorder="1" applyAlignment="1">
      <alignment horizontal="center" vertical="center"/>
    </xf>
    <xf numFmtId="0" fontId="27" fillId="2" borderId="23" xfId="1" applyFont="1" applyFill="1" applyBorder="1" applyAlignment="1">
      <alignment horizontal="left" vertical="center" indent="1"/>
    </xf>
    <xf numFmtId="0" fontId="33" fillId="2" borderId="8" xfId="0" applyFont="1" applyFill="1" applyBorder="1" applyAlignment="1">
      <alignment horizontal="center" vertical="center"/>
    </xf>
    <xf numFmtId="0" fontId="34" fillId="2" borderId="8" xfId="0" applyFont="1" applyFill="1" applyBorder="1" applyAlignment="1">
      <alignment horizontal="center" vertical="center"/>
    </xf>
    <xf numFmtId="0" fontId="35" fillId="13" borderId="8"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44" xfId="0" applyFont="1" applyFill="1" applyBorder="1" applyAlignment="1">
      <alignment horizontal="left" vertical="center"/>
    </xf>
    <xf numFmtId="0" fontId="4" fillId="2" borderId="42"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 xfId="0" applyFont="1" applyFill="1" applyBorder="1" applyAlignment="1">
      <alignment vertical="center"/>
    </xf>
    <xf numFmtId="0" fontId="4" fillId="2" borderId="7" xfId="0" applyFont="1" applyFill="1" applyBorder="1" applyAlignment="1">
      <alignment horizontal="center" vertical="center"/>
    </xf>
    <xf numFmtId="0" fontId="4" fillId="2" borderId="40" xfId="0" applyFont="1" applyFill="1" applyBorder="1" applyAlignment="1">
      <alignment horizontal="center" vertical="center"/>
    </xf>
    <xf numFmtId="0" fontId="4" fillId="2" borderId="23" xfId="0" applyFont="1" applyFill="1" applyBorder="1" applyAlignment="1">
      <alignment vertical="center"/>
    </xf>
    <xf numFmtId="0" fontId="4" fillId="2" borderId="38" xfId="0" applyFont="1" applyFill="1" applyBorder="1" applyAlignment="1">
      <alignment horizontal="center" vertical="center"/>
    </xf>
    <xf numFmtId="0" fontId="4" fillId="0" borderId="8" xfId="0" applyFont="1" applyBorder="1" applyAlignment="1">
      <alignment horizontal="center"/>
    </xf>
    <xf numFmtId="0" fontId="36" fillId="2" borderId="8" xfId="0" applyFont="1" applyFill="1" applyBorder="1"/>
    <xf numFmtId="0" fontId="26" fillId="2" borderId="8" xfId="0" applyFont="1" applyFill="1" applyBorder="1" applyAlignment="1">
      <alignment horizontal="center" vertical="center"/>
    </xf>
    <xf numFmtId="0" fontId="27" fillId="2" borderId="8" xfId="0" applyFont="1" applyFill="1" applyBorder="1" applyAlignment="1">
      <alignment vertical="center"/>
    </xf>
    <xf numFmtId="0" fontId="4" fillId="13" borderId="6" xfId="0" applyFont="1" applyFill="1" applyBorder="1" applyAlignment="1">
      <alignment horizontal="center"/>
    </xf>
    <xf numFmtId="0" fontId="4" fillId="13" borderId="16" xfId="0" applyFont="1" applyFill="1" applyBorder="1" applyAlignment="1">
      <alignment horizontal="left" vertical="center"/>
    </xf>
    <xf numFmtId="0" fontId="4" fillId="13" borderId="24" xfId="0" applyFont="1" applyFill="1" applyBorder="1" applyAlignment="1">
      <alignment horizontal="center"/>
    </xf>
    <xf numFmtId="0" fontId="4" fillId="13" borderId="44" xfId="0" applyFont="1" applyFill="1" applyBorder="1" applyAlignment="1">
      <alignment horizontal="left" vertical="center" wrapText="1"/>
    </xf>
    <xf numFmtId="0" fontId="37" fillId="13" borderId="44" xfId="0" applyFont="1" applyFill="1" applyBorder="1" applyAlignment="1">
      <alignment horizontal="center" vertical="center"/>
    </xf>
    <xf numFmtId="0" fontId="37" fillId="13" borderId="8" xfId="0" applyFont="1" applyFill="1" applyBorder="1" applyAlignment="1">
      <alignment horizontal="center" vertical="center"/>
    </xf>
    <xf numFmtId="0" fontId="37" fillId="13" borderId="27" xfId="0" applyFont="1" applyFill="1" applyBorder="1" applyAlignment="1">
      <alignment horizontal="center" vertical="center"/>
    </xf>
    <xf numFmtId="0" fontId="38" fillId="2" borderId="8" xfId="0" applyFont="1" applyFill="1" applyBorder="1" applyAlignment="1">
      <alignment horizontal="center" vertical="center"/>
    </xf>
    <xf numFmtId="0" fontId="28" fillId="3" borderId="8" xfId="0" applyFont="1" applyFill="1" applyBorder="1" applyAlignment="1">
      <alignment horizontal="center" vertical="center"/>
    </xf>
    <xf numFmtId="0" fontId="4" fillId="2" borderId="8" xfId="0" applyFont="1" applyFill="1" applyBorder="1" applyAlignment="1">
      <alignment horizontal="left" vertical="center"/>
    </xf>
    <xf numFmtId="0" fontId="25" fillId="11" borderId="8" xfId="0" applyFont="1" applyFill="1" applyBorder="1" applyAlignment="1">
      <alignment horizontal="center"/>
    </xf>
    <xf numFmtId="0" fontId="25" fillId="11" borderId="27" xfId="0" applyFont="1" applyFill="1" applyBorder="1" applyAlignment="1">
      <alignment horizontal="center"/>
    </xf>
    <xf numFmtId="0" fontId="25" fillId="11" borderId="27" xfId="0" applyFont="1" applyFill="1" applyBorder="1" applyAlignment="1">
      <alignment horizontal="center" vertical="center"/>
    </xf>
    <xf numFmtId="0" fontId="26" fillId="11" borderId="27" xfId="0" applyFont="1" applyFill="1" applyBorder="1" applyAlignment="1">
      <alignment horizontal="center" vertical="center"/>
    </xf>
    <xf numFmtId="0" fontId="26" fillId="11" borderId="48" xfId="0" applyFont="1" applyFill="1" applyBorder="1" applyAlignment="1">
      <alignment horizontal="center" vertical="center"/>
    </xf>
    <xf numFmtId="0" fontId="26" fillId="11" borderId="27" xfId="0" applyFont="1" applyFill="1" applyBorder="1" applyAlignment="1">
      <alignment horizontal="center"/>
    </xf>
    <xf numFmtId="0" fontId="14" fillId="0" borderId="42" xfId="0" applyFont="1" applyBorder="1" applyAlignment="1">
      <alignment horizontal="center" vertical="center"/>
    </xf>
    <xf numFmtId="0" fontId="2" fillId="2" borderId="7" xfId="0" applyFont="1" applyFill="1" applyBorder="1" applyAlignment="1">
      <alignment horizontal="center" vertical="center"/>
    </xf>
    <xf numFmtId="0" fontId="27" fillId="2" borderId="7" xfId="0" applyFont="1" applyFill="1" applyBorder="1" applyAlignment="1">
      <alignment horizontal="center" vertical="center"/>
    </xf>
    <xf numFmtId="0" fontId="16" fillId="2" borderId="0" xfId="2" applyFont="1" applyFill="1" applyAlignment="1">
      <alignment horizontal="center"/>
    </xf>
    <xf numFmtId="0" fontId="16" fillId="2" borderId="0" xfId="2" applyFont="1" applyFill="1" applyAlignment="1">
      <alignment horizontal="center" vertical="center"/>
    </xf>
    <xf numFmtId="0" fontId="16" fillId="2" borderId="0" xfId="3" applyFont="1" applyFill="1" applyAlignment="1">
      <alignment horizontal="center" vertical="center"/>
    </xf>
    <xf numFmtId="0" fontId="16" fillId="2" borderId="0" xfId="0" applyFont="1" applyFill="1" applyAlignment="1">
      <alignment horizontal="center" vertical="center" wrapText="1"/>
    </xf>
    <xf numFmtId="0" fontId="25" fillId="11" borderId="8" xfId="0" applyFont="1" applyFill="1" applyBorder="1" applyAlignment="1">
      <alignment horizontal="center" vertical="center"/>
    </xf>
    <xf numFmtId="0" fontId="40" fillId="2" borderId="9" xfId="0" applyFont="1" applyFill="1" applyBorder="1" applyAlignment="1">
      <alignment vertical="top"/>
    </xf>
    <xf numFmtId="0" fontId="25" fillId="13" borderId="39" xfId="0" applyFont="1" applyFill="1" applyBorder="1" applyAlignment="1">
      <alignment horizontal="center" vertical="center"/>
    </xf>
    <xf numFmtId="0" fontId="41" fillId="0" borderId="0" xfId="0" applyFont="1"/>
    <xf numFmtId="0" fontId="23" fillId="6" borderId="11" xfId="0" applyFont="1" applyFill="1" applyBorder="1" applyAlignment="1">
      <alignment horizontal="left" vertical="center" wrapText="1"/>
    </xf>
    <xf numFmtId="0" fontId="4" fillId="0" borderId="6" xfId="0" applyFont="1" applyBorder="1" applyAlignment="1">
      <alignment horizontal="center" vertical="center"/>
    </xf>
    <xf numFmtId="0" fontId="4" fillId="0" borderId="8" xfId="0" applyFont="1" applyBorder="1" applyAlignment="1">
      <alignment horizontal="left" vertical="center" wrapText="1"/>
    </xf>
    <xf numFmtId="0" fontId="37" fillId="11" borderId="44" xfId="0" applyFont="1" applyFill="1" applyBorder="1" applyAlignment="1">
      <alignment horizontal="center" vertical="center"/>
    </xf>
    <xf numFmtId="0" fontId="11" fillId="11" borderId="27" xfId="0" applyFont="1" applyFill="1" applyBorder="1" applyAlignment="1">
      <alignment horizontal="center"/>
    </xf>
    <xf numFmtId="0" fontId="31" fillId="7" borderId="16" xfId="0" applyFont="1" applyFill="1" applyBorder="1" applyAlignment="1">
      <alignment horizontal="center" vertical="center"/>
    </xf>
    <xf numFmtId="0" fontId="8" fillId="6" borderId="41" xfId="0" applyFont="1" applyFill="1" applyBorder="1" applyAlignment="1">
      <alignment horizontal="left" vertical="center"/>
    </xf>
    <xf numFmtId="0" fontId="19" fillId="6" borderId="0" xfId="0" applyFont="1" applyFill="1"/>
    <xf numFmtId="0" fontId="19" fillId="6" borderId="49" xfId="0" applyFont="1" applyFill="1" applyBorder="1"/>
    <xf numFmtId="0" fontId="8" fillId="6" borderId="37" xfId="0" applyFont="1" applyFill="1" applyBorder="1" applyAlignment="1">
      <alignment horizontal="left" vertical="center" wrapText="1"/>
    </xf>
    <xf numFmtId="0" fontId="43" fillId="10" borderId="44" xfId="0" applyFont="1" applyFill="1" applyBorder="1" applyAlignment="1">
      <alignment horizontal="center" vertical="center"/>
    </xf>
    <xf numFmtId="0" fontId="44" fillId="7" borderId="8" xfId="0" applyFont="1" applyFill="1" applyBorder="1" applyAlignment="1">
      <alignment vertical="center"/>
    </xf>
    <xf numFmtId="0" fontId="44" fillId="7" borderId="8" xfId="0" applyFont="1" applyFill="1" applyBorder="1" applyAlignment="1">
      <alignment horizontal="center" vertical="center"/>
    </xf>
    <xf numFmtId="0" fontId="45" fillId="7" borderId="8" xfId="1" applyFont="1" applyFill="1" applyBorder="1" applyAlignment="1">
      <alignment horizontal="center" vertical="center"/>
    </xf>
    <xf numFmtId="0" fontId="46" fillId="10" borderId="8" xfId="0" applyFont="1" applyFill="1" applyBorder="1" applyAlignment="1">
      <alignment horizontal="center"/>
    </xf>
    <xf numFmtId="0" fontId="45" fillId="7" borderId="8" xfId="0" applyFont="1" applyFill="1" applyBorder="1" applyAlignment="1">
      <alignment horizontal="center" vertical="center"/>
    </xf>
    <xf numFmtId="0" fontId="45" fillId="7" borderId="7" xfId="0" applyFont="1" applyFill="1" applyBorder="1" applyAlignment="1">
      <alignment horizontal="center" vertical="center"/>
    </xf>
    <xf numFmtId="0" fontId="46" fillId="10" borderId="27" xfId="0" applyFont="1" applyFill="1" applyBorder="1" applyAlignment="1">
      <alignment horizontal="center"/>
    </xf>
    <xf numFmtId="0" fontId="44" fillId="7" borderId="16" xfId="0" applyFont="1" applyFill="1" applyBorder="1" applyAlignment="1">
      <alignment horizontal="center" vertical="center"/>
    </xf>
    <xf numFmtId="0" fontId="44" fillId="7" borderId="27" xfId="0" applyFont="1" applyFill="1" applyBorder="1" applyAlignment="1">
      <alignment vertical="center"/>
    </xf>
    <xf numFmtId="0" fontId="44" fillId="12" borderId="27" xfId="0" applyFont="1" applyFill="1" applyBorder="1" applyAlignment="1">
      <alignment horizontal="center" vertical="center"/>
    </xf>
    <xf numFmtId="0" fontId="44" fillId="12" borderId="44" xfId="0" applyFont="1" applyFill="1" applyBorder="1" applyAlignment="1">
      <alignment horizontal="center" vertical="center"/>
    </xf>
    <xf numFmtId="0" fontId="44" fillId="7" borderId="8" xfId="0" applyFont="1" applyFill="1" applyBorder="1" applyAlignment="1">
      <alignment vertical="center" wrapText="1"/>
    </xf>
    <xf numFmtId="0" fontId="44" fillId="12" borderId="8" xfId="0" applyFont="1" applyFill="1" applyBorder="1" applyAlignment="1">
      <alignment horizontal="center" vertical="center"/>
    </xf>
    <xf numFmtId="0" fontId="44" fillId="12" borderId="16" xfId="0" applyFont="1" applyFill="1" applyBorder="1" applyAlignment="1">
      <alignment horizontal="center" vertical="center"/>
    </xf>
    <xf numFmtId="0" fontId="46" fillId="10" borderId="27" xfId="0" applyFont="1" applyFill="1" applyBorder="1" applyAlignment="1">
      <alignment horizontal="center" vertical="center"/>
    </xf>
    <xf numFmtId="0" fontId="44" fillId="7" borderId="7" xfId="0" applyFont="1" applyFill="1" applyBorder="1" applyAlignment="1">
      <alignment vertical="center" wrapText="1"/>
    </xf>
    <xf numFmtId="0" fontId="44" fillId="7" borderId="7" xfId="0" applyFont="1" applyFill="1" applyBorder="1" applyAlignment="1">
      <alignment horizontal="center" vertical="center"/>
    </xf>
    <xf numFmtId="0" fontId="48" fillId="10" borderId="27" xfId="0" applyFont="1" applyFill="1" applyBorder="1" applyAlignment="1">
      <alignment horizontal="center" vertical="center"/>
    </xf>
    <xf numFmtId="0" fontId="44" fillId="7" borderId="7" xfId="0" applyFont="1" applyFill="1" applyBorder="1" applyAlignment="1">
      <alignment vertical="center"/>
    </xf>
    <xf numFmtId="0" fontId="44" fillId="8" borderId="23" xfId="0" applyFont="1" applyFill="1" applyBorder="1" applyAlignment="1">
      <alignment vertical="center"/>
    </xf>
    <xf numFmtId="0" fontId="44" fillId="7" borderId="8" xfId="0" applyFont="1" applyFill="1" applyBorder="1" applyAlignment="1">
      <alignment horizontal="left" vertical="center"/>
    </xf>
    <xf numFmtId="0" fontId="45" fillId="7" borderId="23" xfId="0" applyFont="1" applyFill="1" applyBorder="1" applyAlignment="1">
      <alignment horizontal="left" vertical="center" wrapText="1"/>
    </xf>
    <xf numFmtId="0" fontId="45" fillId="7" borderId="23" xfId="0" applyFont="1" applyFill="1" applyBorder="1" applyAlignment="1">
      <alignment horizontal="center" vertical="center"/>
    </xf>
    <xf numFmtId="0" fontId="44" fillId="7" borderId="45" xfId="0" applyFont="1" applyFill="1" applyBorder="1" applyAlignment="1">
      <alignment horizontal="center" vertical="center"/>
    </xf>
    <xf numFmtId="0" fontId="45" fillId="7" borderId="23" xfId="1" applyFont="1" applyFill="1" applyBorder="1" applyAlignment="1">
      <alignment horizontal="center" vertical="center"/>
    </xf>
    <xf numFmtId="0" fontId="48" fillId="10" borderId="48" xfId="0" applyFont="1" applyFill="1" applyBorder="1" applyAlignment="1">
      <alignment horizontal="center" vertical="center"/>
    </xf>
    <xf numFmtId="0" fontId="45" fillId="7" borderId="38" xfId="0" applyFont="1" applyFill="1" applyBorder="1" applyAlignment="1">
      <alignment horizontal="center" vertical="center"/>
    </xf>
    <xf numFmtId="0" fontId="44" fillId="0" borderId="39" xfId="0" applyFont="1" applyBorder="1" applyAlignment="1">
      <alignment vertical="center"/>
    </xf>
    <xf numFmtId="0" fontId="44" fillId="0" borderId="2" xfId="0" applyFont="1" applyBorder="1" applyAlignment="1">
      <alignment vertical="center"/>
    </xf>
    <xf numFmtId="0" fontId="44" fillId="2" borderId="2" xfId="0" applyFont="1" applyFill="1" applyBorder="1" applyAlignment="1">
      <alignment horizontal="center" vertical="center"/>
    </xf>
    <xf numFmtId="0" fontId="45" fillId="2" borderId="39" xfId="1" applyFont="1" applyFill="1" applyBorder="1" applyAlignment="1">
      <alignment horizontal="center" vertical="center"/>
    </xf>
    <xf numFmtId="0" fontId="46" fillId="13" borderId="39" xfId="0" applyFont="1" applyFill="1" applyBorder="1" applyAlignment="1">
      <alignment horizontal="center" vertical="center"/>
    </xf>
    <xf numFmtId="0" fontId="45" fillId="2" borderId="39" xfId="0" applyFont="1" applyFill="1" applyBorder="1" applyAlignment="1">
      <alignment horizontal="center" vertical="center"/>
    </xf>
    <xf numFmtId="0" fontId="45" fillId="2" borderId="2" xfId="0" applyFont="1" applyFill="1" applyBorder="1" applyAlignment="1">
      <alignment horizontal="center" vertical="center"/>
    </xf>
    <xf numFmtId="0" fontId="44" fillId="0" borderId="8" xfId="0" applyFont="1" applyBorder="1" applyAlignment="1">
      <alignment vertical="center"/>
    </xf>
    <xf numFmtId="0" fontId="44" fillId="2" borderId="8" xfId="0" applyFont="1" applyFill="1" applyBorder="1" applyAlignment="1">
      <alignment horizontal="center" vertical="center"/>
    </xf>
    <xf numFmtId="0" fontId="45" fillId="2" borderId="8" xfId="1" applyFont="1" applyFill="1" applyBorder="1" applyAlignment="1">
      <alignment horizontal="center" vertical="center"/>
    </xf>
    <xf numFmtId="0" fontId="45" fillId="2" borderId="8" xfId="0" applyFont="1" applyFill="1" applyBorder="1" applyAlignment="1">
      <alignment horizontal="center" vertical="center"/>
    </xf>
    <xf numFmtId="0" fontId="45" fillId="2" borderId="7" xfId="0" applyFont="1" applyFill="1" applyBorder="1" applyAlignment="1">
      <alignment horizontal="center" vertical="center"/>
    </xf>
    <xf numFmtId="0" fontId="45" fillId="0" borderId="8" xfId="0" applyFont="1" applyBorder="1" applyAlignment="1">
      <alignment horizontal="center" vertical="center"/>
    </xf>
    <xf numFmtId="0" fontId="44" fillId="0" borderId="8" xfId="0" applyFont="1" applyBorder="1" applyAlignment="1">
      <alignment horizontal="center" vertical="center"/>
    </xf>
    <xf numFmtId="0" fontId="49" fillId="10" borderId="27" xfId="0" applyFont="1" applyFill="1" applyBorder="1" applyAlignment="1">
      <alignment horizontal="center"/>
    </xf>
    <xf numFmtId="0" fontId="44" fillId="2" borderId="8" xfId="0" applyFont="1" applyFill="1" applyBorder="1" applyAlignment="1">
      <alignment vertical="center"/>
    </xf>
    <xf numFmtId="0" fontId="46" fillId="10" borderId="8" xfId="0" applyFont="1" applyFill="1" applyBorder="1" applyAlignment="1">
      <alignment horizontal="center" vertical="center" wrapText="1"/>
    </xf>
    <xf numFmtId="0" fontId="44" fillId="0" borderId="8" xfId="0" applyFont="1" applyBorder="1" applyAlignment="1">
      <alignment vertical="center" wrapText="1"/>
    </xf>
    <xf numFmtId="0" fontId="44" fillId="0" borderId="7" xfId="0" applyFont="1" applyBorder="1" applyAlignment="1">
      <alignment vertical="center" wrapText="1"/>
    </xf>
    <xf numFmtId="0" fontId="44" fillId="9" borderId="7" xfId="0" applyFont="1" applyFill="1" applyBorder="1" applyAlignment="1">
      <alignment horizontal="center" vertical="center"/>
    </xf>
    <xf numFmtId="0" fontId="44" fillId="0" borderId="8" xfId="0" applyFont="1" applyBorder="1"/>
    <xf numFmtId="0" fontId="44" fillId="0" borderId="16" xfId="0" applyFont="1" applyBorder="1" applyAlignment="1">
      <alignment horizontal="center" vertical="center"/>
    </xf>
    <xf numFmtId="0" fontId="48" fillId="10" borderId="27" xfId="0" applyFont="1" applyFill="1" applyBorder="1" applyAlignment="1">
      <alignment horizontal="center"/>
    </xf>
    <xf numFmtId="0" fontId="44" fillId="0" borderId="8" xfId="0" applyFont="1" applyBorder="1" applyAlignment="1">
      <alignment horizontal="left" vertical="center"/>
    </xf>
    <xf numFmtId="0" fontId="44" fillId="0" borderId="27" xfId="0" applyFont="1" applyBorder="1" applyAlignment="1">
      <alignment horizontal="left" vertical="center"/>
    </xf>
    <xf numFmtId="0" fontId="45" fillId="0" borderId="27" xfId="0" applyFont="1" applyBorder="1" applyAlignment="1">
      <alignment horizontal="center" vertical="center"/>
    </xf>
    <xf numFmtId="0" fontId="44" fillId="0" borderId="44" xfId="0" applyFont="1" applyBorder="1" applyAlignment="1">
      <alignment horizontal="center" vertical="center"/>
    </xf>
    <xf numFmtId="0" fontId="45" fillId="0" borderId="8" xfId="0" applyFont="1" applyBorder="1" applyAlignment="1">
      <alignment horizontal="left" vertical="center"/>
    </xf>
    <xf numFmtId="0" fontId="45" fillId="13" borderId="16" xfId="0" applyFont="1" applyFill="1" applyBorder="1" applyAlignment="1">
      <alignment horizontal="left" vertical="center"/>
    </xf>
    <xf numFmtId="0" fontId="45" fillId="13" borderId="44" xfId="0" applyFont="1" applyFill="1" applyBorder="1" applyAlignment="1">
      <alignment horizontal="left" vertical="center" wrapText="1"/>
    </xf>
    <xf numFmtId="0" fontId="45" fillId="0" borderId="8" xfId="0" applyFont="1" applyBorder="1" applyAlignment="1">
      <alignment horizontal="left" vertical="center" wrapText="1"/>
    </xf>
    <xf numFmtId="0" fontId="45" fillId="0" borderId="8" xfId="0" quotePrefix="1" applyFont="1" applyBorder="1" applyAlignment="1">
      <alignment horizontal="center" vertical="center"/>
    </xf>
    <xf numFmtId="0" fontId="45" fillId="0" borderId="8" xfId="0" applyFont="1" applyBorder="1" applyAlignment="1">
      <alignment horizontal="center"/>
    </xf>
    <xf numFmtId="0" fontId="50" fillId="10" borderId="44" xfId="0" applyFont="1" applyFill="1" applyBorder="1" applyAlignment="1">
      <alignment horizontal="center" vertical="center"/>
    </xf>
    <xf numFmtId="0" fontId="1" fillId="14" borderId="8" xfId="0" applyFont="1" applyFill="1" applyBorder="1" applyAlignment="1">
      <alignment horizontal="center" vertical="center"/>
    </xf>
    <xf numFmtId="0" fontId="44" fillId="14" borderId="8" xfId="0" applyFont="1" applyFill="1" applyBorder="1" applyAlignment="1">
      <alignment vertical="center"/>
    </xf>
    <xf numFmtId="0" fontId="44" fillId="14" borderId="8" xfId="0" applyFont="1" applyFill="1" applyBorder="1" applyAlignment="1">
      <alignment horizontal="center" vertical="center"/>
    </xf>
    <xf numFmtId="0" fontId="45" fillId="14" borderId="8" xfId="1" applyFont="1" applyFill="1" applyBorder="1" applyAlignment="1">
      <alignment horizontal="center" vertical="center"/>
    </xf>
    <xf numFmtId="0" fontId="46" fillId="15" borderId="27" xfId="0" applyFont="1" applyFill="1" applyBorder="1" applyAlignment="1">
      <alignment horizontal="center" vertical="center"/>
    </xf>
    <xf numFmtId="0" fontId="45" fillId="14" borderId="8" xfId="0" applyFont="1" applyFill="1" applyBorder="1" applyAlignment="1">
      <alignment horizontal="center" vertical="center"/>
    </xf>
    <xf numFmtId="0" fontId="45" fillId="14" borderId="7" xfId="0" applyFont="1" applyFill="1" applyBorder="1" applyAlignment="1">
      <alignment horizontal="center" vertical="center"/>
    </xf>
    <xf numFmtId="0" fontId="46" fillId="15" borderId="8" xfId="0" applyFont="1" applyFill="1" applyBorder="1" applyAlignment="1">
      <alignment horizontal="center" vertical="center" wrapText="1"/>
    </xf>
    <xf numFmtId="0" fontId="1" fillId="14" borderId="6" xfId="0" applyFont="1" applyFill="1" applyBorder="1" applyAlignment="1">
      <alignment horizontal="center" vertical="center"/>
    </xf>
    <xf numFmtId="0" fontId="44" fillId="14" borderId="8" xfId="0" applyFont="1" applyFill="1" applyBorder="1" applyAlignment="1">
      <alignment horizontal="left" vertical="center"/>
    </xf>
    <xf numFmtId="0" fontId="48" fillId="15" borderId="2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42" xfId="0" applyFont="1" applyFill="1" applyBorder="1" applyAlignment="1">
      <alignment horizontal="center" vertical="center"/>
    </xf>
    <xf numFmtId="0" fontId="2" fillId="3" borderId="8" xfId="1" applyFont="1" applyFill="1" applyBorder="1" applyAlignment="1">
      <alignment horizontal="center" vertical="center"/>
    </xf>
    <xf numFmtId="0" fontId="2" fillId="3" borderId="8" xfId="0" applyFont="1" applyFill="1" applyBorder="1" applyAlignment="1">
      <alignment horizontal="center" vertical="center"/>
    </xf>
    <xf numFmtId="0" fontId="2"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2" fillId="3" borderId="44" xfId="0" applyFont="1" applyFill="1" applyBorder="1" applyAlignment="1">
      <alignment horizontal="left" vertical="center"/>
    </xf>
    <xf numFmtId="0" fontId="43" fillId="10" borderId="8" xfId="0" applyFont="1" applyFill="1" applyBorder="1" applyAlignment="1">
      <alignment horizontal="center" vertical="center"/>
    </xf>
    <xf numFmtId="0" fontId="42" fillId="3" borderId="8" xfId="0" applyFont="1" applyFill="1" applyBorder="1" applyAlignment="1">
      <alignment vertical="center"/>
    </xf>
    <xf numFmtId="0" fontId="44" fillId="14" borderId="8" xfId="0" applyFont="1" applyFill="1" applyBorder="1" applyAlignment="1">
      <alignment vertical="center" wrapText="1"/>
    </xf>
    <xf numFmtId="0" fontId="44" fillId="15" borderId="8" xfId="0" applyFont="1" applyFill="1" applyBorder="1" applyAlignment="1">
      <alignment horizontal="center" vertical="center"/>
    </xf>
    <xf numFmtId="0" fontId="44" fillId="15" borderId="16" xfId="0" applyFont="1" applyFill="1" applyBorder="1" applyAlignment="1">
      <alignment horizontal="center" vertical="center"/>
    </xf>
    <xf numFmtId="0" fontId="1" fillId="15" borderId="40" xfId="0" applyFont="1" applyFill="1" applyBorder="1" applyAlignment="1">
      <alignment horizontal="center"/>
    </xf>
    <xf numFmtId="0" fontId="44" fillId="15" borderId="23" xfId="0" applyFont="1" applyFill="1" applyBorder="1" applyAlignment="1">
      <alignment vertical="center"/>
    </xf>
    <xf numFmtId="0" fontId="7" fillId="11" borderId="27" xfId="0" applyFont="1" applyFill="1" applyBorder="1" applyAlignment="1">
      <alignment horizontal="center" vertical="center"/>
    </xf>
    <xf numFmtId="0" fontId="51" fillId="2" borderId="8" xfId="0" applyFont="1" applyFill="1" applyBorder="1" applyAlignment="1">
      <alignment horizontal="center"/>
    </xf>
    <xf numFmtId="0" fontId="0" fillId="2" borderId="8" xfId="0" applyFill="1" applyBorder="1"/>
    <xf numFmtId="0" fontId="16" fillId="2" borderId="8" xfId="1" applyFont="1" applyFill="1" applyBorder="1" applyAlignment="1">
      <alignment horizontal="center" vertical="center"/>
    </xf>
    <xf numFmtId="0" fontId="0" fillId="14" borderId="8" xfId="0" applyFill="1" applyBorder="1"/>
    <xf numFmtId="0" fontId="16" fillId="2" borderId="8" xfId="2" applyFont="1" applyFill="1" applyBorder="1" applyAlignment="1">
      <alignment horizontal="center"/>
    </xf>
    <xf numFmtId="0" fontId="16" fillId="2" borderId="8" xfId="2" applyFont="1" applyFill="1" applyBorder="1" applyAlignment="1">
      <alignment horizontal="center" vertical="center"/>
    </xf>
    <xf numFmtId="0" fontId="16" fillId="2" borderId="8" xfId="3" applyFont="1" applyFill="1" applyBorder="1" applyAlignment="1">
      <alignment horizontal="center" vertical="center"/>
    </xf>
    <xf numFmtId="0" fontId="0" fillId="0" borderId="8" xfId="0" applyBorder="1"/>
    <xf numFmtId="0" fontId="16" fillId="2" borderId="8" xfId="0" applyFont="1" applyFill="1" applyBorder="1" applyAlignment="1">
      <alignment horizontal="center" vertical="center" wrapText="1"/>
    </xf>
    <xf numFmtId="0" fontId="16" fillId="2" borderId="8" xfId="0" applyFont="1" applyFill="1" applyBorder="1" applyAlignment="1">
      <alignment horizontal="center" vertical="center"/>
    </xf>
    <xf numFmtId="0" fontId="16" fillId="2" borderId="8" xfId="3" applyFont="1" applyFill="1" applyBorder="1" applyAlignment="1">
      <alignment horizontal="left" vertical="center" wrapText="1"/>
    </xf>
    <xf numFmtId="14" fontId="8" fillId="2" borderId="13" xfId="0" applyNumberFormat="1" applyFont="1" applyFill="1" applyBorder="1" applyAlignment="1">
      <alignment horizontal="left" vertical="center"/>
    </xf>
    <xf numFmtId="14" fontId="8" fillId="2" borderId="31" xfId="0" applyNumberFormat="1" applyFont="1" applyFill="1" applyBorder="1" applyAlignment="1">
      <alignment horizontal="left" vertical="center"/>
    </xf>
    <xf numFmtId="0" fontId="8" fillId="6" borderId="37" xfId="0" applyFont="1" applyFill="1" applyBorder="1" applyAlignment="1">
      <alignment horizontal="left" vertical="center"/>
    </xf>
    <xf numFmtId="0" fontId="8" fillId="6" borderId="31" xfId="0" applyFont="1" applyFill="1" applyBorder="1" applyAlignment="1">
      <alignment horizontal="left" vertical="center"/>
    </xf>
    <xf numFmtId="0" fontId="32" fillId="4" borderId="20"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22"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14" fontId="8" fillId="2" borderId="2" xfId="0" applyNumberFormat="1" applyFont="1" applyFill="1" applyBorder="1" applyAlignment="1">
      <alignment horizontal="left" vertical="center"/>
    </xf>
    <xf numFmtId="14" fontId="8" fillId="2" borderId="30" xfId="0" applyNumberFormat="1" applyFont="1" applyFill="1" applyBorder="1" applyAlignment="1">
      <alignment horizontal="left" vertical="center"/>
    </xf>
    <xf numFmtId="14" fontId="8" fillId="6" borderId="41" xfId="0" applyNumberFormat="1" applyFont="1" applyFill="1" applyBorder="1" applyAlignment="1">
      <alignment horizontal="left" vertical="center"/>
    </xf>
    <xf numFmtId="14" fontId="8" fillId="6" borderId="30" xfId="0" applyNumberFormat="1" applyFont="1" applyFill="1" applyBorder="1" applyAlignment="1">
      <alignment horizontal="left" vertical="center"/>
    </xf>
    <xf numFmtId="14" fontId="8" fillId="2" borderId="7" xfId="0" applyNumberFormat="1" applyFont="1" applyFill="1" applyBorder="1" applyAlignment="1">
      <alignment horizontal="left" vertical="center"/>
    </xf>
    <xf numFmtId="14" fontId="8" fillId="2" borderId="29" xfId="0" applyNumberFormat="1" applyFont="1" applyFill="1" applyBorder="1" applyAlignment="1">
      <alignment horizontal="left" vertical="center"/>
    </xf>
    <xf numFmtId="14" fontId="8" fillId="6" borderId="33" xfId="0" applyNumberFormat="1" applyFont="1" applyFill="1" applyBorder="1" applyAlignment="1">
      <alignment horizontal="left" vertical="center"/>
    </xf>
    <xf numFmtId="14" fontId="8" fillId="6" borderId="29" xfId="0" applyNumberFormat="1" applyFont="1" applyFill="1" applyBorder="1" applyAlignment="1">
      <alignment horizontal="left" vertical="center"/>
    </xf>
    <xf numFmtId="0" fontId="1" fillId="2" borderId="12" xfId="0" applyFont="1" applyFill="1" applyBorder="1" applyAlignment="1">
      <alignment horizontal="center" vertical="center"/>
    </xf>
    <xf numFmtId="0" fontId="1" fillId="2" borderId="15" xfId="0" applyFont="1" applyFill="1" applyBorder="1" applyAlignment="1">
      <alignment horizontal="center" vertical="center"/>
    </xf>
    <xf numFmtId="0" fontId="22" fillId="4" borderId="20"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1" fillId="2" borderId="14" xfId="0" applyFont="1" applyFill="1" applyBorder="1" applyAlignment="1">
      <alignment horizontal="center" vertical="center"/>
    </xf>
  </cellXfs>
  <cellStyles count="4">
    <cellStyle name="Normal" xfId="0" builtinId="0"/>
    <cellStyle name="一般 2 2" xfId="2" xr:uid="{0DD6D745-3CE3-F84C-AE6F-36FE4660D5AD}"/>
    <cellStyle name="一般 2 3" xfId="1" xr:uid="{7268E403-5BF7-3847-9F60-20B759F079D3}"/>
    <cellStyle name="一般 4" xfId="3" xr:uid="{43DF6A5B-864C-0846-A16B-AE6BF7E889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11</xdr:col>
      <xdr:colOff>357574</xdr:colOff>
      <xdr:row>1</xdr:row>
      <xdr:rowOff>108713</xdr:rowOff>
    </xdr:from>
    <xdr:to>
      <xdr:col>12</xdr:col>
      <xdr:colOff>914988</xdr:colOff>
      <xdr:row>3</xdr:row>
      <xdr:rowOff>136480</xdr:rowOff>
    </xdr:to>
    <xdr:pic>
      <xdr:nvPicPr>
        <xdr:cNvPr id="2" name="Picture 1">
          <a:extLst>
            <a:ext uri="{FF2B5EF4-FFF2-40B4-BE49-F238E27FC236}">
              <a16:creationId xmlns:a16="http://schemas.microsoft.com/office/drawing/2014/main" id="{18F6FE31-FABB-4378-984A-ABEC69B825C7}"/>
            </a:ext>
          </a:extLst>
        </xdr:cNvPr>
        <xdr:cNvPicPr>
          <a:picLocks noChangeAspect="1"/>
        </xdr:cNvPicPr>
      </xdr:nvPicPr>
      <xdr:blipFill>
        <a:blip xmlns:r="http://schemas.openxmlformats.org/officeDocument/2006/relationships" r:embed="rId1"/>
        <a:stretch>
          <a:fillRect/>
        </a:stretch>
      </xdr:blipFill>
      <xdr:spPr>
        <a:xfrm>
          <a:off x="13454449" y="308738"/>
          <a:ext cx="2064631" cy="427817"/>
        </a:xfrm>
        <a:prstGeom prst="rect">
          <a:avLst/>
        </a:prstGeom>
      </xdr:spPr>
    </xdr:pic>
    <xdr:clientData/>
  </xdr:twoCellAnchor>
  <xdr:oneCellAnchor>
    <xdr:from>
      <xdr:col>6</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A9FAAB85-AB66-4069-9AD0-57CDF4DEAE1F}"/>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DF66D42F-1CF4-4983-AB66-35F33C6509D8}"/>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53E7597C-8021-458D-A2AA-CDD0D68B73A8}"/>
            </a:ext>
          </a:extLst>
        </xdr:cNvPr>
        <xdr:cNvSpPr>
          <a:spLocks noChangeAspect="1" noChangeArrowheads="1"/>
        </xdr:cNvSpPr>
      </xdr:nvSpPr>
      <xdr:spPr bwMode="auto">
        <a:xfrm>
          <a:off x="96488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E2C5B7CA-716E-4300-90C6-45D80AC981F7}"/>
            </a:ext>
          </a:extLst>
        </xdr:cNvPr>
        <xdr:cNvSpPr>
          <a:spLocks noChangeAspect="1" noChangeArrowheads="1"/>
        </xdr:cNvSpPr>
      </xdr:nvSpPr>
      <xdr:spPr bwMode="auto">
        <a:xfrm>
          <a:off x="96488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B99CF28F-6038-4E9F-A6A1-7CBBB24F1326}"/>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91109003-1763-446D-8129-F52DF15ACE78}"/>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99DE13C2-AAC1-4D5F-9FFD-35FA51A61645}"/>
            </a:ext>
          </a:extLst>
        </xdr:cNvPr>
        <xdr:cNvSpPr>
          <a:spLocks noChangeAspect="1" noChangeArrowheads="1"/>
        </xdr:cNvSpPr>
      </xdr:nvSpPr>
      <xdr:spPr bwMode="auto">
        <a:xfrm>
          <a:off x="106775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549EEA03-AB1B-488E-A62F-8E9F02057124}"/>
            </a:ext>
          </a:extLst>
        </xdr:cNvPr>
        <xdr:cNvSpPr>
          <a:spLocks noChangeAspect="1" noChangeArrowheads="1"/>
        </xdr:cNvSpPr>
      </xdr:nvSpPr>
      <xdr:spPr bwMode="auto">
        <a:xfrm>
          <a:off x="106775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AAB93BE7-BA9F-41B0-ABD2-6C3CA54F7C26}"/>
            </a:ext>
          </a:extLst>
        </xdr:cNvPr>
        <xdr:cNvSpPr>
          <a:spLocks noChangeAspect="1" noChangeArrowheads="1"/>
        </xdr:cNvSpPr>
      </xdr:nvSpPr>
      <xdr:spPr bwMode="auto">
        <a:xfrm>
          <a:off x="106775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9D920A51-17CF-4EE8-8BE8-DCDDCADC7A8C}"/>
            </a:ext>
          </a:extLst>
        </xdr:cNvPr>
        <xdr:cNvSpPr>
          <a:spLocks noChangeAspect="1" noChangeArrowheads="1"/>
        </xdr:cNvSpPr>
      </xdr:nvSpPr>
      <xdr:spPr bwMode="auto">
        <a:xfrm>
          <a:off x="106775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A76CE958-2650-4CC6-872D-68426176360B}"/>
            </a:ext>
          </a:extLst>
        </xdr:cNvPr>
        <xdr:cNvSpPr>
          <a:spLocks noChangeAspect="1" noChangeArrowheads="1"/>
        </xdr:cNvSpPr>
      </xdr:nvSpPr>
      <xdr:spPr bwMode="auto">
        <a:xfrm>
          <a:off x="106775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31BF92BB-9824-4DFF-8167-217C914B347A}"/>
            </a:ext>
          </a:extLst>
        </xdr:cNvPr>
        <xdr:cNvSpPr>
          <a:spLocks noChangeAspect="1" noChangeArrowheads="1"/>
        </xdr:cNvSpPr>
      </xdr:nvSpPr>
      <xdr:spPr bwMode="auto">
        <a:xfrm>
          <a:off x="106775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FF55A70B-2B40-427D-9F46-BEA7131CEF9A}"/>
            </a:ext>
          </a:extLst>
        </xdr:cNvPr>
        <xdr:cNvSpPr>
          <a:spLocks noChangeAspect="1" noChangeArrowheads="1"/>
        </xdr:cNvSpPr>
      </xdr:nvSpPr>
      <xdr:spPr bwMode="auto">
        <a:xfrm>
          <a:off x="887730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7A3CD272-F57E-44E5-AD8C-1ABC83243A9E}"/>
            </a:ext>
          </a:extLst>
        </xdr:cNvPr>
        <xdr:cNvSpPr>
          <a:spLocks noChangeAspect="1" noChangeArrowheads="1"/>
        </xdr:cNvSpPr>
      </xdr:nvSpPr>
      <xdr:spPr bwMode="auto">
        <a:xfrm>
          <a:off x="887730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6C75F1CA-9A5E-4AEC-9431-A6DE2FBAB877}"/>
            </a:ext>
          </a:extLst>
        </xdr:cNvPr>
        <xdr:cNvSpPr>
          <a:spLocks noChangeAspect="1" noChangeArrowheads="1"/>
        </xdr:cNvSpPr>
      </xdr:nvSpPr>
      <xdr:spPr bwMode="auto">
        <a:xfrm>
          <a:off x="887730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F60C972C-6C34-4BE6-B3D8-70811EFD1497}"/>
            </a:ext>
          </a:extLst>
        </xdr:cNvPr>
        <xdr:cNvSpPr>
          <a:spLocks noChangeAspect="1" noChangeArrowheads="1"/>
        </xdr:cNvSpPr>
      </xdr:nvSpPr>
      <xdr:spPr bwMode="auto">
        <a:xfrm>
          <a:off x="887730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02A689F7-A9C7-40DA-AFB5-2611F77D5645}"/>
            </a:ext>
          </a:extLst>
        </xdr:cNvPr>
        <xdr:cNvSpPr>
          <a:spLocks noChangeAspect="1" noChangeArrowheads="1"/>
        </xdr:cNvSpPr>
      </xdr:nvSpPr>
      <xdr:spPr bwMode="auto">
        <a:xfrm>
          <a:off x="887730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029D660E-D4F9-4887-8319-7B07E4218835}"/>
            </a:ext>
          </a:extLst>
        </xdr:cNvPr>
        <xdr:cNvSpPr>
          <a:spLocks noChangeAspect="1" noChangeArrowheads="1"/>
        </xdr:cNvSpPr>
      </xdr:nvSpPr>
      <xdr:spPr bwMode="auto">
        <a:xfrm>
          <a:off x="887730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B8E30ACF-6B98-402E-A4BC-381F19550B78}"/>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E919864A-BDDA-4712-B5F8-2ED172A24F44}"/>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8B4EC413-55DA-41B3-BA15-B7F5D3B00019}"/>
            </a:ext>
          </a:extLst>
        </xdr:cNvPr>
        <xdr:cNvSpPr>
          <a:spLocks noChangeAspect="1" noChangeArrowheads="1"/>
        </xdr:cNvSpPr>
      </xdr:nvSpPr>
      <xdr:spPr bwMode="auto">
        <a:xfrm>
          <a:off x="96488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CBF6333A-98F1-43A7-998C-538D6154811C}"/>
            </a:ext>
          </a:extLst>
        </xdr:cNvPr>
        <xdr:cNvSpPr>
          <a:spLocks noChangeAspect="1" noChangeArrowheads="1"/>
        </xdr:cNvSpPr>
      </xdr:nvSpPr>
      <xdr:spPr bwMode="auto">
        <a:xfrm>
          <a:off x="96488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C0D48CF9-3AE1-4670-8E77-640F493FC403}"/>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CF6FD0D0-1D34-41D4-A678-7C2467656642}"/>
            </a:ext>
          </a:extLst>
        </xdr:cNvPr>
        <xdr:cNvSpPr>
          <a:spLocks noChangeAspect="1" noChangeArrowheads="1"/>
        </xdr:cNvSpPr>
      </xdr:nvSpPr>
      <xdr:spPr bwMode="auto">
        <a:xfrm>
          <a:off x="96488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27" name="AutoShape 1" descr="http://webmail.mail.yeah.net/js4/read/readdata.jsp?sid=TAzboKZXAjYMyuvVetXXxgEVQYHGdtPp&amp;mid=4:1tbiBBG0b01pzcRvRQAAmJ&amp;mode=inline&amp;part=3">
          <a:extLst>
            <a:ext uri="{FF2B5EF4-FFF2-40B4-BE49-F238E27FC236}">
              <a16:creationId xmlns:a16="http://schemas.microsoft.com/office/drawing/2014/main" id="{532F60FF-AE07-44C9-B96D-24F9ECD8C71E}"/>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28" name="AutoShape 1" descr="http://webmail.mail.yeah.net/js4/read/readdata.jsp?sid=TAzboKZXAjYMyuvVetXXxgEVQYHGdtPp&amp;mid=4:1tbiBBG0b01pzcRvRQAAmJ&amp;mode=inline&amp;part=3">
          <a:extLst>
            <a:ext uri="{FF2B5EF4-FFF2-40B4-BE49-F238E27FC236}">
              <a16:creationId xmlns:a16="http://schemas.microsoft.com/office/drawing/2014/main" id="{561B1587-F297-43C3-A9D2-E903A4B65A3A}"/>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29" name="AutoShape 1" descr="http://webmail.mail.yeah.net/js4/read/readdata.jsp?sid=TAzboKZXAjYMyuvVetXXxgEVQYHGdtPp&amp;mid=4:1tbiBBG0b01pzcRvRQAAmJ&amp;mode=inline&amp;part=3">
          <a:extLst>
            <a:ext uri="{FF2B5EF4-FFF2-40B4-BE49-F238E27FC236}">
              <a16:creationId xmlns:a16="http://schemas.microsoft.com/office/drawing/2014/main" id="{7B0A2D48-5CB2-4992-940E-857F04442CFC}"/>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30" name="AutoShape 1" descr="http://webmail.mail.yeah.net/js4/read/readdata.jsp?sid=TAzboKZXAjYMyuvVetXXxgEVQYHGdtPp&amp;mid=4:1tbiBBG0b01pzcRvRQAAmJ&amp;mode=inline&amp;part=3">
          <a:extLst>
            <a:ext uri="{FF2B5EF4-FFF2-40B4-BE49-F238E27FC236}">
              <a16:creationId xmlns:a16="http://schemas.microsoft.com/office/drawing/2014/main" id="{4AC4F42E-2F04-4270-9123-E3A95F775825}"/>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31" name="AutoShape 1" descr="http://webmail.mail.yeah.net/js4/read/readdata.jsp?sid=TAzboKZXAjYMyuvVetXXxgEVQYHGdtPp&amp;mid=4:1tbiBBG0b01pzcRvRQAAmJ&amp;mode=inline&amp;part=3">
          <a:extLst>
            <a:ext uri="{FF2B5EF4-FFF2-40B4-BE49-F238E27FC236}">
              <a16:creationId xmlns:a16="http://schemas.microsoft.com/office/drawing/2014/main" id="{D21E2369-235F-4B34-84A8-BEC639559FF0}"/>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32" name="AutoShape 1" descr="http://webmail.mail.yeah.net/js4/read/readdata.jsp?sid=TAzboKZXAjYMyuvVetXXxgEVQYHGdtPp&amp;mid=4:1tbiBBG0b01pzcRvRQAAmJ&amp;mode=inline&amp;part=3">
          <a:extLst>
            <a:ext uri="{FF2B5EF4-FFF2-40B4-BE49-F238E27FC236}">
              <a16:creationId xmlns:a16="http://schemas.microsoft.com/office/drawing/2014/main" id="{ED82B4BE-7072-4088-B0A2-3350A36DE77C}"/>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3" name="AutoShape 1" descr="http://webmail.mail.yeah.net/js4/read/readdata.jsp?sid=TAzboKZXAjYMyuvVetXXxgEVQYHGdtPp&amp;mid=4:1tbiBBG0b01pzcRvRQAAmJ&amp;mode=inline&amp;part=3">
          <a:extLst>
            <a:ext uri="{FF2B5EF4-FFF2-40B4-BE49-F238E27FC236}">
              <a16:creationId xmlns:a16="http://schemas.microsoft.com/office/drawing/2014/main" id="{2F709F0B-B551-4D8F-92A3-570EAA18D89D}"/>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4" name="AutoShape 1" descr="http://webmail.mail.yeah.net/js4/read/readdata.jsp?sid=TAzboKZXAjYMyuvVetXXxgEVQYHGdtPp&amp;mid=4:1tbiBBG0b01pzcRvRQAAmJ&amp;mode=inline&amp;part=3">
          <a:extLst>
            <a:ext uri="{FF2B5EF4-FFF2-40B4-BE49-F238E27FC236}">
              <a16:creationId xmlns:a16="http://schemas.microsoft.com/office/drawing/2014/main" id="{DB19B42C-C94A-43DD-BA0F-31ACA64F41FF}"/>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35" name="AutoShape 1" descr="http://webmail.mail.yeah.net/js4/read/readdata.jsp?sid=TAzboKZXAjYMyuvVetXXxgEVQYHGdtPp&amp;mid=4:1tbiBBG0b01pzcRvRQAAmJ&amp;mode=inline&amp;part=3">
          <a:extLst>
            <a:ext uri="{FF2B5EF4-FFF2-40B4-BE49-F238E27FC236}">
              <a16:creationId xmlns:a16="http://schemas.microsoft.com/office/drawing/2014/main" id="{23BCBE60-406E-44AE-85D2-D1DBB45D9C3F}"/>
            </a:ext>
          </a:extLst>
        </xdr:cNvPr>
        <xdr:cNvSpPr>
          <a:spLocks noChangeAspect="1" noChangeArrowheads="1"/>
        </xdr:cNvSpPr>
      </xdr:nvSpPr>
      <xdr:spPr bwMode="auto">
        <a:xfrm>
          <a:off x="2064067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36" name="AutoShape 1" descr="http://webmail.mail.yeah.net/js4/read/readdata.jsp?sid=TAzboKZXAjYMyuvVetXXxgEVQYHGdtPp&amp;mid=4:1tbiBBG0b01pzcRvRQAAmJ&amp;mode=inline&amp;part=3">
          <a:extLst>
            <a:ext uri="{FF2B5EF4-FFF2-40B4-BE49-F238E27FC236}">
              <a16:creationId xmlns:a16="http://schemas.microsoft.com/office/drawing/2014/main" id="{97307164-E612-45AA-B6C8-150BBE426377}"/>
            </a:ext>
          </a:extLst>
        </xdr:cNvPr>
        <xdr:cNvSpPr>
          <a:spLocks noChangeAspect="1" noChangeArrowheads="1"/>
        </xdr:cNvSpPr>
      </xdr:nvSpPr>
      <xdr:spPr bwMode="auto">
        <a:xfrm>
          <a:off x="2064067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7" name="AutoShape 1" descr="http://webmail.mail.yeah.net/js4/read/readdata.jsp?sid=TAzboKZXAjYMyuvVetXXxgEVQYHGdtPp&amp;mid=4:1tbiBBG0b01pzcRvRQAAmJ&amp;mode=inline&amp;part=3">
          <a:extLst>
            <a:ext uri="{FF2B5EF4-FFF2-40B4-BE49-F238E27FC236}">
              <a16:creationId xmlns:a16="http://schemas.microsoft.com/office/drawing/2014/main" id="{AD1E3205-B8D2-4928-BEDF-7AFCFA3EE67F}"/>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8" name="AutoShape 1" descr="http://webmail.mail.yeah.net/js4/read/readdata.jsp?sid=TAzboKZXAjYMyuvVetXXxgEVQYHGdtPp&amp;mid=4:1tbiBBG0b01pzcRvRQAAmJ&amp;mode=inline&amp;part=3">
          <a:extLst>
            <a:ext uri="{FF2B5EF4-FFF2-40B4-BE49-F238E27FC236}">
              <a16:creationId xmlns:a16="http://schemas.microsoft.com/office/drawing/2014/main" id="{FBB90BC3-EDD4-49A7-B488-BAE2DE18CE18}"/>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39" name="AutoShape 1" descr="http://webmail.mail.yeah.net/js4/read/readdata.jsp?sid=TAzboKZXAjYMyuvVetXXxgEVQYHGdtPp&amp;mid=4:1tbiBBG0b01pzcRvRQAAmJ&amp;mode=inline&amp;part=3">
          <a:extLst>
            <a:ext uri="{FF2B5EF4-FFF2-40B4-BE49-F238E27FC236}">
              <a16:creationId xmlns:a16="http://schemas.microsoft.com/office/drawing/2014/main" id="{522C49FF-D7D4-4B09-AA71-C6F384AD4CA8}"/>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0" name="AutoShape 1" descr="http://webmail.mail.yeah.net/js4/read/readdata.jsp?sid=TAzboKZXAjYMyuvVetXXxgEVQYHGdtPp&amp;mid=4:1tbiBBG0b01pzcRvRQAAmJ&amp;mode=inline&amp;part=3">
          <a:extLst>
            <a:ext uri="{FF2B5EF4-FFF2-40B4-BE49-F238E27FC236}">
              <a16:creationId xmlns:a16="http://schemas.microsoft.com/office/drawing/2014/main" id="{2EA2CAC6-A4CC-4A48-B446-FB5DCB965E20}"/>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41" name="AutoShape 1" descr="http://webmail.mail.yeah.net/js4/read/readdata.jsp?sid=TAzboKZXAjYMyuvVetXXxgEVQYHGdtPp&amp;mid=4:1tbiBBG0b01pzcRvRQAAmJ&amp;mode=inline&amp;part=3">
          <a:extLst>
            <a:ext uri="{FF2B5EF4-FFF2-40B4-BE49-F238E27FC236}">
              <a16:creationId xmlns:a16="http://schemas.microsoft.com/office/drawing/2014/main" id="{DD09F20F-3605-4EEF-ABBC-588AB0260AF2}"/>
            </a:ext>
          </a:extLst>
        </xdr:cNvPr>
        <xdr:cNvSpPr>
          <a:spLocks noChangeAspect="1" noChangeArrowheads="1"/>
        </xdr:cNvSpPr>
      </xdr:nvSpPr>
      <xdr:spPr bwMode="auto">
        <a:xfrm>
          <a:off x="189452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42" name="AutoShape 1" descr="http://webmail.mail.yeah.net/js4/read/readdata.jsp?sid=TAzboKZXAjYMyuvVetXXxgEVQYHGdtPp&amp;mid=4:1tbiBBG0b01pzcRvRQAAmJ&amp;mode=inline&amp;part=3">
          <a:extLst>
            <a:ext uri="{FF2B5EF4-FFF2-40B4-BE49-F238E27FC236}">
              <a16:creationId xmlns:a16="http://schemas.microsoft.com/office/drawing/2014/main" id="{BFE8916B-32AC-45FB-942F-0C884D06B01F}"/>
            </a:ext>
          </a:extLst>
        </xdr:cNvPr>
        <xdr:cNvSpPr>
          <a:spLocks noChangeAspect="1" noChangeArrowheads="1"/>
        </xdr:cNvSpPr>
      </xdr:nvSpPr>
      <xdr:spPr bwMode="auto">
        <a:xfrm>
          <a:off x="189452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3" name="AutoShape 1" descr="http://webmail.mail.yeah.net/js4/read/readdata.jsp?sid=TAzboKZXAjYMyuvVetXXxgEVQYHGdtPp&amp;mid=4:1tbiBBG0b01pzcRvRQAAmJ&amp;mode=inline&amp;part=3">
          <a:extLst>
            <a:ext uri="{FF2B5EF4-FFF2-40B4-BE49-F238E27FC236}">
              <a16:creationId xmlns:a16="http://schemas.microsoft.com/office/drawing/2014/main" id="{ABC88468-090B-4103-B04B-E646399D2514}"/>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4" name="AutoShape 1" descr="http://webmail.mail.yeah.net/js4/read/readdata.jsp?sid=TAzboKZXAjYMyuvVetXXxgEVQYHGdtPp&amp;mid=4:1tbiBBG0b01pzcRvRQAAmJ&amp;mode=inline&amp;part=3">
          <a:extLst>
            <a:ext uri="{FF2B5EF4-FFF2-40B4-BE49-F238E27FC236}">
              <a16:creationId xmlns:a16="http://schemas.microsoft.com/office/drawing/2014/main" id="{686BA5AA-D59F-4F21-8FDE-34B2C78DA970}"/>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5" name="AutoShape 1" descr="http://webmail.mail.yeah.net/js4/read/readdata.jsp?sid=TAzboKZXAjYMyuvVetXXxgEVQYHGdtPp&amp;mid=4:1tbiBBG0b01pzcRvRQAAmJ&amp;mode=inline&amp;part=3">
          <a:extLst>
            <a:ext uri="{FF2B5EF4-FFF2-40B4-BE49-F238E27FC236}">
              <a16:creationId xmlns:a16="http://schemas.microsoft.com/office/drawing/2014/main" id="{C7E926A6-7C9A-486C-A974-E45A40E031BF}"/>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6" name="AutoShape 1" descr="http://webmail.mail.yeah.net/js4/read/readdata.jsp?sid=TAzboKZXAjYMyuvVetXXxgEVQYHGdtPp&amp;mid=4:1tbiBBG0b01pzcRvRQAAmJ&amp;mode=inline&amp;part=3">
          <a:extLst>
            <a:ext uri="{FF2B5EF4-FFF2-40B4-BE49-F238E27FC236}">
              <a16:creationId xmlns:a16="http://schemas.microsoft.com/office/drawing/2014/main" id="{5BCD4C29-74BE-4D3E-895C-634F7AC475D0}"/>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47" name="AutoShape 1" descr="http://webmail.mail.yeah.net/js4/read/readdata.jsp?sid=TAzboKZXAjYMyuvVetXXxgEVQYHGdtPp&amp;mid=4:1tbiBBG0b01pzcRvRQAAmJ&amp;mode=inline&amp;part=3">
          <a:extLst>
            <a:ext uri="{FF2B5EF4-FFF2-40B4-BE49-F238E27FC236}">
              <a16:creationId xmlns:a16="http://schemas.microsoft.com/office/drawing/2014/main" id="{D41636A9-C93E-4F43-87F3-7D6E01D45813}"/>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48" name="AutoShape 1" descr="http://webmail.mail.yeah.net/js4/read/readdata.jsp?sid=TAzboKZXAjYMyuvVetXXxgEVQYHGdtPp&amp;mid=4:1tbiBBG0b01pzcRvRQAAmJ&amp;mode=inline&amp;part=3">
          <a:extLst>
            <a:ext uri="{FF2B5EF4-FFF2-40B4-BE49-F238E27FC236}">
              <a16:creationId xmlns:a16="http://schemas.microsoft.com/office/drawing/2014/main" id="{3295A721-ED12-4550-9680-67A260A03ABB}"/>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9" name="AutoShape 1" descr="http://webmail.mail.yeah.net/js4/read/readdata.jsp?sid=TAzboKZXAjYMyuvVetXXxgEVQYHGdtPp&amp;mid=4:1tbiBBG0b01pzcRvRQAAmJ&amp;mode=inline&amp;part=3">
          <a:extLst>
            <a:ext uri="{FF2B5EF4-FFF2-40B4-BE49-F238E27FC236}">
              <a16:creationId xmlns:a16="http://schemas.microsoft.com/office/drawing/2014/main" id="{069CC4F3-F03B-43A5-807C-4F1EFE397308}"/>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50" name="AutoShape 1" descr="http://webmail.mail.yeah.net/js4/read/readdata.jsp?sid=TAzboKZXAjYMyuvVetXXxgEVQYHGdtPp&amp;mid=4:1tbiBBG0b01pzcRvRQAAmJ&amp;mode=inline&amp;part=3">
          <a:extLst>
            <a:ext uri="{FF2B5EF4-FFF2-40B4-BE49-F238E27FC236}">
              <a16:creationId xmlns:a16="http://schemas.microsoft.com/office/drawing/2014/main" id="{C6A44A32-5DE7-4E87-AA74-E163BC578CDA}"/>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1" name="AutoShape 1" descr="http://webmail.mail.yeah.net/js4/read/readdata.jsp?sid=TAzboKZXAjYMyuvVetXXxgEVQYHGdtPp&amp;mid=4:1tbiBBG0b01pzcRvRQAAmJ&amp;mode=inline&amp;part=3">
          <a:extLst>
            <a:ext uri="{FF2B5EF4-FFF2-40B4-BE49-F238E27FC236}">
              <a16:creationId xmlns:a16="http://schemas.microsoft.com/office/drawing/2014/main" id="{3ECAB8F9-CCCD-417A-930A-ADBDFF4EFC9B}"/>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2" name="AutoShape 1" descr="http://webmail.mail.yeah.net/js4/read/readdata.jsp?sid=TAzboKZXAjYMyuvVetXXxgEVQYHGdtPp&amp;mid=4:1tbiBBG0b01pzcRvRQAAmJ&amp;mode=inline&amp;part=3">
          <a:extLst>
            <a:ext uri="{FF2B5EF4-FFF2-40B4-BE49-F238E27FC236}">
              <a16:creationId xmlns:a16="http://schemas.microsoft.com/office/drawing/2014/main" id="{FBC8722F-5C91-48F4-A778-EA9210BE685D}"/>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3" name="AutoShape 1" descr="http://webmail.mail.yeah.net/js4/read/readdata.jsp?sid=TAzboKZXAjYMyuvVetXXxgEVQYHGdtPp&amp;mid=4:1tbiBBG0b01pzcRvRQAAmJ&amp;mode=inline&amp;part=3">
          <a:extLst>
            <a:ext uri="{FF2B5EF4-FFF2-40B4-BE49-F238E27FC236}">
              <a16:creationId xmlns:a16="http://schemas.microsoft.com/office/drawing/2014/main" id="{6CEC0E5D-83ED-48E6-83E4-C2747E8D4769}"/>
            </a:ext>
          </a:extLst>
        </xdr:cNvPr>
        <xdr:cNvSpPr>
          <a:spLocks noChangeAspect="1" noChangeArrowheads="1"/>
        </xdr:cNvSpPr>
      </xdr:nvSpPr>
      <xdr:spPr bwMode="auto">
        <a:xfrm>
          <a:off x="96488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4" name="AutoShape 1" descr="http://webmail.mail.yeah.net/js4/read/readdata.jsp?sid=TAzboKZXAjYMyuvVetXXxgEVQYHGdtPp&amp;mid=4:1tbiBBG0b01pzcRvRQAAmJ&amp;mode=inline&amp;part=3">
          <a:extLst>
            <a:ext uri="{FF2B5EF4-FFF2-40B4-BE49-F238E27FC236}">
              <a16:creationId xmlns:a16="http://schemas.microsoft.com/office/drawing/2014/main" id="{34E86518-DF76-4001-ADB4-0D3B4D4BD4D2}"/>
            </a:ext>
          </a:extLst>
        </xdr:cNvPr>
        <xdr:cNvSpPr>
          <a:spLocks noChangeAspect="1" noChangeArrowheads="1"/>
        </xdr:cNvSpPr>
      </xdr:nvSpPr>
      <xdr:spPr bwMode="auto">
        <a:xfrm>
          <a:off x="96488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5" name="AutoShape 1" descr="http://webmail.mail.yeah.net/js4/read/readdata.jsp?sid=TAzboKZXAjYMyuvVetXXxgEVQYHGdtPp&amp;mid=4:1tbiBBG0b01pzcRvRQAAmJ&amp;mode=inline&amp;part=3">
          <a:extLst>
            <a:ext uri="{FF2B5EF4-FFF2-40B4-BE49-F238E27FC236}">
              <a16:creationId xmlns:a16="http://schemas.microsoft.com/office/drawing/2014/main" id="{92C21924-D061-418F-8D55-63D1CE384A6B}"/>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6" name="AutoShape 1" descr="http://webmail.mail.yeah.net/js4/read/readdata.jsp?sid=TAzboKZXAjYMyuvVetXXxgEVQYHGdtPp&amp;mid=4:1tbiBBG0b01pzcRvRQAAmJ&amp;mode=inline&amp;part=3">
          <a:extLst>
            <a:ext uri="{FF2B5EF4-FFF2-40B4-BE49-F238E27FC236}">
              <a16:creationId xmlns:a16="http://schemas.microsoft.com/office/drawing/2014/main" id="{167B0833-AE43-4B19-9AFB-2945B68A94E6}"/>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7" name="AutoShape 1" descr="http://webmail.mail.yeah.net/js4/read/readdata.jsp?sid=TAzboKZXAjYMyuvVetXXxgEVQYHGdtPp&amp;mid=4:1tbiBBG0b01pzcRvRQAAmJ&amp;mode=inline&amp;part=3">
          <a:extLst>
            <a:ext uri="{FF2B5EF4-FFF2-40B4-BE49-F238E27FC236}">
              <a16:creationId xmlns:a16="http://schemas.microsoft.com/office/drawing/2014/main" id="{6F736DE2-C878-45C1-ACBF-F0A168B952B0}"/>
            </a:ext>
          </a:extLst>
        </xdr:cNvPr>
        <xdr:cNvSpPr>
          <a:spLocks noChangeAspect="1" noChangeArrowheads="1"/>
        </xdr:cNvSpPr>
      </xdr:nvSpPr>
      <xdr:spPr bwMode="auto">
        <a:xfrm>
          <a:off x="106775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8" name="AutoShape 1" descr="http://webmail.mail.yeah.net/js4/read/readdata.jsp?sid=TAzboKZXAjYMyuvVetXXxgEVQYHGdtPp&amp;mid=4:1tbiBBG0b01pzcRvRQAAmJ&amp;mode=inline&amp;part=3">
          <a:extLst>
            <a:ext uri="{FF2B5EF4-FFF2-40B4-BE49-F238E27FC236}">
              <a16:creationId xmlns:a16="http://schemas.microsoft.com/office/drawing/2014/main" id="{D7C381C9-F1D7-429F-8D0D-A71B814FFBE2}"/>
            </a:ext>
          </a:extLst>
        </xdr:cNvPr>
        <xdr:cNvSpPr>
          <a:spLocks noChangeAspect="1" noChangeArrowheads="1"/>
        </xdr:cNvSpPr>
      </xdr:nvSpPr>
      <xdr:spPr bwMode="auto">
        <a:xfrm>
          <a:off x="106775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59" name="AutoShape 1" descr="http://webmail.mail.yeah.net/js4/read/readdata.jsp?sid=TAzboKZXAjYMyuvVetXXxgEVQYHGdtPp&amp;mid=4:1tbiBBG0b01pzcRvRQAAmJ&amp;mode=inline&amp;part=3">
          <a:extLst>
            <a:ext uri="{FF2B5EF4-FFF2-40B4-BE49-F238E27FC236}">
              <a16:creationId xmlns:a16="http://schemas.microsoft.com/office/drawing/2014/main" id="{858D0E90-B99B-468B-90E3-4B47B8C435D5}"/>
            </a:ext>
          </a:extLst>
        </xdr:cNvPr>
        <xdr:cNvSpPr>
          <a:spLocks noChangeAspect="1" noChangeArrowheads="1"/>
        </xdr:cNvSpPr>
      </xdr:nvSpPr>
      <xdr:spPr bwMode="auto">
        <a:xfrm>
          <a:off x="106775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60" name="AutoShape 1" descr="http://webmail.mail.yeah.net/js4/read/readdata.jsp?sid=TAzboKZXAjYMyuvVetXXxgEVQYHGdtPp&amp;mid=4:1tbiBBG0b01pzcRvRQAAmJ&amp;mode=inline&amp;part=3">
          <a:extLst>
            <a:ext uri="{FF2B5EF4-FFF2-40B4-BE49-F238E27FC236}">
              <a16:creationId xmlns:a16="http://schemas.microsoft.com/office/drawing/2014/main" id="{7A5B105B-B755-4E4D-A3CC-FC0465E9BAB1}"/>
            </a:ext>
          </a:extLst>
        </xdr:cNvPr>
        <xdr:cNvSpPr>
          <a:spLocks noChangeAspect="1" noChangeArrowheads="1"/>
        </xdr:cNvSpPr>
      </xdr:nvSpPr>
      <xdr:spPr bwMode="auto">
        <a:xfrm>
          <a:off x="106775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61" name="AutoShape 1" descr="http://webmail.mail.yeah.net/js4/read/readdata.jsp?sid=TAzboKZXAjYMyuvVetXXxgEVQYHGdtPp&amp;mid=4:1tbiBBG0b01pzcRvRQAAmJ&amp;mode=inline&amp;part=3">
          <a:extLst>
            <a:ext uri="{FF2B5EF4-FFF2-40B4-BE49-F238E27FC236}">
              <a16:creationId xmlns:a16="http://schemas.microsoft.com/office/drawing/2014/main" id="{9BF37795-5643-463E-9ECA-9C0DDEF7E3F0}"/>
            </a:ext>
          </a:extLst>
        </xdr:cNvPr>
        <xdr:cNvSpPr>
          <a:spLocks noChangeAspect="1" noChangeArrowheads="1"/>
        </xdr:cNvSpPr>
      </xdr:nvSpPr>
      <xdr:spPr bwMode="auto">
        <a:xfrm>
          <a:off x="106775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62" name="AutoShape 1" descr="http://webmail.mail.yeah.net/js4/read/readdata.jsp?sid=TAzboKZXAjYMyuvVetXXxgEVQYHGdtPp&amp;mid=4:1tbiBBG0b01pzcRvRQAAmJ&amp;mode=inline&amp;part=3">
          <a:extLst>
            <a:ext uri="{FF2B5EF4-FFF2-40B4-BE49-F238E27FC236}">
              <a16:creationId xmlns:a16="http://schemas.microsoft.com/office/drawing/2014/main" id="{7319D256-295D-4B40-87EE-304DD7D3C79A}"/>
            </a:ext>
          </a:extLst>
        </xdr:cNvPr>
        <xdr:cNvSpPr>
          <a:spLocks noChangeAspect="1" noChangeArrowheads="1"/>
        </xdr:cNvSpPr>
      </xdr:nvSpPr>
      <xdr:spPr bwMode="auto">
        <a:xfrm>
          <a:off x="106775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3" name="AutoShape 1" descr="http://webmail.mail.yeah.net/js4/read/readdata.jsp?sid=TAzboKZXAjYMyuvVetXXxgEVQYHGdtPp&amp;mid=4:1tbiBBG0b01pzcRvRQAAmJ&amp;mode=inline&amp;part=3">
          <a:extLst>
            <a:ext uri="{FF2B5EF4-FFF2-40B4-BE49-F238E27FC236}">
              <a16:creationId xmlns:a16="http://schemas.microsoft.com/office/drawing/2014/main" id="{9358B550-6BB6-4F35-9690-C8E9DFFB3179}"/>
            </a:ext>
          </a:extLst>
        </xdr:cNvPr>
        <xdr:cNvSpPr>
          <a:spLocks noChangeAspect="1" noChangeArrowheads="1"/>
        </xdr:cNvSpPr>
      </xdr:nvSpPr>
      <xdr:spPr bwMode="auto">
        <a:xfrm>
          <a:off x="887730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4" name="AutoShape 1" descr="http://webmail.mail.yeah.net/js4/read/readdata.jsp?sid=TAzboKZXAjYMyuvVetXXxgEVQYHGdtPp&amp;mid=4:1tbiBBG0b01pzcRvRQAAmJ&amp;mode=inline&amp;part=3">
          <a:extLst>
            <a:ext uri="{FF2B5EF4-FFF2-40B4-BE49-F238E27FC236}">
              <a16:creationId xmlns:a16="http://schemas.microsoft.com/office/drawing/2014/main" id="{A17D823F-9E50-4497-904F-5CD8AA3F005C}"/>
            </a:ext>
          </a:extLst>
        </xdr:cNvPr>
        <xdr:cNvSpPr>
          <a:spLocks noChangeAspect="1" noChangeArrowheads="1"/>
        </xdr:cNvSpPr>
      </xdr:nvSpPr>
      <xdr:spPr bwMode="auto">
        <a:xfrm>
          <a:off x="887730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65" name="AutoShape 1" descr="http://webmail.mail.yeah.net/js4/read/readdata.jsp?sid=TAzboKZXAjYMyuvVetXXxgEVQYHGdtPp&amp;mid=4:1tbiBBG0b01pzcRvRQAAmJ&amp;mode=inline&amp;part=3">
          <a:extLst>
            <a:ext uri="{FF2B5EF4-FFF2-40B4-BE49-F238E27FC236}">
              <a16:creationId xmlns:a16="http://schemas.microsoft.com/office/drawing/2014/main" id="{27A25860-3FBB-422A-B3F1-E97D4098C091}"/>
            </a:ext>
          </a:extLst>
        </xdr:cNvPr>
        <xdr:cNvSpPr>
          <a:spLocks noChangeAspect="1" noChangeArrowheads="1"/>
        </xdr:cNvSpPr>
      </xdr:nvSpPr>
      <xdr:spPr bwMode="auto">
        <a:xfrm>
          <a:off x="887730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66" name="AutoShape 1" descr="http://webmail.mail.yeah.net/js4/read/readdata.jsp?sid=TAzboKZXAjYMyuvVetXXxgEVQYHGdtPp&amp;mid=4:1tbiBBG0b01pzcRvRQAAmJ&amp;mode=inline&amp;part=3">
          <a:extLst>
            <a:ext uri="{FF2B5EF4-FFF2-40B4-BE49-F238E27FC236}">
              <a16:creationId xmlns:a16="http://schemas.microsoft.com/office/drawing/2014/main" id="{3D8D9371-AF83-46E2-9809-6950BA8A1974}"/>
            </a:ext>
          </a:extLst>
        </xdr:cNvPr>
        <xdr:cNvSpPr>
          <a:spLocks noChangeAspect="1" noChangeArrowheads="1"/>
        </xdr:cNvSpPr>
      </xdr:nvSpPr>
      <xdr:spPr bwMode="auto">
        <a:xfrm>
          <a:off x="887730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7" name="AutoShape 1" descr="http://webmail.mail.yeah.net/js4/read/readdata.jsp?sid=TAzboKZXAjYMyuvVetXXxgEVQYHGdtPp&amp;mid=4:1tbiBBG0b01pzcRvRQAAmJ&amp;mode=inline&amp;part=3">
          <a:extLst>
            <a:ext uri="{FF2B5EF4-FFF2-40B4-BE49-F238E27FC236}">
              <a16:creationId xmlns:a16="http://schemas.microsoft.com/office/drawing/2014/main" id="{419B5DBA-F50D-4E5A-BE23-D793CBF226A1}"/>
            </a:ext>
          </a:extLst>
        </xdr:cNvPr>
        <xdr:cNvSpPr>
          <a:spLocks noChangeAspect="1" noChangeArrowheads="1"/>
        </xdr:cNvSpPr>
      </xdr:nvSpPr>
      <xdr:spPr bwMode="auto">
        <a:xfrm>
          <a:off x="887730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8" name="AutoShape 1" descr="http://webmail.mail.yeah.net/js4/read/readdata.jsp?sid=TAzboKZXAjYMyuvVetXXxgEVQYHGdtPp&amp;mid=4:1tbiBBG0b01pzcRvRQAAmJ&amp;mode=inline&amp;part=3">
          <a:extLst>
            <a:ext uri="{FF2B5EF4-FFF2-40B4-BE49-F238E27FC236}">
              <a16:creationId xmlns:a16="http://schemas.microsoft.com/office/drawing/2014/main" id="{0C012651-A64D-4860-A086-F9BC9360E8B0}"/>
            </a:ext>
          </a:extLst>
        </xdr:cNvPr>
        <xdr:cNvSpPr>
          <a:spLocks noChangeAspect="1" noChangeArrowheads="1"/>
        </xdr:cNvSpPr>
      </xdr:nvSpPr>
      <xdr:spPr bwMode="auto">
        <a:xfrm>
          <a:off x="887730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69" name="AutoShape 1" descr="http://webmail.mail.yeah.net/js4/read/readdata.jsp?sid=TAzboKZXAjYMyuvVetXXxgEVQYHGdtPp&amp;mid=4:1tbiBBG0b01pzcRvRQAAmJ&amp;mode=inline&amp;part=3">
          <a:extLst>
            <a:ext uri="{FF2B5EF4-FFF2-40B4-BE49-F238E27FC236}">
              <a16:creationId xmlns:a16="http://schemas.microsoft.com/office/drawing/2014/main" id="{781B65F6-C730-4FA8-925A-A4B0C1D13D19}"/>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0" name="AutoShape 1" descr="http://webmail.mail.yeah.net/js4/read/readdata.jsp?sid=TAzboKZXAjYMyuvVetXXxgEVQYHGdtPp&amp;mid=4:1tbiBBG0b01pzcRvRQAAmJ&amp;mode=inline&amp;part=3">
          <a:extLst>
            <a:ext uri="{FF2B5EF4-FFF2-40B4-BE49-F238E27FC236}">
              <a16:creationId xmlns:a16="http://schemas.microsoft.com/office/drawing/2014/main" id="{907ABE24-DC8F-4D62-9BF2-386227496B03}"/>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71" name="AutoShape 1" descr="http://webmail.mail.yeah.net/js4/read/readdata.jsp?sid=TAzboKZXAjYMyuvVetXXxgEVQYHGdtPp&amp;mid=4:1tbiBBG0b01pzcRvRQAAmJ&amp;mode=inline&amp;part=3">
          <a:extLst>
            <a:ext uri="{FF2B5EF4-FFF2-40B4-BE49-F238E27FC236}">
              <a16:creationId xmlns:a16="http://schemas.microsoft.com/office/drawing/2014/main" id="{1147DB2A-43E3-41EB-A545-CCED860E5C86}"/>
            </a:ext>
          </a:extLst>
        </xdr:cNvPr>
        <xdr:cNvSpPr>
          <a:spLocks noChangeAspect="1" noChangeArrowheads="1"/>
        </xdr:cNvSpPr>
      </xdr:nvSpPr>
      <xdr:spPr bwMode="auto">
        <a:xfrm>
          <a:off x="96488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72" name="AutoShape 1" descr="http://webmail.mail.yeah.net/js4/read/readdata.jsp?sid=TAzboKZXAjYMyuvVetXXxgEVQYHGdtPp&amp;mid=4:1tbiBBG0b01pzcRvRQAAmJ&amp;mode=inline&amp;part=3">
          <a:extLst>
            <a:ext uri="{FF2B5EF4-FFF2-40B4-BE49-F238E27FC236}">
              <a16:creationId xmlns:a16="http://schemas.microsoft.com/office/drawing/2014/main" id="{9C65C765-068E-4943-9C91-046F9996F004}"/>
            </a:ext>
          </a:extLst>
        </xdr:cNvPr>
        <xdr:cNvSpPr>
          <a:spLocks noChangeAspect="1" noChangeArrowheads="1"/>
        </xdr:cNvSpPr>
      </xdr:nvSpPr>
      <xdr:spPr bwMode="auto">
        <a:xfrm>
          <a:off x="96488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3" name="AutoShape 1" descr="http://webmail.mail.yeah.net/js4/read/readdata.jsp?sid=TAzboKZXAjYMyuvVetXXxgEVQYHGdtPp&amp;mid=4:1tbiBBG0b01pzcRvRQAAmJ&amp;mode=inline&amp;part=3">
          <a:extLst>
            <a:ext uri="{FF2B5EF4-FFF2-40B4-BE49-F238E27FC236}">
              <a16:creationId xmlns:a16="http://schemas.microsoft.com/office/drawing/2014/main" id="{6A6A719E-D099-4CAF-9682-00AB559BA42A}"/>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4" name="AutoShape 1" descr="http://webmail.mail.yeah.net/js4/read/readdata.jsp?sid=TAzboKZXAjYMyuvVetXXxgEVQYHGdtPp&amp;mid=4:1tbiBBG0b01pzcRvRQAAmJ&amp;mode=inline&amp;part=3">
          <a:extLst>
            <a:ext uri="{FF2B5EF4-FFF2-40B4-BE49-F238E27FC236}">
              <a16:creationId xmlns:a16="http://schemas.microsoft.com/office/drawing/2014/main" id="{A2764013-C744-4BA2-987F-50E05206E75B}"/>
            </a:ext>
          </a:extLst>
        </xdr:cNvPr>
        <xdr:cNvSpPr>
          <a:spLocks noChangeAspect="1" noChangeArrowheads="1"/>
        </xdr:cNvSpPr>
      </xdr:nvSpPr>
      <xdr:spPr bwMode="auto">
        <a:xfrm>
          <a:off x="96488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5" name="AutoShape 1" descr="http://webmail.mail.yeah.net/js4/read/readdata.jsp?sid=TAzboKZXAjYMyuvVetXXxgEVQYHGdtPp&amp;mid=4:1tbiBBG0b01pzcRvRQAAmJ&amp;mode=inline&amp;part=3">
          <a:extLst>
            <a:ext uri="{FF2B5EF4-FFF2-40B4-BE49-F238E27FC236}">
              <a16:creationId xmlns:a16="http://schemas.microsoft.com/office/drawing/2014/main" id="{C5718398-5D0F-4EC8-8F5F-F5D933467344}"/>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6" name="AutoShape 1" descr="http://webmail.mail.yeah.net/js4/read/readdata.jsp?sid=TAzboKZXAjYMyuvVetXXxgEVQYHGdtPp&amp;mid=4:1tbiBBG0b01pzcRvRQAAmJ&amp;mode=inline&amp;part=3">
          <a:extLst>
            <a:ext uri="{FF2B5EF4-FFF2-40B4-BE49-F238E27FC236}">
              <a16:creationId xmlns:a16="http://schemas.microsoft.com/office/drawing/2014/main" id="{128E0322-B147-4322-B1A2-871EAE92EBBB}"/>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77" name="AutoShape 1" descr="http://webmail.mail.yeah.net/js4/read/readdata.jsp?sid=TAzboKZXAjYMyuvVetXXxgEVQYHGdtPp&amp;mid=4:1tbiBBG0b01pzcRvRQAAmJ&amp;mode=inline&amp;part=3">
          <a:extLst>
            <a:ext uri="{FF2B5EF4-FFF2-40B4-BE49-F238E27FC236}">
              <a16:creationId xmlns:a16="http://schemas.microsoft.com/office/drawing/2014/main" id="{B1BEC5F1-7740-4B1F-867C-EBED89B2EACE}"/>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78" name="AutoShape 1" descr="http://webmail.mail.yeah.net/js4/read/readdata.jsp?sid=TAzboKZXAjYMyuvVetXXxgEVQYHGdtPp&amp;mid=4:1tbiBBG0b01pzcRvRQAAmJ&amp;mode=inline&amp;part=3">
          <a:extLst>
            <a:ext uri="{FF2B5EF4-FFF2-40B4-BE49-F238E27FC236}">
              <a16:creationId xmlns:a16="http://schemas.microsoft.com/office/drawing/2014/main" id="{F9833FA6-877D-41ED-A2F8-641A708BEDD7}"/>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9" name="AutoShape 1" descr="http://webmail.mail.yeah.net/js4/read/readdata.jsp?sid=TAzboKZXAjYMyuvVetXXxgEVQYHGdtPp&amp;mid=4:1tbiBBG0b01pzcRvRQAAmJ&amp;mode=inline&amp;part=3">
          <a:extLst>
            <a:ext uri="{FF2B5EF4-FFF2-40B4-BE49-F238E27FC236}">
              <a16:creationId xmlns:a16="http://schemas.microsoft.com/office/drawing/2014/main" id="{97AD44E0-BAD4-427C-8A3E-B6003ECDF800}"/>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80" name="AutoShape 1" descr="http://webmail.mail.yeah.net/js4/read/readdata.jsp?sid=TAzboKZXAjYMyuvVetXXxgEVQYHGdtPp&amp;mid=4:1tbiBBG0b01pzcRvRQAAmJ&amp;mode=inline&amp;part=3">
          <a:extLst>
            <a:ext uri="{FF2B5EF4-FFF2-40B4-BE49-F238E27FC236}">
              <a16:creationId xmlns:a16="http://schemas.microsoft.com/office/drawing/2014/main" id="{18BBFFA1-136E-42A7-AA32-00406E60A780}"/>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1" name="AutoShape 1" descr="http://webmail.mail.yeah.net/js4/read/readdata.jsp?sid=TAzboKZXAjYMyuvVetXXxgEVQYHGdtPp&amp;mid=4:1tbiBBG0b01pzcRvRQAAmJ&amp;mode=inline&amp;part=3">
          <a:extLst>
            <a:ext uri="{FF2B5EF4-FFF2-40B4-BE49-F238E27FC236}">
              <a16:creationId xmlns:a16="http://schemas.microsoft.com/office/drawing/2014/main" id="{9A6522C0-4E1D-44E1-B99B-C72AF8BDA590}"/>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2" name="AutoShape 1" descr="http://webmail.mail.yeah.net/js4/read/readdata.jsp?sid=TAzboKZXAjYMyuvVetXXxgEVQYHGdtPp&amp;mid=4:1tbiBBG0b01pzcRvRQAAmJ&amp;mode=inline&amp;part=3">
          <a:extLst>
            <a:ext uri="{FF2B5EF4-FFF2-40B4-BE49-F238E27FC236}">
              <a16:creationId xmlns:a16="http://schemas.microsoft.com/office/drawing/2014/main" id="{1865A4D4-7AB3-4CD3-912C-36B14ECE906C}"/>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83" name="AutoShape 1" descr="http://webmail.mail.yeah.net/js4/read/readdata.jsp?sid=TAzboKZXAjYMyuvVetXXxgEVQYHGdtPp&amp;mid=4:1tbiBBG0b01pzcRvRQAAmJ&amp;mode=inline&amp;part=3">
          <a:extLst>
            <a:ext uri="{FF2B5EF4-FFF2-40B4-BE49-F238E27FC236}">
              <a16:creationId xmlns:a16="http://schemas.microsoft.com/office/drawing/2014/main" id="{3FE02CED-5039-47F8-9256-2FE0C0300AFE}"/>
            </a:ext>
          </a:extLst>
        </xdr:cNvPr>
        <xdr:cNvSpPr>
          <a:spLocks noChangeAspect="1" noChangeArrowheads="1"/>
        </xdr:cNvSpPr>
      </xdr:nvSpPr>
      <xdr:spPr bwMode="auto">
        <a:xfrm>
          <a:off x="2064067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84" name="AutoShape 1" descr="http://webmail.mail.yeah.net/js4/read/readdata.jsp?sid=TAzboKZXAjYMyuvVetXXxgEVQYHGdtPp&amp;mid=4:1tbiBBG0b01pzcRvRQAAmJ&amp;mode=inline&amp;part=3">
          <a:extLst>
            <a:ext uri="{FF2B5EF4-FFF2-40B4-BE49-F238E27FC236}">
              <a16:creationId xmlns:a16="http://schemas.microsoft.com/office/drawing/2014/main" id="{F29C50CC-6BB4-4B6F-8A7B-3F75B84BDD3B}"/>
            </a:ext>
          </a:extLst>
        </xdr:cNvPr>
        <xdr:cNvSpPr>
          <a:spLocks noChangeAspect="1" noChangeArrowheads="1"/>
        </xdr:cNvSpPr>
      </xdr:nvSpPr>
      <xdr:spPr bwMode="auto">
        <a:xfrm>
          <a:off x="2064067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5" name="AutoShape 1" descr="http://webmail.mail.yeah.net/js4/read/readdata.jsp?sid=TAzboKZXAjYMyuvVetXXxgEVQYHGdtPp&amp;mid=4:1tbiBBG0b01pzcRvRQAAmJ&amp;mode=inline&amp;part=3">
          <a:extLst>
            <a:ext uri="{FF2B5EF4-FFF2-40B4-BE49-F238E27FC236}">
              <a16:creationId xmlns:a16="http://schemas.microsoft.com/office/drawing/2014/main" id="{A83E248C-C6E5-4C8C-8DA0-8B0280315484}"/>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6" name="AutoShape 1" descr="http://webmail.mail.yeah.net/js4/read/readdata.jsp?sid=TAzboKZXAjYMyuvVetXXxgEVQYHGdtPp&amp;mid=4:1tbiBBG0b01pzcRvRQAAmJ&amp;mode=inline&amp;part=3">
          <a:extLst>
            <a:ext uri="{FF2B5EF4-FFF2-40B4-BE49-F238E27FC236}">
              <a16:creationId xmlns:a16="http://schemas.microsoft.com/office/drawing/2014/main" id="{8087399C-01D5-42C9-B7C5-B3248F3E2936}"/>
            </a:ext>
          </a:extLst>
        </xdr:cNvPr>
        <xdr:cNvSpPr>
          <a:spLocks noChangeAspect="1" noChangeArrowheads="1"/>
        </xdr:cNvSpPr>
      </xdr:nvSpPr>
      <xdr:spPr bwMode="auto">
        <a:xfrm>
          <a:off x="2064067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87" name="AutoShape 1" descr="http://webmail.mail.yeah.net/js4/read/readdata.jsp?sid=TAzboKZXAjYMyuvVetXXxgEVQYHGdtPp&amp;mid=4:1tbiBBG0b01pzcRvRQAAmJ&amp;mode=inline&amp;part=3">
          <a:extLst>
            <a:ext uri="{FF2B5EF4-FFF2-40B4-BE49-F238E27FC236}">
              <a16:creationId xmlns:a16="http://schemas.microsoft.com/office/drawing/2014/main" id="{9509CD9C-7537-4FB5-AFCA-4749C0E3CEF4}"/>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88" name="AutoShape 1" descr="http://webmail.mail.yeah.net/js4/read/readdata.jsp?sid=TAzboKZXAjYMyuvVetXXxgEVQYHGdtPp&amp;mid=4:1tbiBBG0b01pzcRvRQAAmJ&amp;mode=inline&amp;part=3">
          <a:extLst>
            <a:ext uri="{FF2B5EF4-FFF2-40B4-BE49-F238E27FC236}">
              <a16:creationId xmlns:a16="http://schemas.microsoft.com/office/drawing/2014/main" id="{48D4A18A-1716-4683-B3A9-7A872B843636}"/>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89" name="AutoShape 1" descr="http://webmail.mail.yeah.net/js4/read/readdata.jsp?sid=TAzboKZXAjYMyuvVetXXxgEVQYHGdtPp&amp;mid=4:1tbiBBG0b01pzcRvRQAAmJ&amp;mode=inline&amp;part=3">
          <a:extLst>
            <a:ext uri="{FF2B5EF4-FFF2-40B4-BE49-F238E27FC236}">
              <a16:creationId xmlns:a16="http://schemas.microsoft.com/office/drawing/2014/main" id="{5F47C127-1736-447C-9D8E-19AD21A0F851}"/>
            </a:ext>
          </a:extLst>
        </xdr:cNvPr>
        <xdr:cNvSpPr>
          <a:spLocks noChangeAspect="1" noChangeArrowheads="1"/>
        </xdr:cNvSpPr>
      </xdr:nvSpPr>
      <xdr:spPr bwMode="auto">
        <a:xfrm>
          <a:off x="189452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90" name="AutoShape 1" descr="http://webmail.mail.yeah.net/js4/read/readdata.jsp?sid=TAzboKZXAjYMyuvVetXXxgEVQYHGdtPp&amp;mid=4:1tbiBBG0b01pzcRvRQAAmJ&amp;mode=inline&amp;part=3">
          <a:extLst>
            <a:ext uri="{FF2B5EF4-FFF2-40B4-BE49-F238E27FC236}">
              <a16:creationId xmlns:a16="http://schemas.microsoft.com/office/drawing/2014/main" id="{40C4CA67-1F72-4D8A-A4B1-3763C645C0DD}"/>
            </a:ext>
          </a:extLst>
        </xdr:cNvPr>
        <xdr:cNvSpPr>
          <a:spLocks noChangeAspect="1" noChangeArrowheads="1"/>
        </xdr:cNvSpPr>
      </xdr:nvSpPr>
      <xdr:spPr bwMode="auto">
        <a:xfrm>
          <a:off x="18945225"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91" name="AutoShape 1" descr="http://webmail.mail.yeah.net/js4/read/readdata.jsp?sid=TAzboKZXAjYMyuvVetXXxgEVQYHGdtPp&amp;mid=4:1tbiBBG0b01pzcRvRQAAmJ&amp;mode=inline&amp;part=3">
          <a:extLst>
            <a:ext uri="{FF2B5EF4-FFF2-40B4-BE49-F238E27FC236}">
              <a16:creationId xmlns:a16="http://schemas.microsoft.com/office/drawing/2014/main" id="{73C7952C-0E4E-477D-95C3-89DD5F047452}"/>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92" name="AutoShape 1" descr="http://webmail.mail.yeah.net/js4/read/readdata.jsp?sid=TAzboKZXAjYMyuvVetXXxgEVQYHGdtPp&amp;mid=4:1tbiBBG0b01pzcRvRQAAmJ&amp;mode=inline&amp;part=3">
          <a:extLst>
            <a:ext uri="{FF2B5EF4-FFF2-40B4-BE49-F238E27FC236}">
              <a16:creationId xmlns:a16="http://schemas.microsoft.com/office/drawing/2014/main" id="{27D61810-3AF6-44B0-B9FF-DCD144FAC633}"/>
            </a:ext>
          </a:extLst>
        </xdr:cNvPr>
        <xdr:cNvSpPr>
          <a:spLocks noChangeAspect="1" noChangeArrowheads="1"/>
        </xdr:cNvSpPr>
      </xdr:nvSpPr>
      <xdr:spPr bwMode="auto">
        <a:xfrm>
          <a:off x="18945225"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3" name="AutoShape 1" descr="http://webmail.mail.yeah.net/js4/read/readdata.jsp?sid=TAzboKZXAjYMyuvVetXXxgEVQYHGdtPp&amp;mid=4:1tbiBBG0b01pzcRvRQAAmJ&amp;mode=inline&amp;part=3">
          <a:extLst>
            <a:ext uri="{FF2B5EF4-FFF2-40B4-BE49-F238E27FC236}">
              <a16:creationId xmlns:a16="http://schemas.microsoft.com/office/drawing/2014/main" id="{60690B4D-EF43-41CD-AC4D-63BC385F1D88}"/>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4" name="AutoShape 1" descr="http://webmail.mail.yeah.net/js4/read/readdata.jsp?sid=TAzboKZXAjYMyuvVetXXxgEVQYHGdtPp&amp;mid=4:1tbiBBG0b01pzcRvRQAAmJ&amp;mode=inline&amp;part=3">
          <a:extLst>
            <a:ext uri="{FF2B5EF4-FFF2-40B4-BE49-F238E27FC236}">
              <a16:creationId xmlns:a16="http://schemas.microsoft.com/office/drawing/2014/main" id="{AAFF37CB-7C64-46BD-B554-6B0FA89C41C4}"/>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95" name="AutoShape 1" descr="http://webmail.mail.yeah.net/js4/read/readdata.jsp?sid=TAzboKZXAjYMyuvVetXXxgEVQYHGdtPp&amp;mid=4:1tbiBBG0b01pzcRvRQAAmJ&amp;mode=inline&amp;part=3">
          <a:extLst>
            <a:ext uri="{FF2B5EF4-FFF2-40B4-BE49-F238E27FC236}">
              <a16:creationId xmlns:a16="http://schemas.microsoft.com/office/drawing/2014/main" id="{9A23D358-1B92-4250-96ED-5A22C342CE71}"/>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96" name="AutoShape 1" descr="http://webmail.mail.yeah.net/js4/read/readdata.jsp?sid=TAzboKZXAjYMyuvVetXXxgEVQYHGdtPp&amp;mid=4:1tbiBBG0b01pzcRvRQAAmJ&amp;mode=inline&amp;part=3">
          <a:extLst>
            <a:ext uri="{FF2B5EF4-FFF2-40B4-BE49-F238E27FC236}">
              <a16:creationId xmlns:a16="http://schemas.microsoft.com/office/drawing/2014/main" id="{773CA095-39B7-4DFE-BCEE-AFBB22B9B3B9}"/>
            </a:ext>
          </a:extLst>
        </xdr:cNvPr>
        <xdr:cNvSpPr>
          <a:spLocks noChangeAspect="1" noChangeArrowheads="1"/>
        </xdr:cNvSpPr>
      </xdr:nvSpPr>
      <xdr:spPr bwMode="auto">
        <a:xfrm>
          <a:off x="19792950" y="231457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7" name="AutoShape 1" descr="http://webmail.mail.yeah.net/js4/read/readdata.jsp?sid=TAzboKZXAjYMyuvVetXXxgEVQYHGdtPp&amp;mid=4:1tbiBBG0b01pzcRvRQAAmJ&amp;mode=inline&amp;part=3">
          <a:extLst>
            <a:ext uri="{FF2B5EF4-FFF2-40B4-BE49-F238E27FC236}">
              <a16:creationId xmlns:a16="http://schemas.microsoft.com/office/drawing/2014/main" id="{68608C9A-15F2-4304-8F98-0A5235B5BEC8}"/>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8" name="AutoShape 1" descr="http://webmail.mail.yeah.net/js4/read/readdata.jsp?sid=TAzboKZXAjYMyuvVetXXxgEVQYHGdtPp&amp;mid=4:1tbiBBG0b01pzcRvRQAAmJ&amp;mode=inline&amp;part=3">
          <a:extLst>
            <a:ext uri="{FF2B5EF4-FFF2-40B4-BE49-F238E27FC236}">
              <a16:creationId xmlns:a16="http://schemas.microsoft.com/office/drawing/2014/main" id="{5C8493C2-E4CA-483B-8387-334CDB2B411F}"/>
            </a:ext>
          </a:extLst>
        </xdr:cNvPr>
        <xdr:cNvSpPr>
          <a:spLocks noChangeAspect="1" noChangeArrowheads="1"/>
        </xdr:cNvSpPr>
      </xdr:nvSpPr>
      <xdr:spPr bwMode="auto">
        <a:xfrm>
          <a:off x="19792950" y="231457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99" name="AutoShape 1" descr="http://webmail.mail.yeah.net/js4/read/readdata.jsp?sid=TAzboKZXAjYMyuvVetXXxgEVQYHGdtPp&amp;mid=4:1tbiBBG0b01pzcRvRQAAmJ&amp;mode=inline&amp;part=3">
          <a:extLst>
            <a:ext uri="{FF2B5EF4-FFF2-40B4-BE49-F238E27FC236}">
              <a16:creationId xmlns:a16="http://schemas.microsoft.com/office/drawing/2014/main" id="{4491F407-0B39-495F-A27B-8F90D0B33ED9}"/>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0" name="AutoShape 1" descr="http://webmail.mail.yeah.net/js4/read/readdata.jsp?sid=TAzboKZXAjYMyuvVetXXxgEVQYHGdtPp&amp;mid=4:1tbiBBG0b01pzcRvRQAAmJ&amp;mode=inline&amp;part=3">
          <a:extLst>
            <a:ext uri="{FF2B5EF4-FFF2-40B4-BE49-F238E27FC236}">
              <a16:creationId xmlns:a16="http://schemas.microsoft.com/office/drawing/2014/main" id="{F980152E-8073-4F7C-B6AC-53E4C32F9C99}"/>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01" name="AutoShape 1" descr="http://webmail.mail.yeah.net/js4/read/readdata.jsp?sid=TAzboKZXAjYMyuvVetXXxgEVQYHGdtPp&amp;mid=4:1tbiBBG0b01pzcRvRQAAmJ&amp;mode=inline&amp;part=3">
          <a:extLst>
            <a:ext uri="{FF2B5EF4-FFF2-40B4-BE49-F238E27FC236}">
              <a16:creationId xmlns:a16="http://schemas.microsoft.com/office/drawing/2014/main" id="{5BF5C3CF-2027-4722-869F-1D32499AC19B}"/>
            </a:ext>
          </a:extLst>
        </xdr:cNvPr>
        <xdr:cNvSpPr>
          <a:spLocks noChangeAspect="1" noChangeArrowheads="1"/>
        </xdr:cNvSpPr>
      </xdr:nvSpPr>
      <xdr:spPr bwMode="auto">
        <a:xfrm>
          <a:off x="1979295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02" name="AutoShape 1" descr="http://webmail.mail.yeah.net/js4/read/readdata.jsp?sid=TAzboKZXAjYMyuvVetXXxgEVQYHGdtPp&amp;mid=4:1tbiBBG0b01pzcRvRQAAmJ&amp;mode=inline&amp;part=3">
          <a:extLst>
            <a:ext uri="{FF2B5EF4-FFF2-40B4-BE49-F238E27FC236}">
              <a16:creationId xmlns:a16="http://schemas.microsoft.com/office/drawing/2014/main" id="{ED8DEA60-4082-49CF-8E87-D4D67ABB10FD}"/>
            </a:ext>
          </a:extLst>
        </xdr:cNvPr>
        <xdr:cNvSpPr>
          <a:spLocks noChangeAspect="1" noChangeArrowheads="1"/>
        </xdr:cNvSpPr>
      </xdr:nvSpPr>
      <xdr:spPr bwMode="auto">
        <a:xfrm>
          <a:off x="1979295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3" name="AutoShape 1" descr="http://webmail.mail.yeah.net/js4/read/readdata.jsp?sid=TAzboKZXAjYMyuvVetXXxgEVQYHGdtPp&amp;mid=4:1tbiBBG0b01pzcRvRQAAmJ&amp;mode=inline&amp;part=3">
          <a:extLst>
            <a:ext uri="{FF2B5EF4-FFF2-40B4-BE49-F238E27FC236}">
              <a16:creationId xmlns:a16="http://schemas.microsoft.com/office/drawing/2014/main" id="{1F2A8739-0368-4684-A6B6-68AE5C0DFB28}"/>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4" name="AutoShape 1" descr="http://webmail.mail.yeah.net/js4/read/readdata.jsp?sid=TAzboKZXAjYMyuvVetXXxgEVQYHGdtPp&amp;mid=4:1tbiBBG0b01pzcRvRQAAmJ&amp;mode=inline&amp;part=3">
          <a:extLst>
            <a:ext uri="{FF2B5EF4-FFF2-40B4-BE49-F238E27FC236}">
              <a16:creationId xmlns:a16="http://schemas.microsoft.com/office/drawing/2014/main" id="{C1782586-8C44-4468-87ED-4AFE606AB607}"/>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5" name="AutoShape 1" descr="http://webmail.mail.yeah.net/js4/read/readdata.jsp?sid=TAzboKZXAjYMyuvVetXXxgEVQYHGdtPp&amp;mid=4:1tbiBBG0b01pzcRvRQAAmJ&amp;mode=inline&amp;part=3">
          <a:extLst>
            <a:ext uri="{FF2B5EF4-FFF2-40B4-BE49-F238E27FC236}">
              <a16:creationId xmlns:a16="http://schemas.microsoft.com/office/drawing/2014/main" id="{051E3648-563A-4BD2-8118-B1D7F3E49DAE}"/>
            </a:ext>
          </a:extLst>
        </xdr:cNvPr>
        <xdr:cNvSpPr>
          <a:spLocks noChangeAspect="1" noChangeArrowheads="1"/>
        </xdr:cNvSpPr>
      </xdr:nvSpPr>
      <xdr:spPr bwMode="auto">
        <a:xfrm>
          <a:off x="2064067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6" name="AutoShape 1" descr="http://webmail.mail.yeah.net/js4/read/readdata.jsp?sid=TAzboKZXAjYMyuvVetXXxgEVQYHGdtPp&amp;mid=4:1tbiBBG0b01pzcRvRQAAmJ&amp;mode=inline&amp;part=3">
          <a:extLst>
            <a:ext uri="{FF2B5EF4-FFF2-40B4-BE49-F238E27FC236}">
              <a16:creationId xmlns:a16="http://schemas.microsoft.com/office/drawing/2014/main" id="{AEB38839-C886-43EA-823F-2AAEB7E69F6D}"/>
            </a:ext>
          </a:extLst>
        </xdr:cNvPr>
        <xdr:cNvSpPr>
          <a:spLocks noChangeAspect="1" noChangeArrowheads="1"/>
        </xdr:cNvSpPr>
      </xdr:nvSpPr>
      <xdr:spPr bwMode="auto">
        <a:xfrm>
          <a:off x="2064067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9090"/>
    <xdr:sp macro="" textlink="">
      <xdr:nvSpPr>
        <xdr:cNvPr id="107" name="AutoShape 1" descr="http://webmail.mail.yeah.net/js4/read/readdata.jsp?sid=TAzboKZXAjYMyuvVetXXxgEVQYHGdtPp&amp;mid=4:1tbiBBG0b01pzcRvRQAAmJ&amp;mode=inline&amp;part=3">
          <a:extLst>
            <a:ext uri="{FF2B5EF4-FFF2-40B4-BE49-F238E27FC236}">
              <a16:creationId xmlns:a16="http://schemas.microsoft.com/office/drawing/2014/main" id="{55396B8D-DCA7-4734-B8CB-63CBE794642B}"/>
            </a:ext>
          </a:extLst>
        </xdr:cNvPr>
        <xdr:cNvSpPr>
          <a:spLocks noChangeAspect="1" noChangeArrowheads="1"/>
        </xdr:cNvSpPr>
      </xdr:nvSpPr>
      <xdr:spPr bwMode="auto">
        <a:xfrm>
          <a:off x="2064067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9090"/>
    <xdr:sp macro="" textlink="">
      <xdr:nvSpPr>
        <xdr:cNvPr id="108" name="AutoShape 1" descr="http://webmail.mail.yeah.net/js4/read/readdata.jsp?sid=TAzboKZXAjYMyuvVetXXxgEVQYHGdtPp&amp;mid=4:1tbiBBG0b01pzcRvRQAAmJ&amp;mode=inline&amp;part=3">
          <a:extLst>
            <a:ext uri="{FF2B5EF4-FFF2-40B4-BE49-F238E27FC236}">
              <a16:creationId xmlns:a16="http://schemas.microsoft.com/office/drawing/2014/main" id="{AF8CD694-F547-4009-9F45-562589EA3300}"/>
            </a:ext>
          </a:extLst>
        </xdr:cNvPr>
        <xdr:cNvSpPr>
          <a:spLocks noChangeAspect="1" noChangeArrowheads="1"/>
        </xdr:cNvSpPr>
      </xdr:nvSpPr>
      <xdr:spPr bwMode="auto">
        <a:xfrm>
          <a:off x="2064067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9" name="AutoShape 1" descr="http://webmail.mail.yeah.net/js4/read/readdata.jsp?sid=TAzboKZXAjYMyuvVetXXxgEVQYHGdtPp&amp;mid=4:1tbiBBG0b01pzcRvRQAAmJ&amp;mode=inline&amp;part=3">
          <a:extLst>
            <a:ext uri="{FF2B5EF4-FFF2-40B4-BE49-F238E27FC236}">
              <a16:creationId xmlns:a16="http://schemas.microsoft.com/office/drawing/2014/main" id="{8A00E69F-D85B-4EA1-A990-C314AF0D05E0}"/>
            </a:ext>
          </a:extLst>
        </xdr:cNvPr>
        <xdr:cNvSpPr>
          <a:spLocks noChangeAspect="1" noChangeArrowheads="1"/>
        </xdr:cNvSpPr>
      </xdr:nvSpPr>
      <xdr:spPr bwMode="auto">
        <a:xfrm>
          <a:off x="2064067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10" name="AutoShape 1" descr="http://webmail.mail.yeah.net/js4/read/readdata.jsp?sid=TAzboKZXAjYMyuvVetXXxgEVQYHGdtPp&amp;mid=4:1tbiBBG0b01pzcRvRQAAmJ&amp;mode=inline&amp;part=3">
          <a:extLst>
            <a:ext uri="{FF2B5EF4-FFF2-40B4-BE49-F238E27FC236}">
              <a16:creationId xmlns:a16="http://schemas.microsoft.com/office/drawing/2014/main" id="{9D6913B4-02D0-48EC-B8CB-8877FB8F6677}"/>
            </a:ext>
          </a:extLst>
        </xdr:cNvPr>
        <xdr:cNvSpPr>
          <a:spLocks noChangeAspect="1" noChangeArrowheads="1"/>
        </xdr:cNvSpPr>
      </xdr:nvSpPr>
      <xdr:spPr bwMode="auto">
        <a:xfrm>
          <a:off x="2064067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1" name="AutoShape 1" descr="http://webmail.mail.yeah.net/js4/read/readdata.jsp?sid=TAzboKZXAjYMyuvVetXXxgEVQYHGdtPp&amp;mid=4:1tbiBBG0b01pzcRvRQAAmJ&amp;mode=inline&amp;part=3">
          <a:extLst>
            <a:ext uri="{FF2B5EF4-FFF2-40B4-BE49-F238E27FC236}">
              <a16:creationId xmlns:a16="http://schemas.microsoft.com/office/drawing/2014/main" id="{A8B9E197-DB2A-4DCA-9495-F2E046EED1EF}"/>
            </a:ext>
          </a:extLst>
        </xdr:cNvPr>
        <xdr:cNvSpPr>
          <a:spLocks noChangeAspect="1" noChangeArrowheads="1"/>
        </xdr:cNvSpPr>
      </xdr:nvSpPr>
      <xdr:spPr bwMode="auto">
        <a:xfrm>
          <a:off x="189452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2" name="AutoShape 1" descr="http://webmail.mail.yeah.net/js4/read/readdata.jsp?sid=TAzboKZXAjYMyuvVetXXxgEVQYHGdtPp&amp;mid=4:1tbiBBG0b01pzcRvRQAAmJ&amp;mode=inline&amp;part=3">
          <a:extLst>
            <a:ext uri="{FF2B5EF4-FFF2-40B4-BE49-F238E27FC236}">
              <a16:creationId xmlns:a16="http://schemas.microsoft.com/office/drawing/2014/main" id="{8A7F2840-EAE9-4E8A-A602-381FD72E632E}"/>
            </a:ext>
          </a:extLst>
        </xdr:cNvPr>
        <xdr:cNvSpPr>
          <a:spLocks noChangeAspect="1" noChangeArrowheads="1"/>
        </xdr:cNvSpPr>
      </xdr:nvSpPr>
      <xdr:spPr bwMode="auto">
        <a:xfrm>
          <a:off x="189452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9090"/>
    <xdr:sp macro="" textlink="">
      <xdr:nvSpPr>
        <xdr:cNvPr id="113" name="AutoShape 1" descr="http://webmail.mail.yeah.net/js4/read/readdata.jsp?sid=TAzboKZXAjYMyuvVetXXxgEVQYHGdtPp&amp;mid=4:1tbiBBG0b01pzcRvRQAAmJ&amp;mode=inline&amp;part=3">
          <a:extLst>
            <a:ext uri="{FF2B5EF4-FFF2-40B4-BE49-F238E27FC236}">
              <a16:creationId xmlns:a16="http://schemas.microsoft.com/office/drawing/2014/main" id="{825821E3-7886-475E-ADFE-DE4EECA220D7}"/>
            </a:ext>
          </a:extLst>
        </xdr:cNvPr>
        <xdr:cNvSpPr>
          <a:spLocks noChangeAspect="1" noChangeArrowheads="1"/>
        </xdr:cNvSpPr>
      </xdr:nvSpPr>
      <xdr:spPr bwMode="auto">
        <a:xfrm>
          <a:off x="189452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9090"/>
    <xdr:sp macro="" textlink="">
      <xdr:nvSpPr>
        <xdr:cNvPr id="114" name="AutoShape 1" descr="http://webmail.mail.yeah.net/js4/read/readdata.jsp?sid=TAzboKZXAjYMyuvVetXXxgEVQYHGdtPp&amp;mid=4:1tbiBBG0b01pzcRvRQAAmJ&amp;mode=inline&amp;part=3">
          <a:extLst>
            <a:ext uri="{FF2B5EF4-FFF2-40B4-BE49-F238E27FC236}">
              <a16:creationId xmlns:a16="http://schemas.microsoft.com/office/drawing/2014/main" id="{6015C8E7-4912-4E85-ADB4-BD149831AD0E}"/>
            </a:ext>
          </a:extLst>
        </xdr:cNvPr>
        <xdr:cNvSpPr>
          <a:spLocks noChangeAspect="1" noChangeArrowheads="1"/>
        </xdr:cNvSpPr>
      </xdr:nvSpPr>
      <xdr:spPr bwMode="auto">
        <a:xfrm>
          <a:off x="18945225"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5" name="AutoShape 1" descr="http://webmail.mail.yeah.net/js4/read/readdata.jsp?sid=TAzboKZXAjYMyuvVetXXxgEVQYHGdtPp&amp;mid=4:1tbiBBG0b01pzcRvRQAAmJ&amp;mode=inline&amp;part=3">
          <a:extLst>
            <a:ext uri="{FF2B5EF4-FFF2-40B4-BE49-F238E27FC236}">
              <a16:creationId xmlns:a16="http://schemas.microsoft.com/office/drawing/2014/main" id="{872B283C-3757-47C4-9234-B6C9A257AFE9}"/>
            </a:ext>
          </a:extLst>
        </xdr:cNvPr>
        <xdr:cNvSpPr>
          <a:spLocks noChangeAspect="1" noChangeArrowheads="1"/>
        </xdr:cNvSpPr>
      </xdr:nvSpPr>
      <xdr:spPr bwMode="auto">
        <a:xfrm>
          <a:off x="189452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6" name="AutoShape 1" descr="http://webmail.mail.yeah.net/js4/read/readdata.jsp?sid=TAzboKZXAjYMyuvVetXXxgEVQYHGdtPp&amp;mid=4:1tbiBBG0b01pzcRvRQAAmJ&amp;mode=inline&amp;part=3">
          <a:extLst>
            <a:ext uri="{FF2B5EF4-FFF2-40B4-BE49-F238E27FC236}">
              <a16:creationId xmlns:a16="http://schemas.microsoft.com/office/drawing/2014/main" id="{A3C3FB33-584A-40AC-9E37-8BC16AFFC167}"/>
            </a:ext>
          </a:extLst>
        </xdr:cNvPr>
        <xdr:cNvSpPr>
          <a:spLocks noChangeAspect="1" noChangeArrowheads="1"/>
        </xdr:cNvSpPr>
      </xdr:nvSpPr>
      <xdr:spPr bwMode="auto">
        <a:xfrm>
          <a:off x="18945225"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17" name="AutoShape 1" descr="http://webmail.mail.yeah.net/js4/read/readdata.jsp?sid=TAzboKZXAjYMyuvVetXXxgEVQYHGdtPp&amp;mid=4:1tbiBBG0b01pzcRvRQAAmJ&amp;mode=inline&amp;part=3">
          <a:extLst>
            <a:ext uri="{FF2B5EF4-FFF2-40B4-BE49-F238E27FC236}">
              <a16:creationId xmlns:a16="http://schemas.microsoft.com/office/drawing/2014/main" id="{400D4D0A-BDCD-45A0-8220-8F56D7918A83}"/>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18" name="AutoShape 1" descr="http://webmail.mail.yeah.net/js4/read/readdata.jsp?sid=TAzboKZXAjYMyuvVetXXxgEVQYHGdtPp&amp;mid=4:1tbiBBG0b01pzcRvRQAAmJ&amp;mode=inline&amp;part=3">
          <a:extLst>
            <a:ext uri="{FF2B5EF4-FFF2-40B4-BE49-F238E27FC236}">
              <a16:creationId xmlns:a16="http://schemas.microsoft.com/office/drawing/2014/main" id="{7BD6EF52-1783-402D-ACDC-26565FDAEAFF}"/>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19" name="AutoShape 1" descr="http://webmail.mail.yeah.net/js4/read/readdata.jsp?sid=TAzboKZXAjYMyuvVetXXxgEVQYHGdtPp&amp;mid=4:1tbiBBG0b01pzcRvRQAAmJ&amp;mode=inline&amp;part=3">
          <a:extLst>
            <a:ext uri="{FF2B5EF4-FFF2-40B4-BE49-F238E27FC236}">
              <a16:creationId xmlns:a16="http://schemas.microsoft.com/office/drawing/2014/main" id="{4B322E37-8F27-48DF-9565-E4251C9F100D}"/>
            </a:ext>
          </a:extLst>
        </xdr:cNvPr>
        <xdr:cNvSpPr>
          <a:spLocks noChangeAspect="1" noChangeArrowheads="1"/>
        </xdr:cNvSpPr>
      </xdr:nvSpPr>
      <xdr:spPr bwMode="auto">
        <a:xfrm>
          <a:off x="1979295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20" name="AutoShape 1" descr="http://webmail.mail.yeah.net/js4/read/readdata.jsp?sid=TAzboKZXAjYMyuvVetXXxgEVQYHGdtPp&amp;mid=4:1tbiBBG0b01pzcRvRQAAmJ&amp;mode=inline&amp;part=3">
          <a:extLst>
            <a:ext uri="{FF2B5EF4-FFF2-40B4-BE49-F238E27FC236}">
              <a16:creationId xmlns:a16="http://schemas.microsoft.com/office/drawing/2014/main" id="{337FAA86-190B-437B-835D-87FDE9820416}"/>
            </a:ext>
          </a:extLst>
        </xdr:cNvPr>
        <xdr:cNvSpPr>
          <a:spLocks noChangeAspect="1" noChangeArrowheads="1"/>
        </xdr:cNvSpPr>
      </xdr:nvSpPr>
      <xdr:spPr bwMode="auto">
        <a:xfrm>
          <a:off x="19792950" y="211455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21" name="AutoShape 1" descr="http://webmail.mail.yeah.net/js4/read/readdata.jsp?sid=TAzboKZXAjYMyuvVetXXxgEVQYHGdtPp&amp;mid=4:1tbiBBG0b01pzcRvRQAAmJ&amp;mode=inline&amp;part=3">
          <a:extLst>
            <a:ext uri="{FF2B5EF4-FFF2-40B4-BE49-F238E27FC236}">
              <a16:creationId xmlns:a16="http://schemas.microsoft.com/office/drawing/2014/main" id="{EB522A48-708E-4449-83BC-ABFC690951FA}"/>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22" name="AutoShape 1" descr="http://webmail.mail.yeah.net/js4/read/readdata.jsp?sid=TAzboKZXAjYMyuvVetXXxgEVQYHGdtPp&amp;mid=4:1tbiBBG0b01pzcRvRQAAmJ&amp;mode=inline&amp;part=3">
          <a:extLst>
            <a:ext uri="{FF2B5EF4-FFF2-40B4-BE49-F238E27FC236}">
              <a16:creationId xmlns:a16="http://schemas.microsoft.com/office/drawing/2014/main" id="{839C6D0D-411E-4AED-9891-B794862258D5}"/>
            </a:ext>
          </a:extLst>
        </xdr:cNvPr>
        <xdr:cNvSpPr>
          <a:spLocks noChangeAspect="1" noChangeArrowheads="1"/>
        </xdr:cNvSpPr>
      </xdr:nvSpPr>
      <xdr:spPr bwMode="auto">
        <a:xfrm>
          <a:off x="19792950" y="211455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3" name="AutoShape 1" descr="http://webmail.mail.yeah.net/js4/read/readdata.jsp?sid=TAzboKZXAjYMyuvVetXXxgEVQYHGdtPp&amp;mid=4:1tbiBBG0b01pzcRvRQAAmJ&amp;mode=inline&amp;part=3">
          <a:extLst>
            <a:ext uri="{FF2B5EF4-FFF2-40B4-BE49-F238E27FC236}">
              <a16:creationId xmlns:a16="http://schemas.microsoft.com/office/drawing/2014/main" id="{348BD5F1-AE3A-40B6-95C0-360A0F191C36}"/>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4" name="AutoShape 1" descr="http://webmail.mail.yeah.net/js4/read/readdata.jsp?sid=TAzboKZXAjYMyuvVetXXxgEVQYHGdtPp&amp;mid=4:1tbiBBG0b01pzcRvRQAAmJ&amp;mode=inline&amp;part=3">
          <a:extLst>
            <a:ext uri="{FF2B5EF4-FFF2-40B4-BE49-F238E27FC236}">
              <a16:creationId xmlns:a16="http://schemas.microsoft.com/office/drawing/2014/main" id="{528A5DE0-AC71-43E1-A0B6-314A39487638}"/>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25" name="AutoShape 1" descr="http://webmail.mail.yeah.net/js4/read/readdata.jsp?sid=TAzboKZXAjYMyuvVetXXxgEVQYHGdtPp&amp;mid=4:1tbiBBG0b01pzcRvRQAAmJ&amp;mode=inline&amp;part=3">
          <a:extLst>
            <a:ext uri="{FF2B5EF4-FFF2-40B4-BE49-F238E27FC236}">
              <a16:creationId xmlns:a16="http://schemas.microsoft.com/office/drawing/2014/main" id="{489BACB9-5657-485E-B146-46430F444D19}"/>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26" name="AutoShape 1" descr="http://webmail.mail.yeah.net/js4/read/readdata.jsp?sid=TAzboKZXAjYMyuvVetXXxgEVQYHGdtPp&amp;mid=4:1tbiBBG0b01pzcRvRQAAmJ&amp;mode=inline&amp;part=3">
          <a:extLst>
            <a:ext uri="{FF2B5EF4-FFF2-40B4-BE49-F238E27FC236}">
              <a16:creationId xmlns:a16="http://schemas.microsoft.com/office/drawing/2014/main" id="{B8F955C5-B0C5-4FAB-ACDA-612B9F30B883}"/>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7" name="AutoShape 1" descr="http://webmail.mail.yeah.net/js4/read/readdata.jsp?sid=TAzboKZXAjYMyuvVetXXxgEVQYHGdtPp&amp;mid=4:1tbiBBG0b01pzcRvRQAAmJ&amp;mode=inline&amp;part=3">
          <a:extLst>
            <a:ext uri="{FF2B5EF4-FFF2-40B4-BE49-F238E27FC236}">
              <a16:creationId xmlns:a16="http://schemas.microsoft.com/office/drawing/2014/main" id="{83A4632C-F2A6-4F81-8C64-2C74D008B358}"/>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8" name="AutoShape 1" descr="http://webmail.mail.yeah.net/js4/read/readdata.jsp?sid=TAzboKZXAjYMyuvVetXXxgEVQYHGdtPp&amp;mid=4:1tbiBBG0b01pzcRvRQAAmJ&amp;mode=inline&amp;part=3">
          <a:extLst>
            <a:ext uri="{FF2B5EF4-FFF2-40B4-BE49-F238E27FC236}">
              <a16:creationId xmlns:a16="http://schemas.microsoft.com/office/drawing/2014/main" id="{988D6AB3-9C24-4415-A1B7-232F8CF2AD75}"/>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9" name="AutoShape 1" descr="http://webmail.mail.yeah.net/js4/read/readdata.jsp?sid=TAzboKZXAjYMyuvVetXXxgEVQYHGdtPp&amp;mid=4:1tbiBBG0b01pzcRvRQAAmJ&amp;mode=inline&amp;part=3">
          <a:extLst>
            <a:ext uri="{FF2B5EF4-FFF2-40B4-BE49-F238E27FC236}">
              <a16:creationId xmlns:a16="http://schemas.microsoft.com/office/drawing/2014/main" id="{2EE9912B-B5FC-445E-A34C-42B5655D01E0}"/>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0" name="AutoShape 1" descr="http://webmail.mail.yeah.net/js4/read/readdata.jsp?sid=TAzboKZXAjYMyuvVetXXxgEVQYHGdtPp&amp;mid=4:1tbiBBG0b01pzcRvRQAAmJ&amp;mode=inline&amp;part=3">
          <a:extLst>
            <a:ext uri="{FF2B5EF4-FFF2-40B4-BE49-F238E27FC236}">
              <a16:creationId xmlns:a16="http://schemas.microsoft.com/office/drawing/2014/main" id="{5741410B-F922-4F17-B1E3-8AFD57FB96AD}"/>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1" name="AutoShape 1" descr="http://webmail.mail.yeah.net/js4/read/readdata.jsp?sid=TAzboKZXAjYMyuvVetXXxgEVQYHGdtPp&amp;mid=4:1tbiBBG0b01pzcRvRQAAmJ&amp;mode=inline&amp;part=3">
          <a:extLst>
            <a:ext uri="{FF2B5EF4-FFF2-40B4-BE49-F238E27FC236}">
              <a16:creationId xmlns:a16="http://schemas.microsoft.com/office/drawing/2014/main" id="{B1BBA013-7B5E-43A6-A0C7-17DCDDCADBBA}"/>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2" name="AutoShape 1" descr="http://webmail.mail.yeah.net/js4/read/readdata.jsp?sid=TAzboKZXAjYMyuvVetXXxgEVQYHGdtPp&amp;mid=4:1tbiBBG0b01pzcRvRQAAmJ&amp;mode=inline&amp;part=3">
          <a:extLst>
            <a:ext uri="{FF2B5EF4-FFF2-40B4-BE49-F238E27FC236}">
              <a16:creationId xmlns:a16="http://schemas.microsoft.com/office/drawing/2014/main" id="{CB8DE701-3A95-4B56-9EFD-A53EB2351C79}"/>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3" name="AutoShape 1" descr="http://webmail.mail.yeah.net/js4/read/readdata.jsp?sid=TAzboKZXAjYMyuvVetXXxgEVQYHGdtPp&amp;mid=4:1tbiBBG0b01pzcRvRQAAmJ&amp;mode=inline&amp;part=3">
          <a:extLst>
            <a:ext uri="{FF2B5EF4-FFF2-40B4-BE49-F238E27FC236}">
              <a16:creationId xmlns:a16="http://schemas.microsoft.com/office/drawing/2014/main" id="{F4EA53CE-9866-4E9C-946F-6C7C594143D8}"/>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4" name="AutoShape 1" descr="http://webmail.mail.yeah.net/js4/read/readdata.jsp?sid=TAzboKZXAjYMyuvVetXXxgEVQYHGdtPp&amp;mid=4:1tbiBBG0b01pzcRvRQAAmJ&amp;mode=inline&amp;part=3">
          <a:extLst>
            <a:ext uri="{FF2B5EF4-FFF2-40B4-BE49-F238E27FC236}">
              <a16:creationId xmlns:a16="http://schemas.microsoft.com/office/drawing/2014/main" id="{B5E886BD-ACFD-4EA7-AEAD-D7A00450A0E3}"/>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5" name="AutoShape 1" descr="http://webmail.mail.yeah.net/js4/read/readdata.jsp?sid=TAzboKZXAjYMyuvVetXXxgEVQYHGdtPp&amp;mid=4:1tbiBBG0b01pzcRvRQAAmJ&amp;mode=inline&amp;part=3">
          <a:extLst>
            <a:ext uri="{FF2B5EF4-FFF2-40B4-BE49-F238E27FC236}">
              <a16:creationId xmlns:a16="http://schemas.microsoft.com/office/drawing/2014/main" id="{45411E0F-81AA-4BDD-84C1-7E967F8D0345}"/>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6" name="AutoShape 1" descr="http://webmail.mail.yeah.net/js4/read/readdata.jsp?sid=TAzboKZXAjYMyuvVetXXxgEVQYHGdtPp&amp;mid=4:1tbiBBG0b01pzcRvRQAAmJ&amp;mode=inline&amp;part=3">
          <a:extLst>
            <a:ext uri="{FF2B5EF4-FFF2-40B4-BE49-F238E27FC236}">
              <a16:creationId xmlns:a16="http://schemas.microsoft.com/office/drawing/2014/main" id="{A8E51723-F4ED-48CE-AF06-4653872880FA}"/>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7" name="AutoShape 1" descr="http://webmail.mail.yeah.net/js4/read/readdata.jsp?sid=TAzboKZXAjYMyuvVetXXxgEVQYHGdtPp&amp;mid=4:1tbiBBG0b01pzcRvRQAAmJ&amp;mode=inline&amp;part=3">
          <a:extLst>
            <a:ext uri="{FF2B5EF4-FFF2-40B4-BE49-F238E27FC236}">
              <a16:creationId xmlns:a16="http://schemas.microsoft.com/office/drawing/2014/main" id="{93956F72-AF33-4E9F-99A1-61FA3AAE50D1}"/>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8" name="AutoShape 1" descr="http://webmail.mail.yeah.net/js4/read/readdata.jsp?sid=TAzboKZXAjYMyuvVetXXxgEVQYHGdtPp&amp;mid=4:1tbiBBG0b01pzcRvRQAAmJ&amp;mode=inline&amp;part=3">
          <a:extLst>
            <a:ext uri="{FF2B5EF4-FFF2-40B4-BE49-F238E27FC236}">
              <a16:creationId xmlns:a16="http://schemas.microsoft.com/office/drawing/2014/main" id="{234B903A-A003-4C6A-982B-7C2EE16C6510}"/>
            </a:ext>
          </a:extLst>
        </xdr:cNvPr>
        <xdr:cNvSpPr>
          <a:spLocks noChangeAspect="1" noChangeArrowheads="1"/>
        </xdr:cNvSpPr>
      </xdr:nvSpPr>
      <xdr:spPr bwMode="auto">
        <a:xfrm>
          <a:off x="10677525" y="25146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9" name="AutoShape 1" descr="http://webmail.mail.yeah.net/js4/read/readdata.jsp?sid=TAzboKZXAjYMyuvVetXXxgEVQYHGdtPp&amp;mid=4:1tbiBBG0b01pzcRvRQAAmJ&amp;mode=inline&amp;part=3">
          <a:extLst>
            <a:ext uri="{FF2B5EF4-FFF2-40B4-BE49-F238E27FC236}">
              <a16:creationId xmlns:a16="http://schemas.microsoft.com/office/drawing/2014/main" id="{E98F4750-6114-45F4-8849-2C7FCC362B82}"/>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40" name="AutoShape 1" descr="http://webmail.mail.yeah.net/js4/read/readdata.jsp?sid=TAzboKZXAjYMyuvVetXXxgEVQYHGdtPp&amp;mid=4:1tbiBBG0b01pzcRvRQAAmJ&amp;mode=inline&amp;part=3">
          <a:extLst>
            <a:ext uri="{FF2B5EF4-FFF2-40B4-BE49-F238E27FC236}">
              <a16:creationId xmlns:a16="http://schemas.microsoft.com/office/drawing/2014/main" id="{149A7D9B-306B-40C5-BF09-F80C88B8CF37}"/>
            </a:ext>
          </a:extLst>
        </xdr:cNvPr>
        <xdr:cNvSpPr>
          <a:spLocks noChangeAspect="1" noChangeArrowheads="1"/>
        </xdr:cNvSpPr>
      </xdr:nvSpPr>
      <xdr:spPr bwMode="auto">
        <a:xfrm>
          <a:off x="10677525" y="25146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12700</xdr:colOff>
      <xdr:row>9</xdr:row>
      <xdr:rowOff>50800</xdr:rowOff>
    </xdr:from>
    <xdr:to>
      <xdr:col>7</xdr:col>
      <xdr:colOff>317500</xdr:colOff>
      <xdr:row>11</xdr:row>
      <xdr:rowOff>92158</xdr:rowOff>
    </xdr:to>
    <xdr:sp macro="" textlink="">
      <xdr:nvSpPr>
        <xdr:cNvPr id="141" name="AutoShape 1" descr="http://webmail.mail.yeah.net/js4/read/readdata.jsp?sid=TAzboKZXAjYMyuvVetXXxgEVQYHGdtPp&amp;mid=4:1tbiBBG0b01pzcRvRQAAmJ&amp;mode=inline&amp;part=3">
          <a:extLst>
            <a:ext uri="{FF2B5EF4-FFF2-40B4-BE49-F238E27FC236}">
              <a16:creationId xmlns:a16="http://schemas.microsoft.com/office/drawing/2014/main" id="{C1C86320-583D-40FF-857B-164C48B48DC6}"/>
            </a:ext>
          </a:extLst>
        </xdr:cNvPr>
        <xdr:cNvSpPr>
          <a:spLocks noChangeAspect="1" noChangeArrowheads="1"/>
        </xdr:cNvSpPr>
      </xdr:nvSpPr>
      <xdr:spPr bwMode="auto">
        <a:xfrm>
          <a:off x="10690225" y="2365375"/>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11</xdr:row>
      <xdr:rowOff>92158</xdr:rowOff>
    </xdr:to>
    <xdr:sp macro="" textlink="">
      <xdr:nvSpPr>
        <xdr:cNvPr id="142" name="AutoShape 1" descr="http://webmail.mail.yeah.net/js4/read/readdata.jsp?sid=TAzboKZXAjYMyuvVetXXxgEVQYHGdtPp&amp;mid=4:1tbiBBG0b01pzcRvRQAAmJ&amp;mode=inline&amp;part=3">
          <a:extLst>
            <a:ext uri="{FF2B5EF4-FFF2-40B4-BE49-F238E27FC236}">
              <a16:creationId xmlns:a16="http://schemas.microsoft.com/office/drawing/2014/main" id="{9F6F5AB9-100A-4E93-824F-5020F9F7A51B}"/>
            </a:ext>
          </a:extLst>
        </xdr:cNvPr>
        <xdr:cNvSpPr>
          <a:spLocks noChangeAspect="1" noChangeArrowheads="1"/>
        </xdr:cNvSpPr>
      </xdr:nvSpPr>
      <xdr:spPr bwMode="auto">
        <a:xfrm>
          <a:off x="10690225" y="2365375"/>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11</xdr:row>
      <xdr:rowOff>95968</xdr:rowOff>
    </xdr:to>
    <xdr:sp macro="" textlink="">
      <xdr:nvSpPr>
        <xdr:cNvPr id="143" name="AutoShape 1" descr="http://webmail.mail.yeah.net/js4/read/readdata.jsp?sid=TAzboKZXAjYMyuvVetXXxgEVQYHGdtPp&amp;mid=4:1tbiBBG0b01pzcRvRQAAmJ&amp;mode=inline&amp;part=3">
          <a:extLst>
            <a:ext uri="{FF2B5EF4-FFF2-40B4-BE49-F238E27FC236}">
              <a16:creationId xmlns:a16="http://schemas.microsoft.com/office/drawing/2014/main" id="{098878D3-9708-4544-B237-40538FED1145}"/>
            </a:ext>
          </a:extLst>
        </xdr:cNvPr>
        <xdr:cNvSpPr>
          <a:spLocks noChangeAspect="1" noChangeArrowheads="1"/>
        </xdr:cNvSpPr>
      </xdr:nvSpPr>
      <xdr:spPr bwMode="auto">
        <a:xfrm>
          <a:off x="10690225" y="2365375"/>
          <a:ext cx="304800" cy="336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11</xdr:row>
      <xdr:rowOff>95968</xdr:rowOff>
    </xdr:to>
    <xdr:sp macro="" textlink="">
      <xdr:nvSpPr>
        <xdr:cNvPr id="144" name="AutoShape 1" descr="http://webmail.mail.yeah.net/js4/read/readdata.jsp?sid=TAzboKZXAjYMyuvVetXXxgEVQYHGdtPp&amp;mid=4:1tbiBBG0b01pzcRvRQAAmJ&amp;mode=inline&amp;part=3">
          <a:extLst>
            <a:ext uri="{FF2B5EF4-FFF2-40B4-BE49-F238E27FC236}">
              <a16:creationId xmlns:a16="http://schemas.microsoft.com/office/drawing/2014/main" id="{F956D8A5-3884-485D-9AA7-DF4BE49684CD}"/>
            </a:ext>
          </a:extLst>
        </xdr:cNvPr>
        <xdr:cNvSpPr>
          <a:spLocks noChangeAspect="1" noChangeArrowheads="1"/>
        </xdr:cNvSpPr>
      </xdr:nvSpPr>
      <xdr:spPr bwMode="auto">
        <a:xfrm>
          <a:off x="10690225" y="2365375"/>
          <a:ext cx="304800" cy="336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11</xdr:row>
      <xdr:rowOff>92158</xdr:rowOff>
    </xdr:to>
    <xdr:sp macro="" textlink="">
      <xdr:nvSpPr>
        <xdr:cNvPr id="145" name="AutoShape 1" descr="http://webmail.mail.yeah.net/js4/read/readdata.jsp?sid=TAzboKZXAjYMyuvVetXXxgEVQYHGdtPp&amp;mid=4:1tbiBBG0b01pzcRvRQAAmJ&amp;mode=inline&amp;part=3">
          <a:extLst>
            <a:ext uri="{FF2B5EF4-FFF2-40B4-BE49-F238E27FC236}">
              <a16:creationId xmlns:a16="http://schemas.microsoft.com/office/drawing/2014/main" id="{2D72E76A-DD00-4088-ACD8-F76F2B103767}"/>
            </a:ext>
          </a:extLst>
        </xdr:cNvPr>
        <xdr:cNvSpPr>
          <a:spLocks noChangeAspect="1" noChangeArrowheads="1"/>
        </xdr:cNvSpPr>
      </xdr:nvSpPr>
      <xdr:spPr bwMode="auto">
        <a:xfrm>
          <a:off x="10690225" y="2365375"/>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11</xdr:row>
      <xdr:rowOff>92158</xdr:rowOff>
    </xdr:to>
    <xdr:sp macro="" textlink="">
      <xdr:nvSpPr>
        <xdr:cNvPr id="146" name="AutoShape 1" descr="http://webmail.mail.yeah.net/js4/read/readdata.jsp?sid=TAzboKZXAjYMyuvVetXXxgEVQYHGdtPp&amp;mid=4:1tbiBBG0b01pzcRvRQAAmJ&amp;mode=inline&amp;part=3">
          <a:extLst>
            <a:ext uri="{FF2B5EF4-FFF2-40B4-BE49-F238E27FC236}">
              <a16:creationId xmlns:a16="http://schemas.microsoft.com/office/drawing/2014/main" id="{6727C04C-F05E-4FC5-95B8-4DA83C073171}"/>
            </a:ext>
          </a:extLst>
        </xdr:cNvPr>
        <xdr:cNvSpPr>
          <a:spLocks noChangeAspect="1" noChangeArrowheads="1"/>
        </xdr:cNvSpPr>
      </xdr:nvSpPr>
      <xdr:spPr bwMode="auto">
        <a:xfrm>
          <a:off x="10690225" y="2365375"/>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171079</xdr:rowOff>
    </xdr:to>
    <xdr:sp macro="" textlink="">
      <xdr:nvSpPr>
        <xdr:cNvPr id="147" name="AutoShape 1" descr="http://webmail.mail.yeah.net/js4/read/readdata.jsp?sid=TAzboKZXAjYMyuvVetXXxgEVQYHGdtPp&amp;mid=4:1tbiBBG0b01pzcRvRQAAmJ&amp;mode=inline&amp;part=3">
          <a:extLst>
            <a:ext uri="{FF2B5EF4-FFF2-40B4-BE49-F238E27FC236}">
              <a16:creationId xmlns:a16="http://schemas.microsoft.com/office/drawing/2014/main" id="{8E8F7DF0-AC4B-4EB5-8D6B-E65C0DDA2F0F}"/>
            </a:ext>
          </a:extLst>
        </xdr:cNvPr>
        <xdr:cNvSpPr>
          <a:spLocks noChangeAspect="1" noChangeArrowheads="1"/>
        </xdr:cNvSpPr>
      </xdr:nvSpPr>
      <xdr:spPr bwMode="auto">
        <a:xfrm>
          <a:off x="10690225" y="2152650"/>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171079</xdr:rowOff>
    </xdr:to>
    <xdr:sp macro="" textlink="">
      <xdr:nvSpPr>
        <xdr:cNvPr id="148" name="AutoShape 1" descr="http://webmail.mail.yeah.net/js4/read/readdata.jsp?sid=TAzboKZXAjYMyuvVetXXxgEVQYHGdtPp&amp;mid=4:1tbiBBG0b01pzcRvRQAAmJ&amp;mode=inline&amp;part=3">
          <a:extLst>
            <a:ext uri="{FF2B5EF4-FFF2-40B4-BE49-F238E27FC236}">
              <a16:creationId xmlns:a16="http://schemas.microsoft.com/office/drawing/2014/main" id="{AB202F0B-7725-4470-BBC8-F3621BBB991B}"/>
            </a:ext>
          </a:extLst>
        </xdr:cNvPr>
        <xdr:cNvSpPr>
          <a:spLocks noChangeAspect="1" noChangeArrowheads="1"/>
        </xdr:cNvSpPr>
      </xdr:nvSpPr>
      <xdr:spPr bwMode="auto">
        <a:xfrm>
          <a:off x="10690225" y="2152650"/>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174889</xdr:rowOff>
    </xdr:to>
    <xdr:sp macro="" textlink="">
      <xdr:nvSpPr>
        <xdr:cNvPr id="149" name="AutoShape 1" descr="http://webmail.mail.yeah.net/js4/read/readdata.jsp?sid=TAzboKZXAjYMyuvVetXXxgEVQYHGdtPp&amp;mid=4:1tbiBBG0b01pzcRvRQAAmJ&amp;mode=inline&amp;part=3">
          <a:extLst>
            <a:ext uri="{FF2B5EF4-FFF2-40B4-BE49-F238E27FC236}">
              <a16:creationId xmlns:a16="http://schemas.microsoft.com/office/drawing/2014/main" id="{2CD6B33A-6D62-49AB-BC75-47330958E5C9}"/>
            </a:ext>
          </a:extLst>
        </xdr:cNvPr>
        <xdr:cNvSpPr>
          <a:spLocks noChangeAspect="1" noChangeArrowheads="1"/>
        </xdr:cNvSpPr>
      </xdr:nvSpPr>
      <xdr:spPr bwMode="auto">
        <a:xfrm>
          <a:off x="10690225" y="2152650"/>
          <a:ext cx="304800" cy="336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174889</xdr:rowOff>
    </xdr:to>
    <xdr:sp macro="" textlink="">
      <xdr:nvSpPr>
        <xdr:cNvPr id="150" name="AutoShape 1" descr="http://webmail.mail.yeah.net/js4/read/readdata.jsp?sid=TAzboKZXAjYMyuvVetXXxgEVQYHGdtPp&amp;mid=4:1tbiBBG0b01pzcRvRQAAmJ&amp;mode=inline&amp;part=3">
          <a:extLst>
            <a:ext uri="{FF2B5EF4-FFF2-40B4-BE49-F238E27FC236}">
              <a16:creationId xmlns:a16="http://schemas.microsoft.com/office/drawing/2014/main" id="{014CF613-6882-498E-8A01-BEB0B8F5AACC}"/>
            </a:ext>
          </a:extLst>
        </xdr:cNvPr>
        <xdr:cNvSpPr>
          <a:spLocks noChangeAspect="1" noChangeArrowheads="1"/>
        </xdr:cNvSpPr>
      </xdr:nvSpPr>
      <xdr:spPr bwMode="auto">
        <a:xfrm>
          <a:off x="10690225" y="2152650"/>
          <a:ext cx="304800" cy="336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171079</xdr:rowOff>
    </xdr:to>
    <xdr:sp macro="" textlink="">
      <xdr:nvSpPr>
        <xdr:cNvPr id="151" name="AutoShape 1" descr="http://webmail.mail.yeah.net/js4/read/readdata.jsp?sid=TAzboKZXAjYMyuvVetXXxgEVQYHGdtPp&amp;mid=4:1tbiBBG0b01pzcRvRQAAmJ&amp;mode=inline&amp;part=3">
          <a:extLst>
            <a:ext uri="{FF2B5EF4-FFF2-40B4-BE49-F238E27FC236}">
              <a16:creationId xmlns:a16="http://schemas.microsoft.com/office/drawing/2014/main" id="{9887978B-6D13-45D7-8E54-3BA2F29CC952}"/>
            </a:ext>
          </a:extLst>
        </xdr:cNvPr>
        <xdr:cNvSpPr>
          <a:spLocks noChangeAspect="1" noChangeArrowheads="1"/>
        </xdr:cNvSpPr>
      </xdr:nvSpPr>
      <xdr:spPr bwMode="auto">
        <a:xfrm>
          <a:off x="10690225" y="2152650"/>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10</xdr:row>
      <xdr:rowOff>171079</xdr:rowOff>
    </xdr:to>
    <xdr:sp macro="" textlink="">
      <xdr:nvSpPr>
        <xdr:cNvPr id="152" name="AutoShape 1" descr="http://webmail.mail.yeah.net/js4/read/readdata.jsp?sid=TAzboKZXAjYMyuvVetXXxgEVQYHGdtPp&amp;mid=4:1tbiBBG0b01pzcRvRQAAmJ&amp;mode=inline&amp;part=3">
          <a:extLst>
            <a:ext uri="{FF2B5EF4-FFF2-40B4-BE49-F238E27FC236}">
              <a16:creationId xmlns:a16="http://schemas.microsoft.com/office/drawing/2014/main" id="{4E1EF561-A02A-4FA7-9B86-A53A8089E1DB}"/>
            </a:ext>
          </a:extLst>
        </xdr:cNvPr>
        <xdr:cNvSpPr>
          <a:spLocks noChangeAspect="1" noChangeArrowheads="1"/>
        </xdr:cNvSpPr>
      </xdr:nvSpPr>
      <xdr:spPr bwMode="auto">
        <a:xfrm>
          <a:off x="10690225" y="2152650"/>
          <a:ext cx="304800" cy="33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3" name="AutoShape 1" descr="http://webmail.mail.yeah.net/js4/read/readdata.jsp?sid=TAzboKZXAjYMyuvVetXXxgEVQYHGdtPp&amp;mid=4:1tbiBBG0b01pzcRvRQAAmJ&amp;mode=inline&amp;part=3">
          <a:extLst>
            <a:ext uri="{FF2B5EF4-FFF2-40B4-BE49-F238E27FC236}">
              <a16:creationId xmlns:a16="http://schemas.microsoft.com/office/drawing/2014/main" id="{573B585A-7FAD-442F-9434-5BB86C4CF423}"/>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4" name="AutoShape 1" descr="http://webmail.mail.yeah.net/js4/read/readdata.jsp?sid=TAzboKZXAjYMyuvVetXXxgEVQYHGdtPp&amp;mid=4:1tbiBBG0b01pzcRvRQAAmJ&amp;mode=inline&amp;part=3">
          <a:extLst>
            <a:ext uri="{FF2B5EF4-FFF2-40B4-BE49-F238E27FC236}">
              <a16:creationId xmlns:a16="http://schemas.microsoft.com/office/drawing/2014/main" id="{3ABC9C59-E983-411B-AA7A-F14E7E831F1B}"/>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55" name="AutoShape 1" descr="http://webmail.mail.yeah.net/js4/read/readdata.jsp?sid=TAzboKZXAjYMyuvVetXXxgEVQYHGdtPp&amp;mid=4:1tbiBBG0b01pzcRvRQAAmJ&amp;mode=inline&amp;part=3">
          <a:extLst>
            <a:ext uri="{FF2B5EF4-FFF2-40B4-BE49-F238E27FC236}">
              <a16:creationId xmlns:a16="http://schemas.microsoft.com/office/drawing/2014/main" id="{C9ADAE5B-9457-4013-A7EB-9915776A259B}"/>
            </a:ext>
          </a:extLst>
        </xdr:cNvPr>
        <xdr:cNvSpPr>
          <a:spLocks noChangeAspect="1" noChangeArrowheads="1"/>
        </xdr:cNvSpPr>
      </xdr:nvSpPr>
      <xdr:spPr bwMode="auto">
        <a:xfrm>
          <a:off x="10690225" y="2565400"/>
          <a:ext cx="304800" cy="34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56" name="AutoShape 1" descr="http://webmail.mail.yeah.net/js4/read/readdata.jsp?sid=TAzboKZXAjYMyuvVetXXxgEVQYHGdtPp&amp;mid=4:1tbiBBG0b01pzcRvRQAAmJ&amp;mode=inline&amp;part=3">
          <a:extLst>
            <a:ext uri="{FF2B5EF4-FFF2-40B4-BE49-F238E27FC236}">
              <a16:creationId xmlns:a16="http://schemas.microsoft.com/office/drawing/2014/main" id="{866A9706-1EE2-49EE-B8D0-6F48BF43021C}"/>
            </a:ext>
          </a:extLst>
        </xdr:cNvPr>
        <xdr:cNvSpPr>
          <a:spLocks noChangeAspect="1" noChangeArrowheads="1"/>
        </xdr:cNvSpPr>
      </xdr:nvSpPr>
      <xdr:spPr bwMode="auto">
        <a:xfrm>
          <a:off x="10690225" y="2565400"/>
          <a:ext cx="304800" cy="34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7" name="AutoShape 1" descr="http://webmail.mail.yeah.net/js4/read/readdata.jsp?sid=TAzboKZXAjYMyuvVetXXxgEVQYHGdtPp&amp;mid=4:1tbiBBG0b01pzcRvRQAAmJ&amp;mode=inline&amp;part=3">
          <a:extLst>
            <a:ext uri="{FF2B5EF4-FFF2-40B4-BE49-F238E27FC236}">
              <a16:creationId xmlns:a16="http://schemas.microsoft.com/office/drawing/2014/main" id="{6484A83E-5715-4B15-B9DD-14A80E8A46E3}"/>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8" name="AutoShape 1" descr="http://webmail.mail.yeah.net/js4/read/readdata.jsp?sid=TAzboKZXAjYMyuvVetXXxgEVQYHGdtPp&amp;mid=4:1tbiBBG0b01pzcRvRQAAmJ&amp;mode=inline&amp;part=3">
          <a:extLst>
            <a:ext uri="{FF2B5EF4-FFF2-40B4-BE49-F238E27FC236}">
              <a16:creationId xmlns:a16="http://schemas.microsoft.com/office/drawing/2014/main" id="{F0DA42EA-34F4-42DA-8904-9507C4AE00FE}"/>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9" name="AutoShape 1" descr="http://webmail.mail.yeah.net/js4/read/readdata.jsp?sid=TAzboKZXAjYMyuvVetXXxgEVQYHGdtPp&amp;mid=4:1tbiBBG0b01pzcRvRQAAmJ&amp;mode=inline&amp;part=3">
          <a:extLst>
            <a:ext uri="{FF2B5EF4-FFF2-40B4-BE49-F238E27FC236}">
              <a16:creationId xmlns:a16="http://schemas.microsoft.com/office/drawing/2014/main" id="{7F725EE1-7D29-476C-BAED-48686DFFC345}"/>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0" name="AutoShape 1" descr="http://webmail.mail.yeah.net/js4/read/readdata.jsp?sid=TAzboKZXAjYMyuvVetXXxgEVQYHGdtPp&amp;mid=4:1tbiBBG0b01pzcRvRQAAmJ&amp;mode=inline&amp;part=3">
          <a:extLst>
            <a:ext uri="{FF2B5EF4-FFF2-40B4-BE49-F238E27FC236}">
              <a16:creationId xmlns:a16="http://schemas.microsoft.com/office/drawing/2014/main" id="{61F68FE3-D973-4548-A9A4-DF1DE1A50FD4}"/>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61" name="AutoShape 1" descr="http://webmail.mail.yeah.net/js4/read/readdata.jsp?sid=TAzboKZXAjYMyuvVetXXxgEVQYHGdtPp&amp;mid=4:1tbiBBG0b01pzcRvRQAAmJ&amp;mode=inline&amp;part=3">
          <a:extLst>
            <a:ext uri="{FF2B5EF4-FFF2-40B4-BE49-F238E27FC236}">
              <a16:creationId xmlns:a16="http://schemas.microsoft.com/office/drawing/2014/main" id="{8CAB248F-C4FC-4DE4-B592-58BDADA78B2E}"/>
            </a:ext>
          </a:extLst>
        </xdr:cNvPr>
        <xdr:cNvSpPr>
          <a:spLocks noChangeAspect="1" noChangeArrowheads="1"/>
        </xdr:cNvSpPr>
      </xdr:nvSpPr>
      <xdr:spPr bwMode="auto">
        <a:xfrm>
          <a:off x="10690225" y="2565400"/>
          <a:ext cx="304800" cy="34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62" name="AutoShape 1" descr="http://webmail.mail.yeah.net/js4/read/readdata.jsp?sid=TAzboKZXAjYMyuvVetXXxgEVQYHGdtPp&amp;mid=4:1tbiBBG0b01pzcRvRQAAmJ&amp;mode=inline&amp;part=3">
          <a:extLst>
            <a:ext uri="{FF2B5EF4-FFF2-40B4-BE49-F238E27FC236}">
              <a16:creationId xmlns:a16="http://schemas.microsoft.com/office/drawing/2014/main" id="{EE8691D6-B274-452E-87CB-9C39B17490F7}"/>
            </a:ext>
          </a:extLst>
        </xdr:cNvPr>
        <xdr:cNvSpPr>
          <a:spLocks noChangeAspect="1" noChangeArrowheads="1"/>
        </xdr:cNvSpPr>
      </xdr:nvSpPr>
      <xdr:spPr bwMode="auto">
        <a:xfrm>
          <a:off x="10690225" y="2565400"/>
          <a:ext cx="304800" cy="34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3" name="AutoShape 1" descr="http://webmail.mail.yeah.net/js4/read/readdata.jsp?sid=TAzboKZXAjYMyuvVetXXxgEVQYHGdtPp&amp;mid=4:1tbiBBG0b01pzcRvRQAAmJ&amp;mode=inline&amp;part=3">
          <a:extLst>
            <a:ext uri="{FF2B5EF4-FFF2-40B4-BE49-F238E27FC236}">
              <a16:creationId xmlns:a16="http://schemas.microsoft.com/office/drawing/2014/main" id="{125D16C8-643A-4A5D-94DF-CDAB00F0E186}"/>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4" name="AutoShape 1" descr="http://webmail.mail.yeah.net/js4/read/readdata.jsp?sid=TAzboKZXAjYMyuvVetXXxgEVQYHGdtPp&amp;mid=4:1tbiBBG0b01pzcRvRQAAmJ&amp;mode=inline&amp;part=3">
          <a:extLst>
            <a:ext uri="{FF2B5EF4-FFF2-40B4-BE49-F238E27FC236}">
              <a16:creationId xmlns:a16="http://schemas.microsoft.com/office/drawing/2014/main" id="{C52B0790-14E6-44D4-A095-CA776E77D222}"/>
            </a:ext>
          </a:extLst>
        </xdr:cNvPr>
        <xdr:cNvSpPr>
          <a:spLocks noChangeAspect="1" noChangeArrowheads="1"/>
        </xdr:cNvSpPr>
      </xdr:nvSpPr>
      <xdr:spPr bwMode="auto">
        <a:xfrm>
          <a:off x="10690225" y="2565400"/>
          <a:ext cx="304800" cy="33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oneCellAnchor>
    <xdr:from>
      <xdr:col>6</xdr:col>
      <xdr:colOff>0</xdr:colOff>
      <xdr:row>10</xdr:row>
      <xdr:rowOff>0</xdr:rowOff>
    </xdr:from>
    <xdr:ext cx="304800" cy="335280"/>
    <xdr:sp macro="" textlink="">
      <xdr:nvSpPr>
        <xdr:cNvPr id="165" name="AutoShape 1" descr="http://webmail.mail.yeah.net/js4/read/readdata.jsp?sid=TAzboKZXAjYMyuvVetXXxgEVQYHGdtPp&amp;mid=4:1tbiBBG0b01pzcRvRQAAmJ&amp;mode=inline&amp;part=3">
          <a:extLst>
            <a:ext uri="{FF2B5EF4-FFF2-40B4-BE49-F238E27FC236}">
              <a16:creationId xmlns:a16="http://schemas.microsoft.com/office/drawing/2014/main" id="{6F08B0A9-4392-416B-B7ED-268AFAEFFA0E}"/>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66" name="AutoShape 1" descr="http://webmail.mail.yeah.net/js4/read/readdata.jsp?sid=TAzboKZXAjYMyuvVetXXxgEVQYHGdtPp&amp;mid=4:1tbiBBG0b01pzcRvRQAAmJ&amp;mode=inline&amp;part=3">
          <a:extLst>
            <a:ext uri="{FF2B5EF4-FFF2-40B4-BE49-F238E27FC236}">
              <a16:creationId xmlns:a16="http://schemas.microsoft.com/office/drawing/2014/main" id="{1A18A855-D79D-4353-BE6F-D41820C15E3A}"/>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9090"/>
    <xdr:sp macro="" textlink="">
      <xdr:nvSpPr>
        <xdr:cNvPr id="167" name="AutoShape 1" descr="http://webmail.mail.yeah.net/js4/read/readdata.jsp?sid=TAzboKZXAjYMyuvVetXXxgEVQYHGdtPp&amp;mid=4:1tbiBBG0b01pzcRvRQAAmJ&amp;mode=inline&amp;part=3">
          <a:extLst>
            <a:ext uri="{FF2B5EF4-FFF2-40B4-BE49-F238E27FC236}">
              <a16:creationId xmlns:a16="http://schemas.microsoft.com/office/drawing/2014/main" id="{8D343BFA-9DC9-40FA-9DB7-4E1637D42D3D}"/>
            </a:ext>
          </a:extLst>
        </xdr:cNvPr>
        <xdr:cNvSpPr>
          <a:spLocks noChangeAspect="1" noChangeArrowheads="1"/>
        </xdr:cNvSpPr>
      </xdr:nvSpPr>
      <xdr:spPr bwMode="auto">
        <a:xfrm>
          <a:off x="9661071"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9090"/>
    <xdr:sp macro="" textlink="">
      <xdr:nvSpPr>
        <xdr:cNvPr id="168" name="AutoShape 1" descr="http://webmail.mail.yeah.net/js4/read/readdata.jsp?sid=TAzboKZXAjYMyuvVetXXxgEVQYHGdtPp&amp;mid=4:1tbiBBG0b01pzcRvRQAAmJ&amp;mode=inline&amp;part=3">
          <a:extLst>
            <a:ext uri="{FF2B5EF4-FFF2-40B4-BE49-F238E27FC236}">
              <a16:creationId xmlns:a16="http://schemas.microsoft.com/office/drawing/2014/main" id="{15D6CEB2-CF77-4E20-B5CE-7C214ABF2EC8}"/>
            </a:ext>
          </a:extLst>
        </xdr:cNvPr>
        <xdr:cNvSpPr>
          <a:spLocks noChangeAspect="1" noChangeArrowheads="1"/>
        </xdr:cNvSpPr>
      </xdr:nvSpPr>
      <xdr:spPr bwMode="auto">
        <a:xfrm>
          <a:off x="9661071"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69" name="AutoShape 1" descr="http://webmail.mail.yeah.net/js4/read/readdata.jsp?sid=TAzboKZXAjYMyuvVetXXxgEVQYHGdtPp&amp;mid=4:1tbiBBG0b01pzcRvRQAAmJ&amp;mode=inline&amp;part=3">
          <a:extLst>
            <a:ext uri="{FF2B5EF4-FFF2-40B4-BE49-F238E27FC236}">
              <a16:creationId xmlns:a16="http://schemas.microsoft.com/office/drawing/2014/main" id="{B9C1CF99-5C8F-4880-BFC4-D115141BEF72}"/>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70" name="AutoShape 1" descr="http://webmail.mail.yeah.net/js4/read/readdata.jsp?sid=TAzboKZXAjYMyuvVetXXxgEVQYHGdtPp&amp;mid=4:1tbiBBG0b01pzcRvRQAAmJ&amp;mode=inline&amp;part=3">
          <a:extLst>
            <a:ext uri="{FF2B5EF4-FFF2-40B4-BE49-F238E27FC236}">
              <a16:creationId xmlns:a16="http://schemas.microsoft.com/office/drawing/2014/main" id="{447ADD29-6AEF-4E21-B335-379CCDBE6257}"/>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71" name="AutoShape 1" descr="http://webmail.mail.yeah.net/js4/read/readdata.jsp?sid=TAzboKZXAjYMyuvVetXXxgEVQYHGdtPp&amp;mid=4:1tbiBBG0b01pzcRvRQAAmJ&amp;mode=inline&amp;part=3">
          <a:extLst>
            <a:ext uri="{FF2B5EF4-FFF2-40B4-BE49-F238E27FC236}">
              <a16:creationId xmlns:a16="http://schemas.microsoft.com/office/drawing/2014/main" id="{A68F3708-EC95-4A24-A75A-6ADD652D3164}"/>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72" name="AutoShape 1" descr="http://webmail.mail.yeah.net/js4/read/readdata.jsp?sid=TAzboKZXAjYMyuvVetXXxgEVQYHGdtPp&amp;mid=4:1tbiBBG0b01pzcRvRQAAmJ&amp;mode=inline&amp;part=3">
          <a:extLst>
            <a:ext uri="{FF2B5EF4-FFF2-40B4-BE49-F238E27FC236}">
              <a16:creationId xmlns:a16="http://schemas.microsoft.com/office/drawing/2014/main" id="{3942977E-F0DA-4C6A-A86D-9EF069E8DC3F}"/>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73" name="AutoShape 1" descr="http://webmail.mail.yeah.net/js4/read/readdata.jsp?sid=TAzboKZXAjYMyuvVetXXxgEVQYHGdtPp&amp;mid=4:1tbiBBG0b01pzcRvRQAAmJ&amp;mode=inline&amp;part=3">
          <a:extLst>
            <a:ext uri="{FF2B5EF4-FFF2-40B4-BE49-F238E27FC236}">
              <a16:creationId xmlns:a16="http://schemas.microsoft.com/office/drawing/2014/main" id="{33A38288-3696-46DA-AE7A-5CB3197D635D}"/>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74" name="AutoShape 1" descr="http://webmail.mail.yeah.net/js4/read/readdata.jsp?sid=TAzboKZXAjYMyuvVetXXxgEVQYHGdtPp&amp;mid=4:1tbiBBG0b01pzcRvRQAAmJ&amp;mode=inline&amp;part=3">
          <a:extLst>
            <a:ext uri="{FF2B5EF4-FFF2-40B4-BE49-F238E27FC236}">
              <a16:creationId xmlns:a16="http://schemas.microsoft.com/office/drawing/2014/main" id="{60E7087E-CFA2-4C1C-BA77-3173BE1474AB}"/>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75" name="AutoShape 1" descr="http://webmail.mail.yeah.net/js4/read/readdata.jsp?sid=TAzboKZXAjYMyuvVetXXxgEVQYHGdtPp&amp;mid=4:1tbiBBG0b01pzcRvRQAAmJ&amp;mode=inline&amp;part=3">
          <a:extLst>
            <a:ext uri="{FF2B5EF4-FFF2-40B4-BE49-F238E27FC236}">
              <a16:creationId xmlns:a16="http://schemas.microsoft.com/office/drawing/2014/main" id="{732ECED4-9AAB-4FE9-9545-19FF7300222D}"/>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76" name="AutoShape 1" descr="http://webmail.mail.yeah.net/js4/read/readdata.jsp?sid=TAzboKZXAjYMyuvVetXXxgEVQYHGdtPp&amp;mid=4:1tbiBBG0b01pzcRvRQAAmJ&amp;mode=inline&amp;part=3">
          <a:extLst>
            <a:ext uri="{FF2B5EF4-FFF2-40B4-BE49-F238E27FC236}">
              <a16:creationId xmlns:a16="http://schemas.microsoft.com/office/drawing/2014/main" id="{C1369A65-99D7-46E7-9F2B-24985B13FE38}"/>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177" name="AutoShape 1" descr="http://webmail.mail.yeah.net/js4/read/readdata.jsp?sid=TAzboKZXAjYMyuvVetXXxgEVQYHGdtPp&amp;mid=4:1tbiBBG0b01pzcRvRQAAmJ&amp;mode=inline&amp;part=3">
          <a:extLst>
            <a:ext uri="{FF2B5EF4-FFF2-40B4-BE49-F238E27FC236}">
              <a16:creationId xmlns:a16="http://schemas.microsoft.com/office/drawing/2014/main" id="{0C915287-AD62-4CA0-9016-1D8CAE123FA2}"/>
            </a:ext>
          </a:extLst>
        </xdr:cNvPr>
        <xdr:cNvSpPr>
          <a:spLocks noChangeAspect="1" noChangeArrowheads="1"/>
        </xdr:cNvSpPr>
      </xdr:nvSpPr>
      <xdr:spPr bwMode="auto">
        <a:xfrm>
          <a:off x="888546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178" name="AutoShape 1" descr="http://webmail.mail.yeah.net/js4/read/readdata.jsp?sid=TAzboKZXAjYMyuvVetXXxgEVQYHGdtPp&amp;mid=4:1tbiBBG0b01pzcRvRQAAmJ&amp;mode=inline&amp;part=3">
          <a:extLst>
            <a:ext uri="{FF2B5EF4-FFF2-40B4-BE49-F238E27FC236}">
              <a16:creationId xmlns:a16="http://schemas.microsoft.com/office/drawing/2014/main" id="{EA32BC87-3459-4BE3-B64E-6E22687D4FB0}"/>
            </a:ext>
          </a:extLst>
        </xdr:cNvPr>
        <xdr:cNvSpPr>
          <a:spLocks noChangeAspect="1" noChangeArrowheads="1"/>
        </xdr:cNvSpPr>
      </xdr:nvSpPr>
      <xdr:spPr bwMode="auto">
        <a:xfrm>
          <a:off x="888546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179" name="AutoShape 1" descr="http://webmail.mail.yeah.net/js4/read/readdata.jsp?sid=TAzboKZXAjYMyuvVetXXxgEVQYHGdtPp&amp;mid=4:1tbiBBG0b01pzcRvRQAAmJ&amp;mode=inline&amp;part=3">
          <a:extLst>
            <a:ext uri="{FF2B5EF4-FFF2-40B4-BE49-F238E27FC236}">
              <a16:creationId xmlns:a16="http://schemas.microsoft.com/office/drawing/2014/main" id="{3632A406-82D6-4801-BB74-C286C4C30C09}"/>
            </a:ext>
          </a:extLst>
        </xdr:cNvPr>
        <xdr:cNvSpPr>
          <a:spLocks noChangeAspect="1" noChangeArrowheads="1"/>
        </xdr:cNvSpPr>
      </xdr:nvSpPr>
      <xdr:spPr bwMode="auto">
        <a:xfrm>
          <a:off x="888546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180" name="AutoShape 1" descr="http://webmail.mail.yeah.net/js4/read/readdata.jsp?sid=TAzboKZXAjYMyuvVetXXxgEVQYHGdtPp&amp;mid=4:1tbiBBG0b01pzcRvRQAAmJ&amp;mode=inline&amp;part=3">
          <a:extLst>
            <a:ext uri="{FF2B5EF4-FFF2-40B4-BE49-F238E27FC236}">
              <a16:creationId xmlns:a16="http://schemas.microsoft.com/office/drawing/2014/main" id="{B50860A0-10C2-466D-A300-794313F87997}"/>
            </a:ext>
          </a:extLst>
        </xdr:cNvPr>
        <xdr:cNvSpPr>
          <a:spLocks noChangeAspect="1" noChangeArrowheads="1"/>
        </xdr:cNvSpPr>
      </xdr:nvSpPr>
      <xdr:spPr bwMode="auto">
        <a:xfrm>
          <a:off x="888546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181" name="AutoShape 1" descr="http://webmail.mail.yeah.net/js4/read/readdata.jsp?sid=TAzboKZXAjYMyuvVetXXxgEVQYHGdtPp&amp;mid=4:1tbiBBG0b01pzcRvRQAAmJ&amp;mode=inline&amp;part=3">
          <a:extLst>
            <a:ext uri="{FF2B5EF4-FFF2-40B4-BE49-F238E27FC236}">
              <a16:creationId xmlns:a16="http://schemas.microsoft.com/office/drawing/2014/main" id="{F241077D-E958-430E-B522-1D876B125B1E}"/>
            </a:ext>
          </a:extLst>
        </xdr:cNvPr>
        <xdr:cNvSpPr>
          <a:spLocks noChangeAspect="1" noChangeArrowheads="1"/>
        </xdr:cNvSpPr>
      </xdr:nvSpPr>
      <xdr:spPr bwMode="auto">
        <a:xfrm>
          <a:off x="888546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182" name="AutoShape 1" descr="http://webmail.mail.yeah.net/js4/read/readdata.jsp?sid=TAzboKZXAjYMyuvVetXXxgEVQYHGdtPp&amp;mid=4:1tbiBBG0b01pzcRvRQAAmJ&amp;mode=inline&amp;part=3">
          <a:extLst>
            <a:ext uri="{FF2B5EF4-FFF2-40B4-BE49-F238E27FC236}">
              <a16:creationId xmlns:a16="http://schemas.microsoft.com/office/drawing/2014/main" id="{DAA5DB01-211B-4D47-A4FD-434B733EE9E4}"/>
            </a:ext>
          </a:extLst>
        </xdr:cNvPr>
        <xdr:cNvSpPr>
          <a:spLocks noChangeAspect="1" noChangeArrowheads="1"/>
        </xdr:cNvSpPr>
      </xdr:nvSpPr>
      <xdr:spPr bwMode="auto">
        <a:xfrm>
          <a:off x="888546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83" name="AutoShape 1" descr="http://webmail.mail.yeah.net/js4/read/readdata.jsp?sid=TAzboKZXAjYMyuvVetXXxgEVQYHGdtPp&amp;mid=4:1tbiBBG0b01pzcRvRQAAmJ&amp;mode=inline&amp;part=3">
          <a:extLst>
            <a:ext uri="{FF2B5EF4-FFF2-40B4-BE49-F238E27FC236}">
              <a16:creationId xmlns:a16="http://schemas.microsoft.com/office/drawing/2014/main" id="{D54AF9E1-D8BA-44A6-ABA4-F88C90822A7A}"/>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84" name="AutoShape 1" descr="http://webmail.mail.yeah.net/js4/read/readdata.jsp?sid=TAzboKZXAjYMyuvVetXXxgEVQYHGdtPp&amp;mid=4:1tbiBBG0b01pzcRvRQAAmJ&amp;mode=inline&amp;part=3">
          <a:extLst>
            <a:ext uri="{FF2B5EF4-FFF2-40B4-BE49-F238E27FC236}">
              <a16:creationId xmlns:a16="http://schemas.microsoft.com/office/drawing/2014/main" id="{9E088949-1F6E-4A92-BA7B-7AF095E780BA}"/>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9090"/>
    <xdr:sp macro="" textlink="">
      <xdr:nvSpPr>
        <xdr:cNvPr id="185" name="AutoShape 1" descr="http://webmail.mail.yeah.net/js4/read/readdata.jsp?sid=TAzboKZXAjYMyuvVetXXxgEVQYHGdtPp&amp;mid=4:1tbiBBG0b01pzcRvRQAAmJ&amp;mode=inline&amp;part=3">
          <a:extLst>
            <a:ext uri="{FF2B5EF4-FFF2-40B4-BE49-F238E27FC236}">
              <a16:creationId xmlns:a16="http://schemas.microsoft.com/office/drawing/2014/main" id="{CCF60460-55AE-4B38-9213-4F573E1DD6E3}"/>
            </a:ext>
          </a:extLst>
        </xdr:cNvPr>
        <xdr:cNvSpPr>
          <a:spLocks noChangeAspect="1" noChangeArrowheads="1"/>
        </xdr:cNvSpPr>
      </xdr:nvSpPr>
      <xdr:spPr bwMode="auto">
        <a:xfrm>
          <a:off x="9661071"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9090"/>
    <xdr:sp macro="" textlink="">
      <xdr:nvSpPr>
        <xdr:cNvPr id="186" name="AutoShape 1" descr="http://webmail.mail.yeah.net/js4/read/readdata.jsp?sid=TAzboKZXAjYMyuvVetXXxgEVQYHGdtPp&amp;mid=4:1tbiBBG0b01pzcRvRQAAmJ&amp;mode=inline&amp;part=3">
          <a:extLst>
            <a:ext uri="{FF2B5EF4-FFF2-40B4-BE49-F238E27FC236}">
              <a16:creationId xmlns:a16="http://schemas.microsoft.com/office/drawing/2014/main" id="{2271792C-8632-453A-AC48-DFBBD1BA9F37}"/>
            </a:ext>
          </a:extLst>
        </xdr:cNvPr>
        <xdr:cNvSpPr>
          <a:spLocks noChangeAspect="1" noChangeArrowheads="1"/>
        </xdr:cNvSpPr>
      </xdr:nvSpPr>
      <xdr:spPr bwMode="auto">
        <a:xfrm>
          <a:off x="9661071"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87" name="AutoShape 1" descr="http://webmail.mail.yeah.net/js4/read/readdata.jsp?sid=TAzboKZXAjYMyuvVetXXxgEVQYHGdtPp&amp;mid=4:1tbiBBG0b01pzcRvRQAAmJ&amp;mode=inline&amp;part=3">
          <a:extLst>
            <a:ext uri="{FF2B5EF4-FFF2-40B4-BE49-F238E27FC236}">
              <a16:creationId xmlns:a16="http://schemas.microsoft.com/office/drawing/2014/main" id="{B881DB73-B2A8-407D-8E50-90C52A27CA01}"/>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10</xdr:row>
      <xdr:rowOff>0</xdr:rowOff>
    </xdr:from>
    <xdr:ext cx="304800" cy="335280"/>
    <xdr:sp macro="" textlink="">
      <xdr:nvSpPr>
        <xdr:cNvPr id="188" name="AutoShape 1" descr="http://webmail.mail.yeah.net/js4/read/readdata.jsp?sid=TAzboKZXAjYMyuvVetXXxgEVQYHGdtPp&amp;mid=4:1tbiBBG0b01pzcRvRQAAmJ&amp;mode=inline&amp;part=3">
          <a:extLst>
            <a:ext uri="{FF2B5EF4-FFF2-40B4-BE49-F238E27FC236}">
              <a16:creationId xmlns:a16="http://schemas.microsoft.com/office/drawing/2014/main" id="{1D55C47B-2D69-419A-9D05-7C2D9FBEE9A4}"/>
            </a:ext>
          </a:extLst>
        </xdr:cNvPr>
        <xdr:cNvSpPr>
          <a:spLocks noChangeAspect="1" noChangeArrowheads="1"/>
        </xdr:cNvSpPr>
      </xdr:nvSpPr>
      <xdr:spPr bwMode="auto">
        <a:xfrm>
          <a:off x="9661071"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89" name="AutoShape 1" descr="http://webmail.mail.yeah.net/js4/read/readdata.jsp?sid=TAzboKZXAjYMyuvVetXXxgEVQYHGdtPp&amp;mid=4:1tbiBBG0b01pzcRvRQAAmJ&amp;mode=inline&amp;part=3">
          <a:extLst>
            <a:ext uri="{FF2B5EF4-FFF2-40B4-BE49-F238E27FC236}">
              <a16:creationId xmlns:a16="http://schemas.microsoft.com/office/drawing/2014/main" id="{9C2FB9EC-08D7-493C-9000-3EF1D1A7D6FC}"/>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0" name="AutoShape 1" descr="http://webmail.mail.yeah.net/js4/read/readdata.jsp?sid=TAzboKZXAjYMyuvVetXXxgEVQYHGdtPp&amp;mid=4:1tbiBBG0b01pzcRvRQAAmJ&amp;mode=inline&amp;part=3">
          <a:extLst>
            <a:ext uri="{FF2B5EF4-FFF2-40B4-BE49-F238E27FC236}">
              <a16:creationId xmlns:a16="http://schemas.microsoft.com/office/drawing/2014/main" id="{8F333C8A-88F7-4C63-BBC1-F04BAF949A44}"/>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191" name="AutoShape 1" descr="http://webmail.mail.yeah.net/js4/read/readdata.jsp?sid=TAzboKZXAjYMyuvVetXXxgEVQYHGdtPp&amp;mid=4:1tbiBBG0b01pzcRvRQAAmJ&amp;mode=inline&amp;part=3">
          <a:extLst>
            <a:ext uri="{FF2B5EF4-FFF2-40B4-BE49-F238E27FC236}">
              <a16:creationId xmlns:a16="http://schemas.microsoft.com/office/drawing/2014/main" id="{3BFD7935-B8A0-4952-85E0-FF472AC15905}"/>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192" name="AutoShape 1" descr="http://webmail.mail.yeah.net/js4/read/readdata.jsp?sid=TAzboKZXAjYMyuvVetXXxgEVQYHGdtPp&amp;mid=4:1tbiBBG0b01pzcRvRQAAmJ&amp;mode=inline&amp;part=3">
          <a:extLst>
            <a:ext uri="{FF2B5EF4-FFF2-40B4-BE49-F238E27FC236}">
              <a16:creationId xmlns:a16="http://schemas.microsoft.com/office/drawing/2014/main" id="{EF5CB6AA-65C4-4B7E-BC2B-2392450BBE72}"/>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3" name="AutoShape 1" descr="http://webmail.mail.yeah.net/js4/read/readdata.jsp?sid=TAzboKZXAjYMyuvVetXXxgEVQYHGdtPp&amp;mid=4:1tbiBBG0b01pzcRvRQAAmJ&amp;mode=inline&amp;part=3">
          <a:extLst>
            <a:ext uri="{FF2B5EF4-FFF2-40B4-BE49-F238E27FC236}">
              <a16:creationId xmlns:a16="http://schemas.microsoft.com/office/drawing/2014/main" id="{281B1F2C-2172-4D3F-8ACA-65550B7ABA48}"/>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4" name="AutoShape 1" descr="http://webmail.mail.yeah.net/js4/read/readdata.jsp?sid=TAzboKZXAjYMyuvVetXXxgEVQYHGdtPp&amp;mid=4:1tbiBBG0b01pzcRvRQAAmJ&amp;mode=inline&amp;part=3">
          <a:extLst>
            <a:ext uri="{FF2B5EF4-FFF2-40B4-BE49-F238E27FC236}">
              <a16:creationId xmlns:a16="http://schemas.microsoft.com/office/drawing/2014/main" id="{8EA27091-0FE7-4B08-86F1-F2EA0FD9FDE1}"/>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5" name="AutoShape 1" descr="http://webmail.mail.yeah.net/js4/read/readdata.jsp?sid=TAzboKZXAjYMyuvVetXXxgEVQYHGdtPp&amp;mid=4:1tbiBBG0b01pzcRvRQAAmJ&amp;mode=inline&amp;part=3">
          <a:extLst>
            <a:ext uri="{FF2B5EF4-FFF2-40B4-BE49-F238E27FC236}">
              <a16:creationId xmlns:a16="http://schemas.microsoft.com/office/drawing/2014/main" id="{075D2B9C-ACE2-4359-AD36-9DE553334F9A}"/>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6" name="AutoShape 1" descr="http://webmail.mail.yeah.net/js4/read/readdata.jsp?sid=TAzboKZXAjYMyuvVetXXxgEVQYHGdtPp&amp;mid=4:1tbiBBG0b01pzcRvRQAAmJ&amp;mode=inline&amp;part=3">
          <a:extLst>
            <a:ext uri="{FF2B5EF4-FFF2-40B4-BE49-F238E27FC236}">
              <a16:creationId xmlns:a16="http://schemas.microsoft.com/office/drawing/2014/main" id="{4F9C0779-E86D-49B5-A3DD-72F1642508EB}"/>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197" name="AutoShape 1" descr="http://webmail.mail.yeah.net/js4/read/readdata.jsp?sid=TAzboKZXAjYMyuvVetXXxgEVQYHGdtPp&amp;mid=4:1tbiBBG0b01pzcRvRQAAmJ&amp;mode=inline&amp;part=3">
          <a:extLst>
            <a:ext uri="{FF2B5EF4-FFF2-40B4-BE49-F238E27FC236}">
              <a16:creationId xmlns:a16="http://schemas.microsoft.com/office/drawing/2014/main" id="{4DCA90F6-B154-4BCE-AEFB-F09180410359}"/>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198" name="AutoShape 1" descr="http://webmail.mail.yeah.net/js4/read/readdata.jsp?sid=TAzboKZXAjYMyuvVetXXxgEVQYHGdtPp&amp;mid=4:1tbiBBG0b01pzcRvRQAAmJ&amp;mode=inline&amp;part=3">
          <a:extLst>
            <a:ext uri="{FF2B5EF4-FFF2-40B4-BE49-F238E27FC236}">
              <a16:creationId xmlns:a16="http://schemas.microsoft.com/office/drawing/2014/main" id="{E65AEC5F-7F01-4F0F-B0CE-B3F8D6DD791E}"/>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199" name="AutoShape 1" descr="http://webmail.mail.yeah.net/js4/read/readdata.jsp?sid=TAzboKZXAjYMyuvVetXXxgEVQYHGdtPp&amp;mid=4:1tbiBBG0b01pzcRvRQAAmJ&amp;mode=inline&amp;part=3">
          <a:extLst>
            <a:ext uri="{FF2B5EF4-FFF2-40B4-BE49-F238E27FC236}">
              <a16:creationId xmlns:a16="http://schemas.microsoft.com/office/drawing/2014/main" id="{3A5FDD8B-A618-444B-B62E-02645CB4B027}"/>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200" name="AutoShape 1" descr="http://webmail.mail.yeah.net/js4/read/readdata.jsp?sid=TAzboKZXAjYMyuvVetXXxgEVQYHGdtPp&amp;mid=4:1tbiBBG0b01pzcRvRQAAmJ&amp;mode=inline&amp;part=3">
          <a:extLst>
            <a:ext uri="{FF2B5EF4-FFF2-40B4-BE49-F238E27FC236}">
              <a16:creationId xmlns:a16="http://schemas.microsoft.com/office/drawing/2014/main" id="{479FFEE9-5EE4-429E-843F-BA7ACC135DF8}"/>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201" name="AutoShape 1" descr="http://webmail.mail.yeah.net/js4/read/readdata.jsp?sid=TAzboKZXAjYMyuvVetXXxgEVQYHGdtPp&amp;mid=4:1tbiBBG0b01pzcRvRQAAmJ&amp;mode=inline&amp;part=3">
          <a:extLst>
            <a:ext uri="{FF2B5EF4-FFF2-40B4-BE49-F238E27FC236}">
              <a16:creationId xmlns:a16="http://schemas.microsoft.com/office/drawing/2014/main" id="{A7AB22DA-1E0F-41A7-BF72-65CA4BA25354}"/>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202" name="AutoShape 1" descr="http://webmail.mail.yeah.net/js4/read/readdata.jsp?sid=TAzboKZXAjYMyuvVetXXxgEVQYHGdtPp&amp;mid=4:1tbiBBG0b01pzcRvRQAAmJ&amp;mode=inline&amp;part=3">
          <a:extLst>
            <a:ext uri="{FF2B5EF4-FFF2-40B4-BE49-F238E27FC236}">
              <a16:creationId xmlns:a16="http://schemas.microsoft.com/office/drawing/2014/main" id="{C9062BF6-BBFA-43EB-9A7D-AC76276902DC}"/>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203" name="AutoShape 1" descr="http://webmail.mail.yeah.net/js4/read/readdata.jsp?sid=TAzboKZXAjYMyuvVetXXxgEVQYHGdtPp&amp;mid=4:1tbiBBG0b01pzcRvRQAAmJ&amp;mode=inline&amp;part=3">
          <a:extLst>
            <a:ext uri="{FF2B5EF4-FFF2-40B4-BE49-F238E27FC236}">
              <a16:creationId xmlns:a16="http://schemas.microsoft.com/office/drawing/2014/main" id="{2C48CE41-CA73-4647-8BAA-37103AD927D9}"/>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9090"/>
    <xdr:sp macro="" textlink="">
      <xdr:nvSpPr>
        <xdr:cNvPr id="204" name="AutoShape 1" descr="http://webmail.mail.yeah.net/js4/read/readdata.jsp?sid=TAzboKZXAjYMyuvVetXXxgEVQYHGdtPp&amp;mid=4:1tbiBBG0b01pzcRvRQAAmJ&amp;mode=inline&amp;part=3">
          <a:extLst>
            <a:ext uri="{FF2B5EF4-FFF2-40B4-BE49-F238E27FC236}">
              <a16:creationId xmlns:a16="http://schemas.microsoft.com/office/drawing/2014/main" id="{F54F44AD-319A-4F2F-946B-62B12C401197}"/>
            </a:ext>
          </a:extLst>
        </xdr:cNvPr>
        <xdr:cNvSpPr>
          <a:spLocks noChangeAspect="1" noChangeArrowheads="1"/>
        </xdr:cNvSpPr>
      </xdr:nvSpPr>
      <xdr:spPr bwMode="auto">
        <a:xfrm>
          <a:off x="10695214" y="23404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205" name="AutoShape 1" descr="http://webmail.mail.yeah.net/js4/read/readdata.jsp?sid=TAzboKZXAjYMyuvVetXXxgEVQYHGdtPp&amp;mid=4:1tbiBBG0b01pzcRvRQAAmJ&amp;mode=inline&amp;part=3">
          <a:extLst>
            <a:ext uri="{FF2B5EF4-FFF2-40B4-BE49-F238E27FC236}">
              <a16:creationId xmlns:a16="http://schemas.microsoft.com/office/drawing/2014/main" id="{D4C719B0-8D59-4474-AAFA-B1B53D5DD3B1}"/>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11</xdr:row>
      <xdr:rowOff>0</xdr:rowOff>
    </xdr:from>
    <xdr:ext cx="304800" cy="335280"/>
    <xdr:sp macro="" textlink="">
      <xdr:nvSpPr>
        <xdr:cNvPr id="206" name="AutoShape 1" descr="http://webmail.mail.yeah.net/js4/read/readdata.jsp?sid=TAzboKZXAjYMyuvVetXXxgEVQYHGdtPp&amp;mid=4:1tbiBBG0b01pzcRvRQAAmJ&amp;mode=inline&amp;part=3">
          <a:extLst>
            <a:ext uri="{FF2B5EF4-FFF2-40B4-BE49-F238E27FC236}">
              <a16:creationId xmlns:a16="http://schemas.microsoft.com/office/drawing/2014/main" id="{14ADDD66-8288-48A3-B644-BEE1B86772F1}"/>
            </a:ext>
          </a:extLst>
        </xdr:cNvPr>
        <xdr:cNvSpPr>
          <a:spLocks noChangeAspect="1" noChangeArrowheads="1"/>
        </xdr:cNvSpPr>
      </xdr:nvSpPr>
      <xdr:spPr bwMode="auto">
        <a:xfrm>
          <a:off x="10695214" y="23404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12700</xdr:colOff>
      <xdr:row>10</xdr:row>
      <xdr:rowOff>50800</xdr:rowOff>
    </xdr:from>
    <xdr:ext cx="304800" cy="337086"/>
    <xdr:sp macro="" textlink="">
      <xdr:nvSpPr>
        <xdr:cNvPr id="207" name="AutoShape 1" descr="http://webmail.mail.yeah.net/js4/read/readdata.jsp?sid=TAzboKZXAjYMyuvVetXXxgEVQYHGdtPp&amp;mid=4:1tbiBBG0b01pzcRvRQAAmJ&amp;mode=inline&amp;part=3">
          <a:extLst>
            <a:ext uri="{FF2B5EF4-FFF2-40B4-BE49-F238E27FC236}">
              <a16:creationId xmlns:a16="http://schemas.microsoft.com/office/drawing/2014/main" id="{80CACFD2-527F-4DE1-BD52-29CF9CC0620A}"/>
            </a:ext>
          </a:extLst>
        </xdr:cNvPr>
        <xdr:cNvSpPr>
          <a:spLocks noChangeAspect="1" noChangeArrowheads="1"/>
        </xdr:cNvSpPr>
      </xdr:nvSpPr>
      <xdr:spPr bwMode="auto">
        <a:xfrm>
          <a:off x="10707914" y="2340429"/>
          <a:ext cx="304800" cy="33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10</xdr:row>
      <xdr:rowOff>50800</xdr:rowOff>
    </xdr:from>
    <xdr:ext cx="304800" cy="337086"/>
    <xdr:sp macro="" textlink="">
      <xdr:nvSpPr>
        <xdr:cNvPr id="208" name="AutoShape 1" descr="http://webmail.mail.yeah.net/js4/read/readdata.jsp?sid=TAzboKZXAjYMyuvVetXXxgEVQYHGdtPp&amp;mid=4:1tbiBBG0b01pzcRvRQAAmJ&amp;mode=inline&amp;part=3">
          <a:extLst>
            <a:ext uri="{FF2B5EF4-FFF2-40B4-BE49-F238E27FC236}">
              <a16:creationId xmlns:a16="http://schemas.microsoft.com/office/drawing/2014/main" id="{582D85F0-E1AB-49B0-A6BA-EED91285CA80}"/>
            </a:ext>
          </a:extLst>
        </xdr:cNvPr>
        <xdr:cNvSpPr>
          <a:spLocks noChangeAspect="1" noChangeArrowheads="1"/>
        </xdr:cNvSpPr>
      </xdr:nvSpPr>
      <xdr:spPr bwMode="auto">
        <a:xfrm>
          <a:off x="10707914" y="2340429"/>
          <a:ext cx="304800" cy="33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10</xdr:row>
      <xdr:rowOff>50800</xdr:rowOff>
    </xdr:from>
    <xdr:ext cx="304800" cy="340896"/>
    <xdr:sp macro="" textlink="">
      <xdr:nvSpPr>
        <xdr:cNvPr id="209" name="AutoShape 1" descr="http://webmail.mail.yeah.net/js4/read/readdata.jsp?sid=TAzboKZXAjYMyuvVetXXxgEVQYHGdtPp&amp;mid=4:1tbiBBG0b01pzcRvRQAAmJ&amp;mode=inline&amp;part=3">
          <a:extLst>
            <a:ext uri="{FF2B5EF4-FFF2-40B4-BE49-F238E27FC236}">
              <a16:creationId xmlns:a16="http://schemas.microsoft.com/office/drawing/2014/main" id="{4AE7052D-5A7D-44C6-BCC6-79BC5934ECEF}"/>
            </a:ext>
          </a:extLst>
        </xdr:cNvPr>
        <xdr:cNvSpPr>
          <a:spLocks noChangeAspect="1" noChangeArrowheads="1"/>
        </xdr:cNvSpPr>
      </xdr:nvSpPr>
      <xdr:spPr bwMode="auto">
        <a:xfrm>
          <a:off x="10707914" y="2340429"/>
          <a:ext cx="304800" cy="340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10</xdr:row>
      <xdr:rowOff>50800</xdr:rowOff>
    </xdr:from>
    <xdr:ext cx="304800" cy="340896"/>
    <xdr:sp macro="" textlink="">
      <xdr:nvSpPr>
        <xdr:cNvPr id="210" name="AutoShape 1" descr="http://webmail.mail.yeah.net/js4/read/readdata.jsp?sid=TAzboKZXAjYMyuvVetXXxgEVQYHGdtPp&amp;mid=4:1tbiBBG0b01pzcRvRQAAmJ&amp;mode=inline&amp;part=3">
          <a:extLst>
            <a:ext uri="{FF2B5EF4-FFF2-40B4-BE49-F238E27FC236}">
              <a16:creationId xmlns:a16="http://schemas.microsoft.com/office/drawing/2014/main" id="{CD4F6C37-D546-443E-B7D6-5D186233F3A5}"/>
            </a:ext>
          </a:extLst>
        </xdr:cNvPr>
        <xdr:cNvSpPr>
          <a:spLocks noChangeAspect="1" noChangeArrowheads="1"/>
        </xdr:cNvSpPr>
      </xdr:nvSpPr>
      <xdr:spPr bwMode="auto">
        <a:xfrm>
          <a:off x="10707914" y="2340429"/>
          <a:ext cx="304800" cy="340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10</xdr:row>
      <xdr:rowOff>50800</xdr:rowOff>
    </xdr:from>
    <xdr:ext cx="304800" cy="337086"/>
    <xdr:sp macro="" textlink="">
      <xdr:nvSpPr>
        <xdr:cNvPr id="211" name="AutoShape 1" descr="http://webmail.mail.yeah.net/js4/read/readdata.jsp?sid=TAzboKZXAjYMyuvVetXXxgEVQYHGdtPp&amp;mid=4:1tbiBBG0b01pzcRvRQAAmJ&amp;mode=inline&amp;part=3">
          <a:extLst>
            <a:ext uri="{FF2B5EF4-FFF2-40B4-BE49-F238E27FC236}">
              <a16:creationId xmlns:a16="http://schemas.microsoft.com/office/drawing/2014/main" id="{35750C39-EE45-47D1-AB71-92C17669EA93}"/>
            </a:ext>
          </a:extLst>
        </xdr:cNvPr>
        <xdr:cNvSpPr>
          <a:spLocks noChangeAspect="1" noChangeArrowheads="1"/>
        </xdr:cNvSpPr>
      </xdr:nvSpPr>
      <xdr:spPr bwMode="auto">
        <a:xfrm>
          <a:off x="10707914" y="2340429"/>
          <a:ext cx="304800" cy="33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10</xdr:row>
      <xdr:rowOff>50800</xdr:rowOff>
    </xdr:from>
    <xdr:ext cx="304800" cy="337086"/>
    <xdr:sp macro="" textlink="">
      <xdr:nvSpPr>
        <xdr:cNvPr id="212" name="AutoShape 1" descr="http://webmail.mail.yeah.net/js4/read/readdata.jsp?sid=TAzboKZXAjYMyuvVetXXxgEVQYHGdtPp&amp;mid=4:1tbiBBG0b01pzcRvRQAAmJ&amp;mode=inline&amp;part=3">
          <a:extLst>
            <a:ext uri="{FF2B5EF4-FFF2-40B4-BE49-F238E27FC236}">
              <a16:creationId xmlns:a16="http://schemas.microsoft.com/office/drawing/2014/main" id="{758FBE35-D8A6-44A8-96FC-CDBBE28BF2FB}"/>
            </a:ext>
          </a:extLst>
        </xdr:cNvPr>
        <xdr:cNvSpPr>
          <a:spLocks noChangeAspect="1" noChangeArrowheads="1"/>
        </xdr:cNvSpPr>
      </xdr:nvSpPr>
      <xdr:spPr bwMode="auto">
        <a:xfrm>
          <a:off x="10707914" y="2340429"/>
          <a:ext cx="304800" cy="33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13" name="AutoShape 1" descr="http://webmail.mail.yeah.net/js4/read/readdata.jsp?sid=TAzboKZXAjYMyuvVetXXxgEVQYHGdtPp&amp;mid=4:1tbiBBG0b01pzcRvRQAAmJ&amp;mode=inline&amp;part=3">
          <a:extLst>
            <a:ext uri="{FF2B5EF4-FFF2-40B4-BE49-F238E27FC236}">
              <a16:creationId xmlns:a16="http://schemas.microsoft.com/office/drawing/2014/main" id="{D9A914EF-2829-4129-AC37-4DAA28F07AAF}"/>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14" name="AutoShape 1" descr="http://webmail.mail.yeah.net/js4/read/readdata.jsp?sid=TAzboKZXAjYMyuvVetXXxgEVQYHGdtPp&amp;mid=4:1tbiBBG0b01pzcRvRQAAmJ&amp;mode=inline&amp;part=3">
          <a:extLst>
            <a:ext uri="{FF2B5EF4-FFF2-40B4-BE49-F238E27FC236}">
              <a16:creationId xmlns:a16="http://schemas.microsoft.com/office/drawing/2014/main" id="{F883A6D8-2EF9-442C-BC40-13344D975515}"/>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8000"/>
    <xdr:sp macro="" textlink="">
      <xdr:nvSpPr>
        <xdr:cNvPr id="215" name="AutoShape 1" descr="http://webmail.mail.yeah.net/js4/read/readdata.jsp?sid=TAzboKZXAjYMyuvVetXXxgEVQYHGdtPp&amp;mid=4:1tbiBBG0b01pzcRvRQAAmJ&amp;mode=inline&amp;part=3">
          <a:extLst>
            <a:ext uri="{FF2B5EF4-FFF2-40B4-BE49-F238E27FC236}">
              <a16:creationId xmlns:a16="http://schemas.microsoft.com/office/drawing/2014/main" id="{37B5CDDE-A19C-4F31-BED1-0BA5842311E1}"/>
            </a:ext>
          </a:extLst>
        </xdr:cNvPr>
        <xdr:cNvSpPr>
          <a:spLocks noChangeAspect="1" noChangeArrowheads="1"/>
        </xdr:cNvSpPr>
      </xdr:nvSpPr>
      <xdr:spPr bwMode="auto">
        <a:xfrm>
          <a:off x="10707914" y="2391229"/>
          <a:ext cx="304800" cy="3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8000"/>
    <xdr:sp macro="" textlink="">
      <xdr:nvSpPr>
        <xdr:cNvPr id="216" name="AutoShape 1" descr="http://webmail.mail.yeah.net/js4/read/readdata.jsp?sid=TAzboKZXAjYMyuvVetXXxgEVQYHGdtPp&amp;mid=4:1tbiBBG0b01pzcRvRQAAmJ&amp;mode=inline&amp;part=3">
          <a:extLst>
            <a:ext uri="{FF2B5EF4-FFF2-40B4-BE49-F238E27FC236}">
              <a16:creationId xmlns:a16="http://schemas.microsoft.com/office/drawing/2014/main" id="{A6981633-1AC5-4FEF-8119-52BCF0F38D69}"/>
            </a:ext>
          </a:extLst>
        </xdr:cNvPr>
        <xdr:cNvSpPr>
          <a:spLocks noChangeAspect="1" noChangeArrowheads="1"/>
        </xdr:cNvSpPr>
      </xdr:nvSpPr>
      <xdr:spPr bwMode="auto">
        <a:xfrm>
          <a:off x="10707914" y="2391229"/>
          <a:ext cx="304800" cy="3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17" name="AutoShape 1" descr="http://webmail.mail.yeah.net/js4/read/readdata.jsp?sid=TAzboKZXAjYMyuvVetXXxgEVQYHGdtPp&amp;mid=4:1tbiBBG0b01pzcRvRQAAmJ&amp;mode=inline&amp;part=3">
          <a:extLst>
            <a:ext uri="{FF2B5EF4-FFF2-40B4-BE49-F238E27FC236}">
              <a16:creationId xmlns:a16="http://schemas.microsoft.com/office/drawing/2014/main" id="{1934601A-2D27-4062-8F65-C940D9DF63CC}"/>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18" name="AutoShape 1" descr="http://webmail.mail.yeah.net/js4/read/readdata.jsp?sid=TAzboKZXAjYMyuvVetXXxgEVQYHGdtPp&amp;mid=4:1tbiBBG0b01pzcRvRQAAmJ&amp;mode=inline&amp;part=3">
          <a:extLst>
            <a:ext uri="{FF2B5EF4-FFF2-40B4-BE49-F238E27FC236}">
              <a16:creationId xmlns:a16="http://schemas.microsoft.com/office/drawing/2014/main" id="{3553AC51-1F38-4447-AD9E-515F23CB6556}"/>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19" name="AutoShape 1" descr="http://webmail.mail.yeah.net/js4/read/readdata.jsp?sid=TAzboKZXAjYMyuvVetXXxgEVQYHGdtPp&amp;mid=4:1tbiBBG0b01pzcRvRQAAmJ&amp;mode=inline&amp;part=3">
          <a:extLst>
            <a:ext uri="{FF2B5EF4-FFF2-40B4-BE49-F238E27FC236}">
              <a16:creationId xmlns:a16="http://schemas.microsoft.com/office/drawing/2014/main" id="{4F4BBD3D-50E2-4236-9AC8-6F36E2B3D466}"/>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20" name="AutoShape 1" descr="http://webmail.mail.yeah.net/js4/read/readdata.jsp?sid=TAzboKZXAjYMyuvVetXXxgEVQYHGdtPp&amp;mid=4:1tbiBBG0b01pzcRvRQAAmJ&amp;mode=inline&amp;part=3">
          <a:extLst>
            <a:ext uri="{FF2B5EF4-FFF2-40B4-BE49-F238E27FC236}">
              <a16:creationId xmlns:a16="http://schemas.microsoft.com/office/drawing/2014/main" id="{F9F40FB4-2346-46A7-A5BF-0FBE4D2C681A}"/>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8000"/>
    <xdr:sp macro="" textlink="">
      <xdr:nvSpPr>
        <xdr:cNvPr id="221" name="AutoShape 1" descr="http://webmail.mail.yeah.net/js4/read/readdata.jsp?sid=TAzboKZXAjYMyuvVetXXxgEVQYHGdtPp&amp;mid=4:1tbiBBG0b01pzcRvRQAAmJ&amp;mode=inline&amp;part=3">
          <a:extLst>
            <a:ext uri="{FF2B5EF4-FFF2-40B4-BE49-F238E27FC236}">
              <a16:creationId xmlns:a16="http://schemas.microsoft.com/office/drawing/2014/main" id="{8DD018C8-113F-48B2-B4E4-3DC531670311}"/>
            </a:ext>
          </a:extLst>
        </xdr:cNvPr>
        <xdr:cNvSpPr>
          <a:spLocks noChangeAspect="1" noChangeArrowheads="1"/>
        </xdr:cNvSpPr>
      </xdr:nvSpPr>
      <xdr:spPr bwMode="auto">
        <a:xfrm>
          <a:off x="10707914" y="2391229"/>
          <a:ext cx="304800" cy="3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8000"/>
    <xdr:sp macro="" textlink="">
      <xdr:nvSpPr>
        <xdr:cNvPr id="222" name="AutoShape 1" descr="http://webmail.mail.yeah.net/js4/read/readdata.jsp?sid=TAzboKZXAjYMyuvVetXXxgEVQYHGdtPp&amp;mid=4:1tbiBBG0b01pzcRvRQAAmJ&amp;mode=inline&amp;part=3">
          <a:extLst>
            <a:ext uri="{FF2B5EF4-FFF2-40B4-BE49-F238E27FC236}">
              <a16:creationId xmlns:a16="http://schemas.microsoft.com/office/drawing/2014/main" id="{D46EAD8A-40DA-4C5E-9349-297E8DF8D83A}"/>
            </a:ext>
          </a:extLst>
        </xdr:cNvPr>
        <xdr:cNvSpPr>
          <a:spLocks noChangeAspect="1" noChangeArrowheads="1"/>
        </xdr:cNvSpPr>
      </xdr:nvSpPr>
      <xdr:spPr bwMode="auto">
        <a:xfrm>
          <a:off x="10707914" y="2391229"/>
          <a:ext cx="304800" cy="3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23" name="AutoShape 1" descr="http://webmail.mail.yeah.net/js4/read/readdata.jsp?sid=TAzboKZXAjYMyuvVetXXxgEVQYHGdtPp&amp;mid=4:1tbiBBG0b01pzcRvRQAAmJ&amp;mode=inline&amp;part=3">
          <a:extLst>
            <a:ext uri="{FF2B5EF4-FFF2-40B4-BE49-F238E27FC236}">
              <a16:creationId xmlns:a16="http://schemas.microsoft.com/office/drawing/2014/main" id="{1A3FCB3B-188C-4689-BB0F-BAAB156D8E25}"/>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7</xdr:col>
      <xdr:colOff>12700</xdr:colOff>
      <xdr:row>11</xdr:row>
      <xdr:rowOff>50800</xdr:rowOff>
    </xdr:from>
    <xdr:ext cx="304800" cy="344190"/>
    <xdr:sp macro="" textlink="">
      <xdr:nvSpPr>
        <xdr:cNvPr id="224" name="AutoShape 1" descr="http://webmail.mail.yeah.net/js4/read/readdata.jsp?sid=TAzboKZXAjYMyuvVetXXxgEVQYHGdtPp&amp;mid=4:1tbiBBG0b01pzcRvRQAAmJ&amp;mode=inline&amp;part=3">
          <a:extLst>
            <a:ext uri="{FF2B5EF4-FFF2-40B4-BE49-F238E27FC236}">
              <a16:creationId xmlns:a16="http://schemas.microsoft.com/office/drawing/2014/main" id="{FDCD5279-BE62-42C7-9D19-0CE106FF94AA}"/>
            </a:ext>
          </a:extLst>
        </xdr:cNvPr>
        <xdr:cNvSpPr>
          <a:spLocks noChangeAspect="1" noChangeArrowheads="1"/>
        </xdr:cNvSpPr>
      </xdr:nvSpPr>
      <xdr:spPr bwMode="auto">
        <a:xfrm>
          <a:off x="10707914" y="2391229"/>
          <a:ext cx="304800" cy="3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175638</xdr:colOff>
      <xdr:row>5</xdr:row>
      <xdr:rowOff>73836</xdr:rowOff>
    </xdr:from>
    <xdr:to>
      <xdr:col>1</xdr:col>
      <xdr:colOff>2985851</xdr:colOff>
      <xdr:row>37</xdr:row>
      <xdr:rowOff>103372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75638" y="2111743"/>
          <a:ext cx="3962073" cy="6704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STYLES USING THIS BLOCK:</a:t>
          </a:r>
        </a:p>
        <a:p>
          <a:endParaRPr lang="en-GB" sz="1100"/>
        </a:p>
        <a:p>
          <a:endParaRPr lang="en-GB" sz="1100"/>
        </a:p>
        <a:p>
          <a:r>
            <a:rPr lang="en-GB" sz="1100" b="1"/>
            <a:t>SPRING 25:</a:t>
          </a:r>
        </a:p>
        <a:p>
          <a:r>
            <a:rPr lang="en-GB" sz="1100" b="0" i="0">
              <a:solidFill>
                <a:schemeClr val="dk1"/>
              </a:solidFill>
              <a:effectLst/>
              <a:latin typeface="+mn-lt"/>
              <a:ea typeface="+mn-ea"/>
              <a:cs typeface="+mn-cs"/>
            </a:rPr>
            <a:t>P28ES007_012_013</a:t>
          </a:r>
          <a:endParaRPr lang="en-GB" sz="1100" b="1"/>
        </a:p>
        <a:p>
          <a:endParaRPr lang="en-GB" sz="1100" b="0" i="0">
            <a:solidFill>
              <a:schemeClr val="dk1"/>
            </a:solidFill>
            <a:effectLst/>
            <a:latin typeface="+mn-lt"/>
            <a:ea typeface="+mn-ea"/>
            <a:cs typeface="+mn-cs"/>
          </a:endParaRP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twoCellAnchor editAs="oneCell">
    <xdr:from>
      <xdr:col>10</xdr:col>
      <xdr:colOff>555625</xdr:colOff>
      <xdr:row>1</xdr:row>
      <xdr:rowOff>13229</xdr:rowOff>
    </xdr:from>
    <xdr:to>
      <xdr:col>13</xdr:col>
      <xdr:colOff>106044</xdr:colOff>
      <xdr:row>2</xdr:row>
      <xdr:rowOff>111561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1059583" y="370417"/>
          <a:ext cx="2011044" cy="436137"/>
        </a:xfrm>
        <a:prstGeom prst="rect">
          <a:avLst/>
        </a:prstGeom>
      </xdr:spPr>
    </xdr:pic>
    <xdr:clientData/>
  </xdr:twoCellAnchor>
  <xdr:twoCellAnchor editAs="oneCell">
    <xdr:from>
      <xdr:col>2</xdr:col>
      <xdr:colOff>59070</xdr:colOff>
      <xdr:row>15</xdr:row>
      <xdr:rowOff>14767</xdr:rowOff>
    </xdr:from>
    <xdr:to>
      <xdr:col>13</xdr:col>
      <xdr:colOff>738177</xdr:colOff>
      <xdr:row>35</xdr:row>
      <xdr:rowOff>111726</xdr:rowOff>
    </xdr:to>
    <xdr:pic>
      <xdr:nvPicPr>
        <xdr:cNvPr id="5" name="Picture 4">
          <a:extLst>
            <a:ext uri="{FF2B5EF4-FFF2-40B4-BE49-F238E27FC236}">
              <a16:creationId xmlns:a16="http://schemas.microsoft.com/office/drawing/2014/main" id="{92C16058-4C4D-1A46-606C-7EA872F3D4CD}"/>
            </a:ext>
          </a:extLst>
        </xdr:cNvPr>
        <xdr:cNvPicPr>
          <a:picLocks noChangeAspect="1"/>
        </xdr:cNvPicPr>
      </xdr:nvPicPr>
      <xdr:blipFill>
        <a:blip xmlns:r="http://schemas.openxmlformats.org/officeDocument/2006/relationships" r:embed="rId2"/>
        <a:stretch>
          <a:fillRect/>
        </a:stretch>
      </xdr:blipFill>
      <xdr:spPr>
        <a:xfrm>
          <a:off x="4223489" y="4120116"/>
          <a:ext cx="10012130" cy="4290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357574</xdr:colOff>
      <xdr:row>1</xdr:row>
      <xdr:rowOff>108713</xdr:rowOff>
    </xdr:from>
    <xdr:to>
      <xdr:col>14</xdr:col>
      <xdr:colOff>602930</xdr:colOff>
      <xdr:row>3</xdr:row>
      <xdr:rowOff>136480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449350" y="310489"/>
          <a:ext cx="2037600" cy="431318"/>
        </a:xfrm>
        <a:prstGeom prst="rect">
          <a:avLst/>
        </a:prstGeom>
      </xdr:spPr>
    </xdr:pic>
    <xdr:clientData/>
  </xdr:twoCellAnchor>
  <xdr:oneCellAnchor>
    <xdr:from>
      <xdr:col>6</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5956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5956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5956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797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37973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37973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4864100" y="2501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4864100" y="2501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2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2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2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3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3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3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3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6956136"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3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4000000}"/>
            </a:ext>
          </a:extLst>
        </xdr:cNvPr>
        <xdr:cNvSpPr>
          <a:spLocks noChangeAspect="1" noChangeArrowheads="1"/>
        </xdr:cNvSpPr>
      </xdr:nvSpPr>
      <xdr:spPr bwMode="auto">
        <a:xfrm>
          <a:off x="6956136"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5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3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6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3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4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5455227"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4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A000000}"/>
            </a:ext>
          </a:extLst>
        </xdr:cNvPr>
        <xdr:cNvSpPr>
          <a:spLocks noChangeAspect="1" noChangeArrowheads="1"/>
        </xdr:cNvSpPr>
      </xdr:nvSpPr>
      <xdr:spPr bwMode="auto">
        <a:xfrm>
          <a:off x="5455227"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B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4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E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4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2F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4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4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5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2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3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4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5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5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5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5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6956136"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9090"/>
    <xdr:sp macro="" textlink="">
      <xdr:nvSpPr>
        <xdr:cNvPr id="6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6956136"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6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8</xdr:row>
      <xdr:rowOff>0</xdr:rowOff>
    </xdr:from>
    <xdr:ext cx="304800" cy="335280"/>
    <xdr:sp macro="" textlink="">
      <xdr:nvSpPr>
        <xdr:cNvPr id="6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6956136"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6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5455227"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6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5455227"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5455227"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6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7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9090"/>
    <xdr:sp macro="" textlink="">
      <xdr:nvSpPr>
        <xdr:cNvPr id="7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6234545" y="2337955"/>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8</xdr:row>
      <xdr:rowOff>0</xdr:rowOff>
    </xdr:from>
    <xdr:ext cx="304800" cy="335280"/>
    <xdr:sp macro="" textlink="">
      <xdr:nvSpPr>
        <xdr:cNvPr id="7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6234545" y="2337955"/>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7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64643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7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64643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7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8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8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7493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9090"/>
    <xdr:sp macro="" textlink="">
      <xdr:nvSpPr>
        <xdr:cNvPr id="8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7493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9</xdr:row>
      <xdr:rowOff>0</xdr:rowOff>
    </xdr:from>
    <xdr:ext cx="304800" cy="335280"/>
    <xdr:sp macro="" textlink="">
      <xdr:nvSpPr>
        <xdr:cNvPr id="8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8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568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8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568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8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568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9090"/>
    <xdr:sp macro="" textlink="">
      <xdr:nvSpPr>
        <xdr:cNvPr id="9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568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9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568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9</xdr:row>
      <xdr:rowOff>0</xdr:rowOff>
    </xdr:from>
    <xdr:ext cx="304800" cy="335280"/>
    <xdr:sp macro="" textlink="">
      <xdr:nvSpPr>
        <xdr:cNvPr id="9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568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9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64643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9090"/>
    <xdr:sp macro="" textlink="">
      <xdr:nvSpPr>
        <xdr:cNvPr id="9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64643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9</xdr:row>
      <xdr:rowOff>0</xdr:rowOff>
    </xdr:from>
    <xdr:ext cx="304800" cy="335280"/>
    <xdr:sp macro="" textlink="">
      <xdr:nvSpPr>
        <xdr:cNvPr id="9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64643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9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0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64643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0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64643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0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8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A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9090"/>
    <xdr:sp macro="" textlink="">
      <xdr:nvSpPr>
        <xdr:cNvPr id="10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7493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9090"/>
    <xdr:sp macro="" textlink="">
      <xdr:nvSpPr>
        <xdr:cNvPr id="10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7493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0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8</xdr:row>
      <xdr:rowOff>0</xdr:rowOff>
    </xdr:from>
    <xdr:ext cx="304800" cy="335280"/>
    <xdr:sp macro="" textlink="">
      <xdr:nvSpPr>
        <xdr:cNvPr id="11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6F000000}"/>
            </a:ext>
          </a:extLst>
        </xdr:cNvPr>
        <xdr:cNvSpPr>
          <a:spLocks noChangeAspect="1" noChangeArrowheads="1"/>
        </xdr:cNvSpPr>
      </xdr:nvSpPr>
      <xdr:spPr bwMode="auto">
        <a:xfrm>
          <a:off x="56896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0000000}"/>
            </a:ext>
          </a:extLst>
        </xdr:cNvPr>
        <xdr:cNvSpPr>
          <a:spLocks noChangeAspect="1" noChangeArrowheads="1"/>
        </xdr:cNvSpPr>
      </xdr:nvSpPr>
      <xdr:spPr bwMode="auto">
        <a:xfrm>
          <a:off x="56896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9090"/>
    <xdr:sp macro="" textlink="">
      <xdr:nvSpPr>
        <xdr:cNvPr id="11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1000000}"/>
            </a:ext>
          </a:extLst>
        </xdr:cNvPr>
        <xdr:cNvSpPr>
          <a:spLocks noChangeAspect="1" noChangeArrowheads="1"/>
        </xdr:cNvSpPr>
      </xdr:nvSpPr>
      <xdr:spPr bwMode="auto">
        <a:xfrm>
          <a:off x="56896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9090"/>
    <xdr:sp macro="" textlink="">
      <xdr:nvSpPr>
        <xdr:cNvPr id="11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56896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56896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0</xdr:colOff>
      <xdr:row>8</xdr:row>
      <xdr:rowOff>0</xdr:rowOff>
    </xdr:from>
    <xdr:ext cx="304800" cy="335280"/>
    <xdr:sp macro="" textlink="">
      <xdr:nvSpPr>
        <xdr:cNvPr id="11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56896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1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1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1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64643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9090"/>
    <xdr:sp macro="" textlink="">
      <xdr:nvSpPr>
        <xdr:cNvPr id="12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64643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2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8</xdr:row>
      <xdr:rowOff>0</xdr:rowOff>
    </xdr:from>
    <xdr:ext cx="304800" cy="335280"/>
    <xdr:sp macro="" textlink="">
      <xdr:nvSpPr>
        <xdr:cNvPr id="12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64643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2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2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2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6959600" y="2908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6959600" y="2908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6959600" y="2908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9090"/>
    <xdr:sp macro="" textlink="">
      <xdr:nvSpPr>
        <xdr:cNvPr id="13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6959600" y="2908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3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6959600" y="2908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10</xdr:row>
      <xdr:rowOff>0</xdr:rowOff>
    </xdr:from>
    <xdr:ext cx="304800" cy="335280"/>
    <xdr:sp macro="" textlink="">
      <xdr:nvSpPr>
        <xdr:cNvPr id="14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6959600" y="2908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12700</xdr:colOff>
      <xdr:row>9</xdr:row>
      <xdr:rowOff>50800</xdr:rowOff>
    </xdr:from>
    <xdr:to>
      <xdr:col>7</xdr:col>
      <xdr:colOff>317500</xdr:colOff>
      <xdr:row>10</xdr:row>
      <xdr:rowOff>183779</xdr:rowOff>
    </xdr:to>
    <xdr:sp macro="" textlink="">
      <xdr:nvSpPr>
        <xdr:cNvPr id="14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7829176" y="24055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10</xdr:row>
      <xdr:rowOff>183779</xdr:rowOff>
    </xdr:to>
    <xdr:sp macro="" textlink="">
      <xdr:nvSpPr>
        <xdr:cNvPr id="14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7829176" y="24055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10</xdr:row>
      <xdr:rowOff>187589</xdr:rowOff>
    </xdr:to>
    <xdr:sp macro="" textlink="">
      <xdr:nvSpPr>
        <xdr:cNvPr id="14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7829176" y="24055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10</xdr:row>
      <xdr:rowOff>187589</xdr:rowOff>
    </xdr:to>
    <xdr:sp macro="" textlink="">
      <xdr:nvSpPr>
        <xdr:cNvPr id="14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7829176" y="2405529"/>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10</xdr:row>
      <xdr:rowOff>183779</xdr:rowOff>
    </xdr:to>
    <xdr:sp macro="" textlink="">
      <xdr:nvSpPr>
        <xdr:cNvPr id="14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7829176" y="24055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9</xdr:row>
      <xdr:rowOff>50800</xdr:rowOff>
    </xdr:from>
    <xdr:to>
      <xdr:col>7</xdr:col>
      <xdr:colOff>317500</xdr:colOff>
      <xdr:row>10</xdr:row>
      <xdr:rowOff>183779</xdr:rowOff>
    </xdr:to>
    <xdr:sp macro="" textlink="">
      <xdr:nvSpPr>
        <xdr:cNvPr id="14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7829176" y="2405529"/>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171079</xdr:rowOff>
    </xdr:to>
    <xdr:sp macro="" textlink="">
      <xdr:nvSpPr>
        <xdr:cNvPr id="14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7829176" y="2196353"/>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171079</xdr:rowOff>
    </xdr:to>
    <xdr:sp macro="" textlink="">
      <xdr:nvSpPr>
        <xdr:cNvPr id="14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7829176" y="2196353"/>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174889</xdr:rowOff>
    </xdr:to>
    <xdr:sp macro="" textlink="">
      <xdr:nvSpPr>
        <xdr:cNvPr id="14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7829176" y="2196353"/>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174889</xdr:rowOff>
    </xdr:to>
    <xdr:sp macro="" textlink="">
      <xdr:nvSpPr>
        <xdr:cNvPr id="15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7829176" y="2196353"/>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171079</xdr:rowOff>
    </xdr:to>
    <xdr:sp macro="" textlink="">
      <xdr:nvSpPr>
        <xdr:cNvPr id="15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7829176" y="2196353"/>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8</xdr:row>
      <xdr:rowOff>38100</xdr:rowOff>
    </xdr:from>
    <xdr:to>
      <xdr:col>7</xdr:col>
      <xdr:colOff>317500</xdr:colOff>
      <xdr:row>9</xdr:row>
      <xdr:rowOff>171079</xdr:rowOff>
    </xdr:to>
    <xdr:sp macro="" textlink="">
      <xdr:nvSpPr>
        <xdr:cNvPr id="15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7829176" y="2196353"/>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5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7829176" y="2614706"/>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5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7829176" y="2614706"/>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5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6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7829176" y="2614706"/>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153872</xdr:rowOff>
    </xdr:to>
    <xdr:sp macro="" textlink="">
      <xdr:nvSpPr>
        <xdr:cNvPr id="16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7829176" y="2614706"/>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7</xdr:col>
      <xdr:colOff>12700</xdr:colOff>
      <xdr:row>10</xdr:row>
      <xdr:rowOff>50800</xdr:rowOff>
    </xdr:from>
    <xdr:to>
      <xdr:col>7</xdr:col>
      <xdr:colOff>317500</xdr:colOff>
      <xdr:row>11</xdr:row>
      <xdr:rowOff>150062</xdr:rowOff>
    </xdr:to>
    <xdr:sp macro="" textlink="">
      <xdr:nvSpPr>
        <xdr:cNvPr id="16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7829176" y="2614706"/>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16</xdr:col>
      <xdr:colOff>205740</xdr:colOff>
      <xdr:row>3</xdr:row>
      <xdr:rowOff>165099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145521" y="329848"/>
          <a:ext cx="2026919" cy="444851"/>
        </a:xfrm>
        <a:prstGeom prst="rect">
          <a:avLst/>
        </a:prstGeom>
      </xdr:spPr>
    </xdr:pic>
    <xdr:clientData/>
  </xdr:two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91059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91059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91059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14617700" y="2679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14617700" y="2679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14617700" y="2679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69596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69596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7493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7493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7493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2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7493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3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7493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3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3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7493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3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78105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3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78105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3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78105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3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78105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3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78105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3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78105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3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78105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4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78105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4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9000000}"/>
            </a:ext>
          </a:extLst>
        </xdr:cNvPr>
        <xdr:cNvSpPr>
          <a:spLocks noChangeAspect="1" noChangeArrowheads="1"/>
        </xdr:cNvSpPr>
      </xdr:nvSpPr>
      <xdr:spPr bwMode="auto">
        <a:xfrm>
          <a:off x="78105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4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78105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4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78105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4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78105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4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4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4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78105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4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78105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4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5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5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5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5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78105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5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78105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5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5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78105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5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5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5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6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C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6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D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6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E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6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3F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6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0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6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6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2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6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3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6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6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7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7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9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A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7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7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E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7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8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8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8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8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8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8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5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8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8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8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8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9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9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9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C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9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9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9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9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9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9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9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3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4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0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5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0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6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7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8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9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0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0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C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0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1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1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6F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1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0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1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1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1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1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1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1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1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6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1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7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2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2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2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2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2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2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2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2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2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2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1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3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3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8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3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3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3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4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12700</xdr:colOff>
      <xdr:row>9</xdr:row>
      <xdr:rowOff>50800</xdr:rowOff>
    </xdr:from>
    <xdr:to>
      <xdr:col>2</xdr:col>
      <xdr:colOff>317500</xdr:colOff>
      <xdr:row>10</xdr:row>
      <xdr:rowOff>183779</xdr:rowOff>
    </xdr:to>
    <xdr:sp macro="" textlink="">
      <xdr:nvSpPr>
        <xdr:cNvPr id="14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14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14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8F000000}"/>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14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0000000}"/>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14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1000000}"/>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14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2000000}"/>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14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3000000}"/>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14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4000000}"/>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14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5000000}"/>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15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6000000}"/>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15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7000000}"/>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15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8000000}"/>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5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9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5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A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155"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B000000}"/>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156"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C000000}"/>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57"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D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58"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E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59"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9F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60"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A0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161"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A1000000}"/>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162"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A2000000}"/>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63"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A3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164" name="AutoShape 1" descr="http://webmail.mail.yeah.net/js4/read/readdata.jsp?sid=TAzboKZXAjYMyuvVetXXxgEVQYHGdtPp&amp;mid=4:1tbiBBG0b01pzcRvRQAAmJ&amp;mode=inline&amp;part=3">
          <a:extLst>
            <a:ext uri="{FF2B5EF4-FFF2-40B4-BE49-F238E27FC236}">
              <a16:creationId xmlns:a16="http://schemas.microsoft.com/office/drawing/2014/main" id="{00000000-0008-0000-0200-0000A400000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oneCellAnchor>
    <xdr:from>
      <xdr:col>2</xdr:col>
      <xdr:colOff>0</xdr:colOff>
      <xdr:row>9</xdr:row>
      <xdr:rowOff>0</xdr:rowOff>
    </xdr:from>
    <xdr:ext cx="304800" cy="335280"/>
    <xdr:sp macro="" textlink="">
      <xdr:nvSpPr>
        <xdr:cNvPr id="165" name="AutoShape 1" descr="http://webmail.mail.yeah.net/js4/read/readdata.jsp?sid=TAzboKZXAjYMyuvVetXXxgEVQYHGdtPp&amp;mid=4:1tbiBBG0b01pzcRvRQAAmJ&amp;mode=inline&amp;part=3">
          <a:extLst>
            <a:ext uri="{FF2B5EF4-FFF2-40B4-BE49-F238E27FC236}">
              <a16:creationId xmlns:a16="http://schemas.microsoft.com/office/drawing/2014/main" id="{472B9F38-E749-554E-8FEE-BDBA8681DA9F}"/>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66" name="AutoShape 1" descr="http://webmail.mail.yeah.net/js4/read/readdata.jsp?sid=TAzboKZXAjYMyuvVetXXxgEVQYHGdtPp&amp;mid=4:1tbiBBG0b01pzcRvRQAAmJ&amp;mode=inline&amp;part=3">
          <a:extLst>
            <a:ext uri="{FF2B5EF4-FFF2-40B4-BE49-F238E27FC236}">
              <a16:creationId xmlns:a16="http://schemas.microsoft.com/office/drawing/2014/main" id="{327AEB0E-AC7D-1149-9B84-A1809A94D0EA}"/>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67" name="AutoShape 1" descr="http://webmail.mail.yeah.net/js4/read/readdata.jsp?sid=TAzboKZXAjYMyuvVetXXxgEVQYHGdtPp&amp;mid=4:1tbiBBG0b01pzcRvRQAAmJ&amp;mode=inline&amp;part=3">
          <a:extLst>
            <a:ext uri="{FF2B5EF4-FFF2-40B4-BE49-F238E27FC236}">
              <a16:creationId xmlns:a16="http://schemas.microsoft.com/office/drawing/2014/main" id="{0A198BB2-7440-6A4B-8ABC-20C0B2AE824F}"/>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168" name="AutoShape 1" descr="http://webmail.mail.yeah.net/js4/read/readdata.jsp?sid=TAzboKZXAjYMyuvVetXXxgEVQYHGdtPp&amp;mid=4:1tbiBBG0b01pzcRvRQAAmJ&amp;mode=inline&amp;part=3">
          <a:extLst>
            <a:ext uri="{FF2B5EF4-FFF2-40B4-BE49-F238E27FC236}">
              <a16:creationId xmlns:a16="http://schemas.microsoft.com/office/drawing/2014/main" id="{A47A5C5A-6D31-CE46-ADDA-4DBC85F9B920}"/>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69" name="AutoShape 1" descr="http://webmail.mail.yeah.net/js4/read/readdata.jsp?sid=TAzboKZXAjYMyuvVetXXxgEVQYHGdtPp&amp;mid=4:1tbiBBG0b01pzcRvRQAAmJ&amp;mode=inline&amp;part=3">
          <a:extLst>
            <a:ext uri="{FF2B5EF4-FFF2-40B4-BE49-F238E27FC236}">
              <a16:creationId xmlns:a16="http://schemas.microsoft.com/office/drawing/2014/main" id="{6E1E4A5E-A3BB-1F4C-893B-C735EFDFF7FB}"/>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170" name="AutoShape 1" descr="http://webmail.mail.yeah.net/js4/read/readdata.jsp?sid=TAzboKZXAjYMyuvVetXXxgEVQYHGdtPp&amp;mid=4:1tbiBBG0b01pzcRvRQAAmJ&amp;mode=inline&amp;part=3">
          <a:extLst>
            <a:ext uri="{FF2B5EF4-FFF2-40B4-BE49-F238E27FC236}">
              <a16:creationId xmlns:a16="http://schemas.microsoft.com/office/drawing/2014/main" id="{0AF22710-447A-EB4F-A5FE-0EEA54997E17}"/>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71" name="AutoShape 1" descr="http://webmail.mail.yeah.net/js4/read/readdata.jsp?sid=TAzboKZXAjYMyuvVetXXxgEVQYHGdtPp&amp;mid=4:1tbiBBG0b01pzcRvRQAAmJ&amp;mode=inline&amp;part=3">
          <a:extLst>
            <a:ext uri="{FF2B5EF4-FFF2-40B4-BE49-F238E27FC236}">
              <a16:creationId xmlns:a16="http://schemas.microsoft.com/office/drawing/2014/main" id="{82FC6F12-DBE4-CD4D-9A96-1DA7C47EC862}"/>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72" name="AutoShape 1" descr="http://webmail.mail.yeah.net/js4/read/readdata.jsp?sid=TAzboKZXAjYMyuvVetXXxgEVQYHGdtPp&amp;mid=4:1tbiBBG0b01pzcRvRQAAmJ&amp;mode=inline&amp;part=3">
          <a:extLst>
            <a:ext uri="{FF2B5EF4-FFF2-40B4-BE49-F238E27FC236}">
              <a16:creationId xmlns:a16="http://schemas.microsoft.com/office/drawing/2014/main" id="{CF0E0FE7-D185-BB4E-8F6C-79B036885173}"/>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73" name="AutoShape 1" descr="http://webmail.mail.yeah.net/js4/read/readdata.jsp?sid=TAzboKZXAjYMyuvVetXXxgEVQYHGdtPp&amp;mid=4:1tbiBBG0b01pzcRvRQAAmJ&amp;mode=inline&amp;part=3">
          <a:extLst>
            <a:ext uri="{FF2B5EF4-FFF2-40B4-BE49-F238E27FC236}">
              <a16:creationId xmlns:a16="http://schemas.microsoft.com/office/drawing/2014/main" id="{0D22BEF4-EB10-954A-A26F-16A983D3D847}"/>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174" name="AutoShape 1" descr="http://webmail.mail.yeah.net/js4/read/readdata.jsp?sid=TAzboKZXAjYMyuvVetXXxgEVQYHGdtPp&amp;mid=4:1tbiBBG0b01pzcRvRQAAmJ&amp;mode=inline&amp;part=3">
          <a:extLst>
            <a:ext uri="{FF2B5EF4-FFF2-40B4-BE49-F238E27FC236}">
              <a16:creationId xmlns:a16="http://schemas.microsoft.com/office/drawing/2014/main" id="{02A219F4-FEA5-8747-BF2E-A380D1CB3A2E}"/>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75" name="AutoShape 1" descr="http://webmail.mail.yeah.net/js4/read/readdata.jsp?sid=TAzboKZXAjYMyuvVetXXxgEVQYHGdtPp&amp;mid=4:1tbiBBG0b01pzcRvRQAAmJ&amp;mode=inline&amp;part=3">
          <a:extLst>
            <a:ext uri="{FF2B5EF4-FFF2-40B4-BE49-F238E27FC236}">
              <a16:creationId xmlns:a16="http://schemas.microsoft.com/office/drawing/2014/main" id="{178D2E60-D481-0146-8FDE-C9272123E193}"/>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176" name="AutoShape 1" descr="http://webmail.mail.yeah.net/js4/read/readdata.jsp?sid=TAzboKZXAjYMyuvVetXXxgEVQYHGdtPp&amp;mid=4:1tbiBBG0b01pzcRvRQAAmJ&amp;mode=inline&amp;part=3">
          <a:extLst>
            <a:ext uri="{FF2B5EF4-FFF2-40B4-BE49-F238E27FC236}">
              <a16:creationId xmlns:a16="http://schemas.microsoft.com/office/drawing/2014/main" id="{BAC067F0-4E33-844D-A584-FCCD0379DA2C}"/>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77" name="AutoShape 1" descr="http://webmail.mail.yeah.net/js4/read/readdata.jsp?sid=TAzboKZXAjYMyuvVetXXxgEVQYHGdtPp&amp;mid=4:1tbiBBG0b01pzcRvRQAAmJ&amp;mode=inline&amp;part=3">
          <a:extLst>
            <a:ext uri="{FF2B5EF4-FFF2-40B4-BE49-F238E27FC236}">
              <a16:creationId xmlns:a16="http://schemas.microsoft.com/office/drawing/2014/main" id="{B4148837-1944-9745-BCE9-DEBA5EEAC64B}"/>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78" name="AutoShape 1" descr="http://webmail.mail.yeah.net/js4/read/readdata.jsp?sid=TAzboKZXAjYMyuvVetXXxgEVQYHGdtPp&amp;mid=4:1tbiBBG0b01pzcRvRQAAmJ&amp;mode=inline&amp;part=3">
          <a:extLst>
            <a:ext uri="{FF2B5EF4-FFF2-40B4-BE49-F238E27FC236}">
              <a16:creationId xmlns:a16="http://schemas.microsoft.com/office/drawing/2014/main" id="{B5C16D50-3DB5-AA4D-9A1F-FEF4FA248A04}"/>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79" name="AutoShape 1" descr="http://webmail.mail.yeah.net/js4/read/readdata.jsp?sid=TAzboKZXAjYMyuvVetXXxgEVQYHGdtPp&amp;mid=4:1tbiBBG0b01pzcRvRQAAmJ&amp;mode=inline&amp;part=3">
          <a:extLst>
            <a:ext uri="{FF2B5EF4-FFF2-40B4-BE49-F238E27FC236}">
              <a16:creationId xmlns:a16="http://schemas.microsoft.com/office/drawing/2014/main" id="{1A423C6A-4D2B-C349-841C-F80EA08B879C}"/>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80" name="AutoShape 1" descr="http://webmail.mail.yeah.net/js4/read/readdata.jsp?sid=TAzboKZXAjYMyuvVetXXxgEVQYHGdtPp&amp;mid=4:1tbiBBG0b01pzcRvRQAAmJ&amp;mode=inline&amp;part=3">
          <a:extLst>
            <a:ext uri="{FF2B5EF4-FFF2-40B4-BE49-F238E27FC236}">
              <a16:creationId xmlns:a16="http://schemas.microsoft.com/office/drawing/2014/main" id="{B8A92EC5-54FD-AE4A-A391-684E1137B024}"/>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1" name="AutoShape 1" descr="http://webmail.mail.yeah.net/js4/read/readdata.jsp?sid=TAzboKZXAjYMyuvVetXXxgEVQYHGdtPp&amp;mid=4:1tbiBBG0b01pzcRvRQAAmJ&amp;mode=inline&amp;part=3">
          <a:extLst>
            <a:ext uri="{FF2B5EF4-FFF2-40B4-BE49-F238E27FC236}">
              <a16:creationId xmlns:a16="http://schemas.microsoft.com/office/drawing/2014/main" id="{3BB30403-2EA9-3448-8B3D-6E188718541B}"/>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2" name="AutoShape 1" descr="http://webmail.mail.yeah.net/js4/read/readdata.jsp?sid=TAzboKZXAjYMyuvVetXXxgEVQYHGdtPp&amp;mid=4:1tbiBBG0b01pzcRvRQAAmJ&amp;mode=inline&amp;part=3">
          <a:extLst>
            <a:ext uri="{FF2B5EF4-FFF2-40B4-BE49-F238E27FC236}">
              <a16:creationId xmlns:a16="http://schemas.microsoft.com/office/drawing/2014/main" id="{6D266C64-FC88-204C-8160-A581142D5AB5}"/>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3" name="AutoShape 1" descr="http://webmail.mail.yeah.net/js4/read/readdata.jsp?sid=TAzboKZXAjYMyuvVetXXxgEVQYHGdtPp&amp;mid=4:1tbiBBG0b01pzcRvRQAAmJ&amp;mode=inline&amp;part=3">
          <a:extLst>
            <a:ext uri="{FF2B5EF4-FFF2-40B4-BE49-F238E27FC236}">
              <a16:creationId xmlns:a16="http://schemas.microsoft.com/office/drawing/2014/main" id="{F0D65DB9-BA04-584A-9E4A-4B2DEF4D75A2}"/>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4" name="AutoShape 1" descr="http://webmail.mail.yeah.net/js4/read/readdata.jsp?sid=TAzboKZXAjYMyuvVetXXxgEVQYHGdtPp&amp;mid=4:1tbiBBG0b01pzcRvRQAAmJ&amp;mode=inline&amp;part=3">
          <a:extLst>
            <a:ext uri="{FF2B5EF4-FFF2-40B4-BE49-F238E27FC236}">
              <a16:creationId xmlns:a16="http://schemas.microsoft.com/office/drawing/2014/main" id="{F28082A7-9272-684F-A7B0-C04641C6048A}"/>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85" name="AutoShape 1" descr="http://webmail.mail.yeah.net/js4/read/readdata.jsp?sid=TAzboKZXAjYMyuvVetXXxgEVQYHGdtPp&amp;mid=4:1tbiBBG0b01pzcRvRQAAmJ&amp;mode=inline&amp;part=3">
          <a:extLst>
            <a:ext uri="{FF2B5EF4-FFF2-40B4-BE49-F238E27FC236}">
              <a16:creationId xmlns:a16="http://schemas.microsoft.com/office/drawing/2014/main" id="{DE20A9B9-F313-514E-8FCA-1785F59B9619}"/>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86" name="AutoShape 1" descr="http://webmail.mail.yeah.net/js4/read/readdata.jsp?sid=TAzboKZXAjYMyuvVetXXxgEVQYHGdtPp&amp;mid=4:1tbiBBG0b01pzcRvRQAAmJ&amp;mode=inline&amp;part=3">
          <a:extLst>
            <a:ext uri="{FF2B5EF4-FFF2-40B4-BE49-F238E27FC236}">
              <a16:creationId xmlns:a16="http://schemas.microsoft.com/office/drawing/2014/main" id="{4006914F-5779-2F46-9ED3-DA5409EBB88B}"/>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7" name="AutoShape 1" descr="http://webmail.mail.yeah.net/js4/read/readdata.jsp?sid=TAzboKZXAjYMyuvVetXXxgEVQYHGdtPp&amp;mid=4:1tbiBBG0b01pzcRvRQAAmJ&amp;mode=inline&amp;part=3">
          <a:extLst>
            <a:ext uri="{FF2B5EF4-FFF2-40B4-BE49-F238E27FC236}">
              <a16:creationId xmlns:a16="http://schemas.microsoft.com/office/drawing/2014/main" id="{77CA7628-665A-9948-9062-03CE388CCBD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8" name="AutoShape 1" descr="http://webmail.mail.yeah.net/js4/read/readdata.jsp?sid=TAzboKZXAjYMyuvVetXXxgEVQYHGdtPp&amp;mid=4:1tbiBBG0b01pzcRvRQAAmJ&amp;mode=inline&amp;part=3">
          <a:extLst>
            <a:ext uri="{FF2B5EF4-FFF2-40B4-BE49-F238E27FC236}">
              <a16:creationId xmlns:a16="http://schemas.microsoft.com/office/drawing/2014/main" id="{3319ACEF-D65F-8A4D-8E38-19324CF621DF}"/>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89" name="AutoShape 1" descr="http://webmail.mail.yeah.net/js4/read/readdata.jsp?sid=TAzboKZXAjYMyuvVetXXxgEVQYHGdtPp&amp;mid=4:1tbiBBG0b01pzcRvRQAAmJ&amp;mode=inline&amp;part=3">
          <a:extLst>
            <a:ext uri="{FF2B5EF4-FFF2-40B4-BE49-F238E27FC236}">
              <a16:creationId xmlns:a16="http://schemas.microsoft.com/office/drawing/2014/main" id="{C674B868-0F54-1448-A4A3-C114C5770D09}"/>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90" name="AutoShape 1" descr="http://webmail.mail.yeah.net/js4/read/readdata.jsp?sid=TAzboKZXAjYMyuvVetXXxgEVQYHGdtPp&amp;mid=4:1tbiBBG0b01pzcRvRQAAmJ&amp;mode=inline&amp;part=3">
          <a:extLst>
            <a:ext uri="{FF2B5EF4-FFF2-40B4-BE49-F238E27FC236}">
              <a16:creationId xmlns:a16="http://schemas.microsoft.com/office/drawing/2014/main" id="{39F6FEFD-DCC1-BA41-A8D5-62488353EF21}"/>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91" name="AutoShape 1" descr="http://webmail.mail.yeah.net/js4/read/readdata.jsp?sid=TAzboKZXAjYMyuvVetXXxgEVQYHGdtPp&amp;mid=4:1tbiBBG0b01pzcRvRQAAmJ&amp;mode=inline&amp;part=3">
          <a:extLst>
            <a:ext uri="{FF2B5EF4-FFF2-40B4-BE49-F238E27FC236}">
              <a16:creationId xmlns:a16="http://schemas.microsoft.com/office/drawing/2014/main" id="{09697112-E383-8C4C-AA85-ADC685136937}"/>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192" name="AutoShape 1" descr="http://webmail.mail.yeah.net/js4/read/readdata.jsp?sid=TAzboKZXAjYMyuvVetXXxgEVQYHGdtPp&amp;mid=4:1tbiBBG0b01pzcRvRQAAmJ&amp;mode=inline&amp;part=3">
          <a:extLst>
            <a:ext uri="{FF2B5EF4-FFF2-40B4-BE49-F238E27FC236}">
              <a16:creationId xmlns:a16="http://schemas.microsoft.com/office/drawing/2014/main" id="{874B1FFC-B109-1044-9F7E-D388CA99C98D}"/>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93" name="AutoShape 1" descr="http://webmail.mail.yeah.net/js4/read/readdata.jsp?sid=TAzboKZXAjYMyuvVetXXxgEVQYHGdtPp&amp;mid=4:1tbiBBG0b01pzcRvRQAAmJ&amp;mode=inline&amp;part=3">
          <a:extLst>
            <a:ext uri="{FF2B5EF4-FFF2-40B4-BE49-F238E27FC236}">
              <a16:creationId xmlns:a16="http://schemas.microsoft.com/office/drawing/2014/main" id="{67F0D091-B8B3-9547-8517-1CBAE7A4DE28}"/>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194" name="AutoShape 1" descr="http://webmail.mail.yeah.net/js4/read/readdata.jsp?sid=TAzboKZXAjYMyuvVetXXxgEVQYHGdtPp&amp;mid=4:1tbiBBG0b01pzcRvRQAAmJ&amp;mode=inline&amp;part=3">
          <a:extLst>
            <a:ext uri="{FF2B5EF4-FFF2-40B4-BE49-F238E27FC236}">
              <a16:creationId xmlns:a16="http://schemas.microsoft.com/office/drawing/2014/main" id="{ABFC2274-7BDF-BF4E-9FB5-22434733D4FF}"/>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12700</xdr:colOff>
      <xdr:row>9</xdr:row>
      <xdr:rowOff>50800</xdr:rowOff>
    </xdr:from>
    <xdr:to>
      <xdr:col>2</xdr:col>
      <xdr:colOff>317500</xdr:colOff>
      <xdr:row>10</xdr:row>
      <xdr:rowOff>183779</xdr:rowOff>
    </xdr:to>
    <xdr:sp macro="" textlink="">
      <xdr:nvSpPr>
        <xdr:cNvPr id="195" name="AutoShape 1" descr="http://webmail.mail.yeah.net/js4/read/readdata.jsp?sid=TAzboKZXAjYMyuvVetXXxgEVQYHGdtPp&amp;mid=4:1tbiBBG0b01pzcRvRQAAmJ&amp;mode=inline&amp;part=3">
          <a:extLst>
            <a:ext uri="{FF2B5EF4-FFF2-40B4-BE49-F238E27FC236}">
              <a16:creationId xmlns:a16="http://schemas.microsoft.com/office/drawing/2014/main" id="{018072AB-08BB-294D-8028-39960EE2830D}"/>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196" name="AutoShape 1" descr="http://webmail.mail.yeah.net/js4/read/readdata.jsp?sid=TAzboKZXAjYMyuvVetXXxgEVQYHGdtPp&amp;mid=4:1tbiBBG0b01pzcRvRQAAmJ&amp;mode=inline&amp;part=3">
          <a:extLst>
            <a:ext uri="{FF2B5EF4-FFF2-40B4-BE49-F238E27FC236}">
              <a16:creationId xmlns:a16="http://schemas.microsoft.com/office/drawing/2014/main" id="{B66AE59E-496F-CD48-8156-20BAFC43008E}"/>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197" name="AutoShape 1" descr="http://webmail.mail.yeah.net/js4/read/readdata.jsp?sid=TAzboKZXAjYMyuvVetXXxgEVQYHGdtPp&amp;mid=4:1tbiBBG0b01pzcRvRQAAmJ&amp;mode=inline&amp;part=3">
          <a:extLst>
            <a:ext uri="{FF2B5EF4-FFF2-40B4-BE49-F238E27FC236}">
              <a16:creationId xmlns:a16="http://schemas.microsoft.com/office/drawing/2014/main" id="{2564D716-9ED7-CA44-BB45-C2799E011EDA}"/>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198" name="AutoShape 1" descr="http://webmail.mail.yeah.net/js4/read/readdata.jsp?sid=TAzboKZXAjYMyuvVetXXxgEVQYHGdtPp&amp;mid=4:1tbiBBG0b01pzcRvRQAAmJ&amp;mode=inline&amp;part=3">
          <a:extLst>
            <a:ext uri="{FF2B5EF4-FFF2-40B4-BE49-F238E27FC236}">
              <a16:creationId xmlns:a16="http://schemas.microsoft.com/office/drawing/2014/main" id="{2BCAF00B-87F2-7D46-A84B-352A302129DE}"/>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199" name="AutoShape 1" descr="http://webmail.mail.yeah.net/js4/read/readdata.jsp?sid=TAzboKZXAjYMyuvVetXXxgEVQYHGdtPp&amp;mid=4:1tbiBBG0b01pzcRvRQAAmJ&amp;mode=inline&amp;part=3">
          <a:extLst>
            <a:ext uri="{FF2B5EF4-FFF2-40B4-BE49-F238E27FC236}">
              <a16:creationId xmlns:a16="http://schemas.microsoft.com/office/drawing/2014/main" id="{EE85988B-8D95-8D4C-8940-0021208B6484}"/>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200" name="AutoShape 1" descr="http://webmail.mail.yeah.net/js4/read/readdata.jsp?sid=TAzboKZXAjYMyuvVetXXxgEVQYHGdtPp&amp;mid=4:1tbiBBG0b01pzcRvRQAAmJ&amp;mode=inline&amp;part=3">
          <a:extLst>
            <a:ext uri="{FF2B5EF4-FFF2-40B4-BE49-F238E27FC236}">
              <a16:creationId xmlns:a16="http://schemas.microsoft.com/office/drawing/2014/main" id="{3FF08282-7D16-F84C-B630-8F8923D323B3}"/>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01" name="AutoShape 1" descr="http://webmail.mail.yeah.net/js4/read/readdata.jsp?sid=TAzboKZXAjYMyuvVetXXxgEVQYHGdtPp&amp;mid=4:1tbiBBG0b01pzcRvRQAAmJ&amp;mode=inline&amp;part=3">
          <a:extLst>
            <a:ext uri="{FF2B5EF4-FFF2-40B4-BE49-F238E27FC236}">
              <a16:creationId xmlns:a16="http://schemas.microsoft.com/office/drawing/2014/main" id="{EA073870-2FE7-0644-864A-2001EAB18302}"/>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02" name="AutoShape 1" descr="http://webmail.mail.yeah.net/js4/read/readdata.jsp?sid=TAzboKZXAjYMyuvVetXXxgEVQYHGdtPp&amp;mid=4:1tbiBBG0b01pzcRvRQAAmJ&amp;mode=inline&amp;part=3">
          <a:extLst>
            <a:ext uri="{FF2B5EF4-FFF2-40B4-BE49-F238E27FC236}">
              <a16:creationId xmlns:a16="http://schemas.microsoft.com/office/drawing/2014/main" id="{DA8BBA0E-0DC4-4A4E-9E99-50624E248FEC}"/>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203" name="AutoShape 1" descr="http://webmail.mail.yeah.net/js4/read/readdata.jsp?sid=TAzboKZXAjYMyuvVetXXxgEVQYHGdtPp&amp;mid=4:1tbiBBG0b01pzcRvRQAAmJ&amp;mode=inline&amp;part=3">
          <a:extLst>
            <a:ext uri="{FF2B5EF4-FFF2-40B4-BE49-F238E27FC236}">
              <a16:creationId xmlns:a16="http://schemas.microsoft.com/office/drawing/2014/main" id="{96EB4C7F-1DDD-3348-B750-5D23DE49FCB8}"/>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204" name="AutoShape 1" descr="http://webmail.mail.yeah.net/js4/read/readdata.jsp?sid=TAzboKZXAjYMyuvVetXXxgEVQYHGdtPp&amp;mid=4:1tbiBBG0b01pzcRvRQAAmJ&amp;mode=inline&amp;part=3">
          <a:extLst>
            <a:ext uri="{FF2B5EF4-FFF2-40B4-BE49-F238E27FC236}">
              <a16:creationId xmlns:a16="http://schemas.microsoft.com/office/drawing/2014/main" id="{BE330EBC-A967-834C-B8CF-915AE3403256}"/>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05" name="AutoShape 1" descr="http://webmail.mail.yeah.net/js4/read/readdata.jsp?sid=TAzboKZXAjYMyuvVetXXxgEVQYHGdtPp&amp;mid=4:1tbiBBG0b01pzcRvRQAAmJ&amp;mode=inline&amp;part=3">
          <a:extLst>
            <a:ext uri="{FF2B5EF4-FFF2-40B4-BE49-F238E27FC236}">
              <a16:creationId xmlns:a16="http://schemas.microsoft.com/office/drawing/2014/main" id="{2EDBB1C3-6B12-D241-BDDC-3B41637F9F92}"/>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06" name="AutoShape 1" descr="http://webmail.mail.yeah.net/js4/read/readdata.jsp?sid=TAzboKZXAjYMyuvVetXXxgEVQYHGdtPp&amp;mid=4:1tbiBBG0b01pzcRvRQAAmJ&amp;mode=inline&amp;part=3">
          <a:extLst>
            <a:ext uri="{FF2B5EF4-FFF2-40B4-BE49-F238E27FC236}">
              <a16:creationId xmlns:a16="http://schemas.microsoft.com/office/drawing/2014/main" id="{BA08094A-8F38-FD4F-B61A-DD46831C9F7C}"/>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07" name="AutoShape 1" descr="http://webmail.mail.yeah.net/js4/read/readdata.jsp?sid=TAzboKZXAjYMyuvVetXXxgEVQYHGdtPp&amp;mid=4:1tbiBBG0b01pzcRvRQAAmJ&amp;mode=inline&amp;part=3">
          <a:extLst>
            <a:ext uri="{FF2B5EF4-FFF2-40B4-BE49-F238E27FC236}">
              <a16:creationId xmlns:a16="http://schemas.microsoft.com/office/drawing/2014/main" id="{A7FB5C1E-F47E-6946-99BC-59C67F10CCAD}"/>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08" name="AutoShape 1" descr="http://webmail.mail.yeah.net/js4/read/readdata.jsp?sid=TAzboKZXAjYMyuvVetXXxgEVQYHGdtPp&amp;mid=4:1tbiBBG0b01pzcRvRQAAmJ&amp;mode=inline&amp;part=3">
          <a:extLst>
            <a:ext uri="{FF2B5EF4-FFF2-40B4-BE49-F238E27FC236}">
              <a16:creationId xmlns:a16="http://schemas.microsoft.com/office/drawing/2014/main" id="{75797CC9-9010-C645-80A8-CA6035B059E1}"/>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09" name="AutoShape 1" descr="http://webmail.mail.yeah.net/js4/read/readdata.jsp?sid=TAzboKZXAjYMyuvVetXXxgEVQYHGdtPp&amp;mid=4:1tbiBBG0b01pzcRvRQAAmJ&amp;mode=inline&amp;part=3">
          <a:extLst>
            <a:ext uri="{FF2B5EF4-FFF2-40B4-BE49-F238E27FC236}">
              <a16:creationId xmlns:a16="http://schemas.microsoft.com/office/drawing/2014/main" id="{4EDA341C-FF9C-3641-A19A-B4C9810145F7}"/>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10" name="AutoShape 1" descr="http://webmail.mail.yeah.net/js4/read/readdata.jsp?sid=TAzboKZXAjYMyuvVetXXxgEVQYHGdtPp&amp;mid=4:1tbiBBG0b01pzcRvRQAAmJ&amp;mode=inline&amp;part=3">
          <a:extLst>
            <a:ext uri="{FF2B5EF4-FFF2-40B4-BE49-F238E27FC236}">
              <a16:creationId xmlns:a16="http://schemas.microsoft.com/office/drawing/2014/main" id="{45220130-1BD1-DB49-8F42-9B571FEA1154}"/>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1" name="AutoShape 1" descr="http://webmail.mail.yeah.net/js4/read/readdata.jsp?sid=TAzboKZXAjYMyuvVetXXxgEVQYHGdtPp&amp;mid=4:1tbiBBG0b01pzcRvRQAAmJ&amp;mode=inline&amp;part=3">
          <a:extLst>
            <a:ext uri="{FF2B5EF4-FFF2-40B4-BE49-F238E27FC236}">
              <a16:creationId xmlns:a16="http://schemas.microsoft.com/office/drawing/2014/main" id="{0E2BEA59-F637-2E4B-803B-DDAA9A054745}"/>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2" name="AutoShape 1" descr="http://webmail.mail.yeah.net/js4/read/readdata.jsp?sid=TAzboKZXAjYMyuvVetXXxgEVQYHGdtPp&amp;mid=4:1tbiBBG0b01pzcRvRQAAmJ&amp;mode=inline&amp;part=3">
          <a:extLst>
            <a:ext uri="{FF2B5EF4-FFF2-40B4-BE49-F238E27FC236}">
              <a16:creationId xmlns:a16="http://schemas.microsoft.com/office/drawing/2014/main" id="{3F750CD5-E6CE-7440-84D1-1FD12CF66178}"/>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3" name="AutoShape 1" descr="http://webmail.mail.yeah.net/js4/read/readdata.jsp?sid=TAzboKZXAjYMyuvVetXXxgEVQYHGdtPp&amp;mid=4:1tbiBBG0b01pzcRvRQAAmJ&amp;mode=inline&amp;part=3">
          <a:extLst>
            <a:ext uri="{FF2B5EF4-FFF2-40B4-BE49-F238E27FC236}">
              <a16:creationId xmlns:a16="http://schemas.microsoft.com/office/drawing/2014/main" id="{7EEB0CFB-177C-E14E-91DB-184442EDCB46}"/>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4" name="AutoShape 1" descr="http://webmail.mail.yeah.net/js4/read/readdata.jsp?sid=TAzboKZXAjYMyuvVetXXxgEVQYHGdtPp&amp;mid=4:1tbiBBG0b01pzcRvRQAAmJ&amp;mode=inline&amp;part=3">
          <a:extLst>
            <a:ext uri="{FF2B5EF4-FFF2-40B4-BE49-F238E27FC236}">
              <a16:creationId xmlns:a16="http://schemas.microsoft.com/office/drawing/2014/main" id="{468AEFD0-3475-DD44-B399-EC8B10709C6B}"/>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15" name="AutoShape 1" descr="http://webmail.mail.yeah.net/js4/read/readdata.jsp?sid=TAzboKZXAjYMyuvVetXXxgEVQYHGdtPp&amp;mid=4:1tbiBBG0b01pzcRvRQAAmJ&amp;mode=inline&amp;part=3">
          <a:extLst>
            <a:ext uri="{FF2B5EF4-FFF2-40B4-BE49-F238E27FC236}">
              <a16:creationId xmlns:a16="http://schemas.microsoft.com/office/drawing/2014/main" id="{265379AA-19E6-DA4F-9DA5-E602CEC1C946}"/>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16" name="AutoShape 1" descr="http://webmail.mail.yeah.net/js4/read/readdata.jsp?sid=TAzboKZXAjYMyuvVetXXxgEVQYHGdtPp&amp;mid=4:1tbiBBG0b01pzcRvRQAAmJ&amp;mode=inline&amp;part=3">
          <a:extLst>
            <a:ext uri="{FF2B5EF4-FFF2-40B4-BE49-F238E27FC236}">
              <a16:creationId xmlns:a16="http://schemas.microsoft.com/office/drawing/2014/main" id="{40F9C431-AD50-C14F-AE1B-45E12AD52FAC}"/>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7" name="AutoShape 1" descr="http://webmail.mail.yeah.net/js4/read/readdata.jsp?sid=TAzboKZXAjYMyuvVetXXxgEVQYHGdtPp&amp;mid=4:1tbiBBG0b01pzcRvRQAAmJ&amp;mode=inline&amp;part=3">
          <a:extLst>
            <a:ext uri="{FF2B5EF4-FFF2-40B4-BE49-F238E27FC236}">
              <a16:creationId xmlns:a16="http://schemas.microsoft.com/office/drawing/2014/main" id="{383A5CB9-819F-C341-891B-E5A5D082CEB4}"/>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18" name="AutoShape 1" descr="http://webmail.mail.yeah.net/js4/read/readdata.jsp?sid=TAzboKZXAjYMyuvVetXXxgEVQYHGdtPp&amp;mid=4:1tbiBBG0b01pzcRvRQAAmJ&amp;mode=inline&amp;part=3">
          <a:extLst>
            <a:ext uri="{FF2B5EF4-FFF2-40B4-BE49-F238E27FC236}">
              <a16:creationId xmlns:a16="http://schemas.microsoft.com/office/drawing/2014/main" id="{E846D9AC-E64C-204E-ABA6-67DE3ED47A5B}"/>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oneCellAnchor>
    <xdr:from>
      <xdr:col>2</xdr:col>
      <xdr:colOff>0</xdr:colOff>
      <xdr:row>9</xdr:row>
      <xdr:rowOff>0</xdr:rowOff>
    </xdr:from>
    <xdr:ext cx="304800" cy="335280"/>
    <xdr:sp macro="" textlink="">
      <xdr:nvSpPr>
        <xdr:cNvPr id="219" name="AutoShape 1" descr="http://webmail.mail.yeah.net/js4/read/readdata.jsp?sid=TAzboKZXAjYMyuvVetXXxgEVQYHGdtPp&amp;mid=4:1tbiBBG0b01pzcRvRQAAmJ&amp;mode=inline&amp;part=3">
          <a:extLst>
            <a:ext uri="{FF2B5EF4-FFF2-40B4-BE49-F238E27FC236}">
              <a16:creationId xmlns:a16="http://schemas.microsoft.com/office/drawing/2014/main" id="{FCA0CAC3-1597-BE4D-B8BF-7AEE0F0E7F02}"/>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20" name="AutoShape 1" descr="http://webmail.mail.yeah.net/js4/read/readdata.jsp?sid=TAzboKZXAjYMyuvVetXXxgEVQYHGdtPp&amp;mid=4:1tbiBBG0b01pzcRvRQAAmJ&amp;mode=inline&amp;part=3">
          <a:extLst>
            <a:ext uri="{FF2B5EF4-FFF2-40B4-BE49-F238E27FC236}">
              <a16:creationId xmlns:a16="http://schemas.microsoft.com/office/drawing/2014/main" id="{846FEA90-E0CF-0D4C-9110-70E4A8ACABD5}"/>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21" name="AutoShape 1" descr="http://webmail.mail.yeah.net/js4/read/readdata.jsp?sid=TAzboKZXAjYMyuvVetXXxgEVQYHGdtPp&amp;mid=4:1tbiBBG0b01pzcRvRQAAmJ&amp;mode=inline&amp;part=3">
          <a:extLst>
            <a:ext uri="{FF2B5EF4-FFF2-40B4-BE49-F238E27FC236}">
              <a16:creationId xmlns:a16="http://schemas.microsoft.com/office/drawing/2014/main" id="{73CDF674-DCC2-524C-A94A-906BC8FD3CCA}"/>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22" name="AutoShape 1" descr="http://webmail.mail.yeah.net/js4/read/readdata.jsp?sid=TAzboKZXAjYMyuvVetXXxgEVQYHGdtPp&amp;mid=4:1tbiBBG0b01pzcRvRQAAmJ&amp;mode=inline&amp;part=3">
          <a:extLst>
            <a:ext uri="{FF2B5EF4-FFF2-40B4-BE49-F238E27FC236}">
              <a16:creationId xmlns:a16="http://schemas.microsoft.com/office/drawing/2014/main" id="{8A2E5138-1D0D-B44E-A369-B5C86DEC50F5}"/>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23" name="AutoShape 1" descr="http://webmail.mail.yeah.net/js4/read/readdata.jsp?sid=TAzboKZXAjYMyuvVetXXxgEVQYHGdtPp&amp;mid=4:1tbiBBG0b01pzcRvRQAAmJ&amp;mode=inline&amp;part=3">
          <a:extLst>
            <a:ext uri="{FF2B5EF4-FFF2-40B4-BE49-F238E27FC236}">
              <a16:creationId xmlns:a16="http://schemas.microsoft.com/office/drawing/2014/main" id="{057A7585-5000-9A4D-8E46-5694FF831FC2}"/>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24" name="AutoShape 1" descr="http://webmail.mail.yeah.net/js4/read/readdata.jsp?sid=TAzboKZXAjYMyuvVetXXxgEVQYHGdtPp&amp;mid=4:1tbiBBG0b01pzcRvRQAAmJ&amp;mode=inline&amp;part=3">
          <a:extLst>
            <a:ext uri="{FF2B5EF4-FFF2-40B4-BE49-F238E27FC236}">
              <a16:creationId xmlns:a16="http://schemas.microsoft.com/office/drawing/2014/main" id="{8794C8A3-1B3B-3649-9EA9-878BF7BBA6DB}"/>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25" name="AutoShape 1" descr="http://webmail.mail.yeah.net/js4/read/readdata.jsp?sid=TAzboKZXAjYMyuvVetXXxgEVQYHGdtPp&amp;mid=4:1tbiBBG0b01pzcRvRQAAmJ&amp;mode=inline&amp;part=3">
          <a:extLst>
            <a:ext uri="{FF2B5EF4-FFF2-40B4-BE49-F238E27FC236}">
              <a16:creationId xmlns:a16="http://schemas.microsoft.com/office/drawing/2014/main" id="{1C2FAB54-712D-BC49-8784-53D7A1A4650D}"/>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26" name="AutoShape 1" descr="http://webmail.mail.yeah.net/js4/read/readdata.jsp?sid=TAzboKZXAjYMyuvVetXXxgEVQYHGdtPp&amp;mid=4:1tbiBBG0b01pzcRvRQAAmJ&amp;mode=inline&amp;part=3">
          <a:extLst>
            <a:ext uri="{FF2B5EF4-FFF2-40B4-BE49-F238E27FC236}">
              <a16:creationId xmlns:a16="http://schemas.microsoft.com/office/drawing/2014/main" id="{CAC3B464-2853-1D44-8A0D-16CEAA75263C}"/>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227" name="AutoShape 1" descr="http://webmail.mail.yeah.net/js4/read/readdata.jsp?sid=TAzboKZXAjYMyuvVetXXxgEVQYHGdtPp&amp;mid=4:1tbiBBG0b01pzcRvRQAAmJ&amp;mode=inline&amp;part=3">
          <a:extLst>
            <a:ext uri="{FF2B5EF4-FFF2-40B4-BE49-F238E27FC236}">
              <a16:creationId xmlns:a16="http://schemas.microsoft.com/office/drawing/2014/main" id="{0D2ADB07-955A-DD41-BD9F-6F5EA9D247B4}"/>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228" name="AutoShape 1" descr="http://webmail.mail.yeah.net/js4/read/readdata.jsp?sid=TAzboKZXAjYMyuvVetXXxgEVQYHGdtPp&amp;mid=4:1tbiBBG0b01pzcRvRQAAmJ&amp;mode=inline&amp;part=3">
          <a:extLst>
            <a:ext uri="{FF2B5EF4-FFF2-40B4-BE49-F238E27FC236}">
              <a16:creationId xmlns:a16="http://schemas.microsoft.com/office/drawing/2014/main" id="{BB79BBFE-581A-A243-A4C9-1CB944A0869A}"/>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29" name="AutoShape 1" descr="http://webmail.mail.yeah.net/js4/read/readdata.jsp?sid=TAzboKZXAjYMyuvVetXXxgEVQYHGdtPp&amp;mid=4:1tbiBBG0b01pzcRvRQAAmJ&amp;mode=inline&amp;part=3">
          <a:extLst>
            <a:ext uri="{FF2B5EF4-FFF2-40B4-BE49-F238E27FC236}">
              <a16:creationId xmlns:a16="http://schemas.microsoft.com/office/drawing/2014/main" id="{368C1F7E-5F72-F848-A47E-3D4F3416CA62}"/>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30" name="AutoShape 1" descr="http://webmail.mail.yeah.net/js4/read/readdata.jsp?sid=TAzboKZXAjYMyuvVetXXxgEVQYHGdtPp&amp;mid=4:1tbiBBG0b01pzcRvRQAAmJ&amp;mode=inline&amp;part=3">
          <a:extLst>
            <a:ext uri="{FF2B5EF4-FFF2-40B4-BE49-F238E27FC236}">
              <a16:creationId xmlns:a16="http://schemas.microsoft.com/office/drawing/2014/main" id="{CA83235E-1D88-4647-A5A2-DCBA4C78580C}"/>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1" name="AutoShape 1" descr="http://webmail.mail.yeah.net/js4/read/readdata.jsp?sid=TAzboKZXAjYMyuvVetXXxgEVQYHGdtPp&amp;mid=4:1tbiBBG0b01pzcRvRQAAmJ&amp;mode=inline&amp;part=3">
          <a:extLst>
            <a:ext uri="{FF2B5EF4-FFF2-40B4-BE49-F238E27FC236}">
              <a16:creationId xmlns:a16="http://schemas.microsoft.com/office/drawing/2014/main" id="{608F2E4C-D47E-B941-A375-AFF6DF1085A1}"/>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2" name="AutoShape 1" descr="http://webmail.mail.yeah.net/js4/read/readdata.jsp?sid=TAzboKZXAjYMyuvVetXXxgEVQYHGdtPp&amp;mid=4:1tbiBBG0b01pzcRvRQAAmJ&amp;mode=inline&amp;part=3">
          <a:extLst>
            <a:ext uri="{FF2B5EF4-FFF2-40B4-BE49-F238E27FC236}">
              <a16:creationId xmlns:a16="http://schemas.microsoft.com/office/drawing/2014/main" id="{C845A8ED-8F79-004B-ADD6-35B6CCCEB885}"/>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33" name="AutoShape 1" descr="http://webmail.mail.yeah.net/js4/read/readdata.jsp?sid=TAzboKZXAjYMyuvVetXXxgEVQYHGdtPp&amp;mid=4:1tbiBBG0b01pzcRvRQAAmJ&amp;mode=inline&amp;part=3">
          <a:extLst>
            <a:ext uri="{FF2B5EF4-FFF2-40B4-BE49-F238E27FC236}">
              <a16:creationId xmlns:a16="http://schemas.microsoft.com/office/drawing/2014/main" id="{287F934D-C321-D14A-B2F2-C5E849779E91}"/>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34" name="AutoShape 1" descr="http://webmail.mail.yeah.net/js4/read/readdata.jsp?sid=TAzboKZXAjYMyuvVetXXxgEVQYHGdtPp&amp;mid=4:1tbiBBG0b01pzcRvRQAAmJ&amp;mode=inline&amp;part=3">
          <a:extLst>
            <a:ext uri="{FF2B5EF4-FFF2-40B4-BE49-F238E27FC236}">
              <a16:creationId xmlns:a16="http://schemas.microsoft.com/office/drawing/2014/main" id="{51F2FBCE-6118-274C-A432-466BC43A4D4A}"/>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5" name="AutoShape 1" descr="http://webmail.mail.yeah.net/js4/read/readdata.jsp?sid=TAzboKZXAjYMyuvVetXXxgEVQYHGdtPp&amp;mid=4:1tbiBBG0b01pzcRvRQAAmJ&amp;mode=inline&amp;part=3">
          <a:extLst>
            <a:ext uri="{FF2B5EF4-FFF2-40B4-BE49-F238E27FC236}">
              <a16:creationId xmlns:a16="http://schemas.microsoft.com/office/drawing/2014/main" id="{D3A7B727-30C8-FB41-93AB-87C518C25538}"/>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6" name="AutoShape 1" descr="http://webmail.mail.yeah.net/js4/read/readdata.jsp?sid=TAzboKZXAjYMyuvVetXXxgEVQYHGdtPp&amp;mid=4:1tbiBBG0b01pzcRvRQAAmJ&amp;mode=inline&amp;part=3">
          <a:extLst>
            <a:ext uri="{FF2B5EF4-FFF2-40B4-BE49-F238E27FC236}">
              <a16:creationId xmlns:a16="http://schemas.microsoft.com/office/drawing/2014/main" id="{9968F7A8-5EB0-F24E-836E-028B84681F76}"/>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7" name="AutoShape 1" descr="http://webmail.mail.yeah.net/js4/read/readdata.jsp?sid=TAzboKZXAjYMyuvVetXXxgEVQYHGdtPp&amp;mid=4:1tbiBBG0b01pzcRvRQAAmJ&amp;mode=inline&amp;part=3">
          <a:extLst>
            <a:ext uri="{FF2B5EF4-FFF2-40B4-BE49-F238E27FC236}">
              <a16:creationId xmlns:a16="http://schemas.microsoft.com/office/drawing/2014/main" id="{F4FE23B0-988C-2A47-B82B-8A6B1E1F2137}"/>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38" name="AutoShape 1" descr="http://webmail.mail.yeah.net/js4/read/readdata.jsp?sid=TAzboKZXAjYMyuvVetXXxgEVQYHGdtPp&amp;mid=4:1tbiBBG0b01pzcRvRQAAmJ&amp;mode=inline&amp;part=3">
          <a:extLst>
            <a:ext uri="{FF2B5EF4-FFF2-40B4-BE49-F238E27FC236}">
              <a16:creationId xmlns:a16="http://schemas.microsoft.com/office/drawing/2014/main" id="{853FF9BF-9497-4040-8879-240720D7DA40}"/>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39" name="AutoShape 1" descr="http://webmail.mail.yeah.net/js4/read/readdata.jsp?sid=TAzboKZXAjYMyuvVetXXxgEVQYHGdtPp&amp;mid=4:1tbiBBG0b01pzcRvRQAAmJ&amp;mode=inline&amp;part=3">
          <a:extLst>
            <a:ext uri="{FF2B5EF4-FFF2-40B4-BE49-F238E27FC236}">
              <a16:creationId xmlns:a16="http://schemas.microsoft.com/office/drawing/2014/main" id="{655E9414-C59F-4B4E-9757-924A63292EA8}"/>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40" name="AutoShape 1" descr="http://webmail.mail.yeah.net/js4/read/readdata.jsp?sid=TAzboKZXAjYMyuvVetXXxgEVQYHGdtPp&amp;mid=4:1tbiBBG0b01pzcRvRQAAmJ&amp;mode=inline&amp;part=3">
          <a:extLst>
            <a:ext uri="{FF2B5EF4-FFF2-40B4-BE49-F238E27FC236}">
              <a16:creationId xmlns:a16="http://schemas.microsoft.com/office/drawing/2014/main" id="{D64FDB9D-032A-4749-AC0D-E6954494E66E}"/>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1" name="AutoShape 1" descr="http://webmail.mail.yeah.net/js4/read/readdata.jsp?sid=TAzboKZXAjYMyuvVetXXxgEVQYHGdtPp&amp;mid=4:1tbiBBG0b01pzcRvRQAAmJ&amp;mode=inline&amp;part=3">
          <a:extLst>
            <a:ext uri="{FF2B5EF4-FFF2-40B4-BE49-F238E27FC236}">
              <a16:creationId xmlns:a16="http://schemas.microsoft.com/office/drawing/2014/main" id="{38874972-E463-E249-A7AA-39D9623B6CF8}"/>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2" name="AutoShape 1" descr="http://webmail.mail.yeah.net/js4/read/readdata.jsp?sid=TAzboKZXAjYMyuvVetXXxgEVQYHGdtPp&amp;mid=4:1tbiBBG0b01pzcRvRQAAmJ&amp;mode=inline&amp;part=3">
          <a:extLst>
            <a:ext uri="{FF2B5EF4-FFF2-40B4-BE49-F238E27FC236}">
              <a16:creationId xmlns:a16="http://schemas.microsoft.com/office/drawing/2014/main" id="{69EA860A-8566-864A-89B7-F93A165D9564}"/>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3" name="AutoShape 1" descr="http://webmail.mail.yeah.net/js4/read/readdata.jsp?sid=TAzboKZXAjYMyuvVetXXxgEVQYHGdtPp&amp;mid=4:1tbiBBG0b01pzcRvRQAAmJ&amp;mode=inline&amp;part=3">
          <a:extLst>
            <a:ext uri="{FF2B5EF4-FFF2-40B4-BE49-F238E27FC236}">
              <a16:creationId xmlns:a16="http://schemas.microsoft.com/office/drawing/2014/main" id="{07FA4157-1FB5-4A40-9D90-B814AF687D36}"/>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4" name="AutoShape 1" descr="http://webmail.mail.yeah.net/js4/read/readdata.jsp?sid=TAzboKZXAjYMyuvVetXXxgEVQYHGdtPp&amp;mid=4:1tbiBBG0b01pzcRvRQAAmJ&amp;mode=inline&amp;part=3">
          <a:extLst>
            <a:ext uri="{FF2B5EF4-FFF2-40B4-BE49-F238E27FC236}">
              <a16:creationId xmlns:a16="http://schemas.microsoft.com/office/drawing/2014/main" id="{B8BE9EA5-6C8C-A145-95F7-CCA8F847916B}"/>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45" name="AutoShape 1" descr="http://webmail.mail.yeah.net/js4/read/readdata.jsp?sid=TAzboKZXAjYMyuvVetXXxgEVQYHGdtPp&amp;mid=4:1tbiBBG0b01pzcRvRQAAmJ&amp;mode=inline&amp;part=3">
          <a:extLst>
            <a:ext uri="{FF2B5EF4-FFF2-40B4-BE49-F238E27FC236}">
              <a16:creationId xmlns:a16="http://schemas.microsoft.com/office/drawing/2014/main" id="{F53E5E09-2006-6646-A90F-BDC994102162}"/>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46" name="AutoShape 1" descr="http://webmail.mail.yeah.net/js4/read/readdata.jsp?sid=TAzboKZXAjYMyuvVetXXxgEVQYHGdtPp&amp;mid=4:1tbiBBG0b01pzcRvRQAAmJ&amp;mode=inline&amp;part=3">
          <a:extLst>
            <a:ext uri="{FF2B5EF4-FFF2-40B4-BE49-F238E27FC236}">
              <a16:creationId xmlns:a16="http://schemas.microsoft.com/office/drawing/2014/main" id="{E724BFE2-5DCD-7A43-90C0-608A42E32781}"/>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7" name="AutoShape 1" descr="http://webmail.mail.yeah.net/js4/read/readdata.jsp?sid=TAzboKZXAjYMyuvVetXXxgEVQYHGdtPp&amp;mid=4:1tbiBBG0b01pzcRvRQAAmJ&amp;mode=inline&amp;part=3">
          <a:extLst>
            <a:ext uri="{FF2B5EF4-FFF2-40B4-BE49-F238E27FC236}">
              <a16:creationId xmlns:a16="http://schemas.microsoft.com/office/drawing/2014/main" id="{E17A21B8-4744-8348-9FD0-85F33C498C14}"/>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48" name="AutoShape 1" descr="http://webmail.mail.yeah.net/js4/read/readdata.jsp?sid=TAzboKZXAjYMyuvVetXXxgEVQYHGdtPp&amp;mid=4:1tbiBBG0b01pzcRvRQAAmJ&amp;mode=inline&amp;part=3">
          <a:extLst>
            <a:ext uri="{FF2B5EF4-FFF2-40B4-BE49-F238E27FC236}">
              <a16:creationId xmlns:a16="http://schemas.microsoft.com/office/drawing/2014/main" id="{3480AC27-D800-7444-81EB-DFE74205318F}"/>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12700</xdr:colOff>
      <xdr:row>9</xdr:row>
      <xdr:rowOff>50800</xdr:rowOff>
    </xdr:from>
    <xdr:to>
      <xdr:col>2</xdr:col>
      <xdr:colOff>317500</xdr:colOff>
      <xdr:row>10</xdr:row>
      <xdr:rowOff>183779</xdr:rowOff>
    </xdr:to>
    <xdr:sp macro="" textlink="">
      <xdr:nvSpPr>
        <xdr:cNvPr id="249" name="AutoShape 1" descr="http://webmail.mail.yeah.net/js4/read/readdata.jsp?sid=TAzboKZXAjYMyuvVetXXxgEVQYHGdtPp&amp;mid=4:1tbiBBG0b01pzcRvRQAAmJ&amp;mode=inline&amp;part=3">
          <a:extLst>
            <a:ext uri="{FF2B5EF4-FFF2-40B4-BE49-F238E27FC236}">
              <a16:creationId xmlns:a16="http://schemas.microsoft.com/office/drawing/2014/main" id="{FE364D84-FDC3-C048-8035-215FC03AF7BB}"/>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250" name="AutoShape 1" descr="http://webmail.mail.yeah.net/js4/read/readdata.jsp?sid=TAzboKZXAjYMyuvVetXXxgEVQYHGdtPp&amp;mid=4:1tbiBBG0b01pzcRvRQAAmJ&amp;mode=inline&amp;part=3">
          <a:extLst>
            <a:ext uri="{FF2B5EF4-FFF2-40B4-BE49-F238E27FC236}">
              <a16:creationId xmlns:a16="http://schemas.microsoft.com/office/drawing/2014/main" id="{4E708308-1644-4C46-B6EB-E44BF2D99496}"/>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251" name="AutoShape 1" descr="http://webmail.mail.yeah.net/js4/read/readdata.jsp?sid=TAzboKZXAjYMyuvVetXXxgEVQYHGdtPp&amp;mid=4:1tbiBBG0b01pzcRvRQAAmJ&amp;mode=inline&amp;part=3">
          <a:extLst>
            <a:ext uri="{FF2B5EF4-FFF2-40B4-BE49-F238E27FC236}">
              <a16:creationId xmlns:a16="http://schemas.microsoft.com/office/drawing/2014/main" id="{FCB19410-D6FA-754E-B0FE-8082E4183406}"/>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252" name="AutoShape 1" descr="http://webmail.mail.yeah.net/js4/read/readdata.jsp?sid=TAzboKZXAjYMyuvVetXXxgEVQYHGdtPp&amp;mid=4:1tbiBBG0b01pzcRvRQAAmJ&amp;mode=inline&amp;part=3">
          <a:extLst>
            <a:ext uri="{FF2B5EF4-FFF2-40B4-BE49-F238E27FC236}">
              <a16:creationId xmlns:a16="http://schemas.microsoft.com/office/drawing/2014/main" id="{6F43068D-7AFF-6141-BD2D-5F783B986E3F}"/>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253" name="AutoShape 1" descr="http://webmail.mail.yeah.net/js4/read/readdata.jsp?sid=TAzboKZXAjYMyuvVetXXxgEVQYHGdtPp&amp;mid=4:1tbiBBG0b01pzcRvRQAAmJ&amp;mode=inline&amp;part=3">
          <a:extLst>
            <a:ext uri="{FF2B5EF4-FFF2-40B4-BE49-F238E27FC236}">
              <a16:creationId xmlns:a16="http://schemas.microsoft.com/office/drawing/2014/main" id="{7A9D231A-3E9F-E94C-BFFC-D09781DE9619}"/>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254" name="AutoShape 1" descr="http://webmail.mail.yeah.net/js4/read/readdata.jsp?sid=TAzboKZXAjYMyuvVetXXxgEVQYHGdtPp&amp;mid=4:1tbiBBG0b01pzcRvRQAAmJ&amp;mode=inline&amp;part=3">
          <a:extLst>
            <a:ext uri="{FF2B5EF4-FFF2-40B4-BE49-F238E27FC236}">
              <a16:creationId xmlns:a16="http://schemas.microsoft.com/office/drawing/2014/main" id="{B5878283-B3B0-3344-ACC4-1E61E6C835BD}"/>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55" name="AutoShape 1" descr="http://webmail.mail.yeah.net/js4/read/readdata.jsp?sid=TAzboKZXAjYMyuvVetXXxgEVQYHGdtPp&amp;mid=4:1tbiBBG0b01pzcRvRQAAmJ&amp;mode=inline&amp;part=3">
          <a:extLst>
            <a:ext uri="{FF2B5EF4-FFF2-40B4-BE49-F238E27FC236}">
              <a16:creationId xmlns:a16="http://schemas.microsoft.com/office/drawing/2014/main" id="{AC9AF203-5E8F-9345-BF56-385F0CCADC90}"/>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56" name="AutoShape 1" descr="http://webmail.mail.yeah.net/js4/read/readdata.jsp?sid=TAzboKZXAjYMyuvVetXXxgEVQYHGdtPp&amp;mid=4:1tbiBBG0b01pzcRvRQAAmJ&amp;mode=inline&amp;part=3">
          <a:extLst>
            <a:ext uri="{FF2B5EF4-FFF2-40B4-BE49-F238E27FC236}">
              <a16:creationId xmlns:a16="http://schemas.microsoft.com/office/drawing/2014/main" id="{F57B9C8C-7F44-7C42-B58F-96B765D6059E}"/>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257" name="AutoShape 1" descr="http://webmail.mail.yeah.net/js4/read/readdata.jsp?sid=TAzboKZXAjYMyuvVetXXxgEVQYHGdtPp&amp;mid=4:1tbiBBG0b01pzcRvRQAAmJ&amp;mode=inline&amp;part=3">
          <a:extLst>
            <a:ext uri="{FF2B5EF4-FFF2-40B4-BE49-F238E27FC236}">
              <a16:creationId xmlns:a16="http://schemas.microsoft.com/office/drawing/2014/main" id="{D9040F0E-765C-2F42-B967-33B7A639499B}"/>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258" name="AutoShape 1" descr="http://webmail.mail.yeah.net/js4/read/readdata.jsp?sid=TAzboKZXAjYMyuvVetXXxgEVQYHGdtPp&amp;mid=4:1tbiBBG0b01pzcRvRQAAmJ&amp;mode=inline&amp;part=3">
          <a:extLst>
            <a:ext uri="{FF2B5EF4-FFF2-40B4-BE49-F238E27FC236}">
              <a16:creationId xmlns:a16="http://schemas.microsoft.com/office/drawing/2014/main" id="{C97BBF47-AEB8-9D49-A6C5-F186E0942ACC}"/>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59" name="AutoShape 1" descr="http://webmail.mail.yeah.net/js4/read/readdata.jsp?sid=TAzboKZXAjYMyuvVetXXxgEVQYHGdtPp&amp;mid=4:1tbiBBG0b01pzcRvRQAAmJ&amp;mode=inline&amp;part=3">
          <a:extLst>
            <a:ext uri="{FF2B5EF4-FFF2-40B4-BE49-F238E27FC236}">
              <a16:creationId xmlns:a16="http://schemas.microsoft.com/office/drawing/2014/main" id="{4E753C64-5C65-B342-86A5-DBE16F35488E}"/>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260" name="AutoShape 1" descr="http://webmail.mail.yeah.net/js4/read/readdata.jsp?sid=TAzboKZXAjYMyuvVetXXxgEVQYHGdtPp&amp;mid=4:1tbiBBG0b01pzcRvRQAAmJ&amp;mode=inline&amp;part=3">
          <a:extLst>
            <a:ext uri="{FF2B5EF4-FFF2-40B4-BE49-F238E27FC236}">
              <a16:creationId xmlns:a16="http://schemas.microsoft.com/office/drawing/2014/main" id="{6983DF50-AA7E-A04B-9EEE-631BC8CB9D06}"/>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1" name="AutoShape 1" descr="http://webmail.mail.yeah.net/js4/read/readdata.jsp?sid=TAzboKZXAjYMyuvVetXXxgEVQYHGdtPp&amp;mid=4:1tbiBBG0b01pzcRvRQAAmJ&amp;mode=inline&amp;part=3">
          <a:extLst>
            <a:ext uri="{FF2B5EF4-FFF2-40B4-BE49-F238E27FC236}">
              <a16:creationId xmlns:a16="http://schemas.microsoft.com/office/drawing/2014/main" id="{4A829755-B92D-8B4D-AEA0-E570875DE24D}"/>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2" name="AutoShape 1" descr="http://webmail.mail.yeah.net/js4/read/readdata.jsp?sid=TAzboKZXAjYMyuvVetXXxgEVQYHGdtPp&amp;mid=4:1tbiBBG0b01pzcRvRQAAmJ&amp;mode=inline&amp;part=3">
          <a:extLst>
            <a:ext uri="{FF2B5EF4-FFF2-40B4-BE49-F238E27FC236}">
              <a16:creationId xmlns:a16="http://schemas.microsoft.com/office/drawing/2014/main" id="{D7CB4A17-1C66-E744-A650-364366D7E31C}"/>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63" name="AutoShape 1" descr="http://webmail.mail.yeah.net/js4/read/readdata.jsp?sid=TAzboKZXAjYMyuvVetXXxgEVQYHGdtPp&amp;mid=4:1tbiBBG0b01pzcRvRQAAmJ&amp;mode=inline&amp;part=3">
          <a:extLst>
            <a:ext uri="{FF2B5EF4-FFF2-40B4-BE49-F238E27FC236}">
              <a16:creationId xmlns:a16="http://schemas.microsoft.com/office/drawing/2014/main" id="{81D6580A-F987-7041-93B7-A5A7F5E899A1}"/>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64" name="AutoShape 1" descr="http://webmail.mail.yeah.net/js4/read/readdata.jsp?sid=TAzboKZXAjYMyuvVetXXxgEVQYHGdtPp&amp;mid=4:1tbiBBG0b01pzcRvRQAAmJ&amp;mode=inline&amp;part=3">
          <a:extLst>
            <a:ext uri="{FF2B5EF4-FFF2-40B4-BE49-F238E27FC236}">
              <a16:creationId xmlns:a16="http://schemas.microsoft.com/office/drawing/2014/main" id="{FD6228E7-3475-8B45-84C8-4B90447D3A80}"/>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5" name="AutoShape 1" descr="http://webmail.mail.yeah.net/js4/read/readdata.jsp?sid=TAzboKZXAjYMyuvVetXXxgEVQYHGdtPp&amp;mid=4:1tbiBBG0b01pzcRvRQAAmJ&amp;mode=inline&amp;part=3">
          <a:extLst>
            <a:ext uri="{FF2B5EF4-FFF2-40B4-BE49-F238E27FC236}">
              <a16:creationId xmlns:a16="http://schemas.microsoft.com/office/drawing/2014/main" id="{F0AFBDF9-A797-1D44-9180-726462D68AA1}"/>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6" name="AutoShape 1" descr="http://webmail.mail.yeah.net/js4/read/readdata.jsp?sid=TAzboKZXAjYMyuvVetXXxgEVQYHGdtPp&amp;mid=4:1tbiBBG0b01pzcRvRQAAmJ&amp;mode=inline&amp;part=3">
          <a:extLst>
            <a:ext uri="{FF2B5EF4-FFF2-40B4-BE49-F238E27FC236}">
              <a16:creationId xmlns:a16="http://schemas.microsoft.com/office/drawing/2014/main" id="{3B36CEE1-2857-A848-B5E9-4ECCF185728B}"/>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7" name="AutoShape 1" descr="http://webmail.mail.yeah.net/js4/read/readdata.jsp?sid=TAzboKZXAjYMyuvVetXXxgEVQYHGdtPp&amp;mid=4:1tbiBBG0b01pzcRvRQAAmJ&amp;mode=inline&amp;part=3">
          <a:extLst>
            <a:ext uri="{FF2B5EF4-FFF2-40B4-BE49-F238E27FC236}">
              <a16:creationId xmlns:a16="http://schemas.microsoft.com/office/drawing/2014/main" id="{E19345EE-0F29-BA4B-B2E5-BDB445B10D25}"/>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68" name="AutoShape 1" descr="http://webmail.mail.yeah.net/js4/read/readdata.jsp?sid=TAzboKZXAjYMyuvVetXXxgEVQYHGdtPp&amp;mid=4:1tbiBBG0b01pzcRvRQAAmJ&amp;mode=inline&amp;part=3">
          <a:extLst>
            <a:ext uri="{FF2B5EF4-FFF2-40B4-BE49-F238E27FC236}">
              <a16:creationId xmlns:a16="http://schemas.microsoft.com/office/drawing/2014/main" id="{CC727948-8133-9B40-9459-8CE6118341A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69" name="AutoShape 1" descr="http://webmail.mail.yeah.net/js4/read/readdata.jsp?sid=TAzboKZXAjYMyuvVetXXxgEVQYHGdtPp&amp;mid=4:1tbiBBG0b01pzcRvRQAAmJ&amp;mode=inline&amp;part=3">
          <a:extLst>
            <a:ext uri="{FF2B5EF4-FFF2-40B4-BE49-F238E27FC236}">
              <a16:creationId xmlns:a16="http://schemas.microsoft.com/office/drawing/2014/main" id="{1DC17507-EB36-E044-B8AF-DF1301D51EB6}"/>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270" name="AutoShape 1" descr="http://webmail.mail.yeah.net/js4/read/readdata.jsp?sid=TAzboKZXAjYMyuvVetXXxgEVQYHGdtPp&amp;mid=4:1tbiBBG0b01pzcRvRQAAmJ&amp;mode=inline&amp;part=3">
          <a:extLst>
            <a:ext uri="{FF2B5EF4-FFF2-40B4-BE49-F238E27FC236}">
              <a16:creationId xmlns:a16="http://schemas.microsoft.com/office/drawing/2014/main" id="{8DC346A1-3183-6442-9BCC-B230A55065C8}"/>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71" name="AutoShape 1" descr="http://webmail.mail.yeah.net/js4/read/readdata.jsp?sid=TAzboKZXAjYMyuvVetXXxgEVQYHGdtPp&amp;mid=4:1tbiBBG0b01pzcRvRQAAmJ&amp;mode=inline&amp;part=3">
          <a:extLst>
            <a:ext uri="{FF2B5EF4-FFF2-40B4-BE49-F238E27FC236}">
              <a16:creationId xmlns:a16="http://schemas.microsoft.com/office/drawing/2014/main" id="{94F710B8-0F28-2447-B46A-56FE955394DA}"/>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272" name="AutoShape 1" descr="http://webmail.mail.yeah.net/js4/read/readdata.jsp?sid=TAzboKZXAjYMyuvVetXXxgEVQYHGdtPp&amp;mid=4:1tbiBBG0b01pzcRvRQAAmJ&amp;mode=inline&amp;part=3">
          <a:extLst>
            <a:ext uri="{FF2B5EF4-FFF2-40B4-BE49-F238E27FC236}">
              <a16:creationId xmlns:a16="http://schemas.microsoft.com/office/drawing/2014/main" id="{84DEAE32-B442-C94A-8541-2AD798CD026B}"/>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oneCellAnchor>
    <xdr:from>
      <xdr:col>2</xdr:col>
      <xdr:colOff>0</xdr:colOff>
      <xdr:row>9</xdr:row>
      <xdr:rowOff>0</xdr:rowOff>
    </xdr:from>
    <xdr:ext cx="304800" cy="335280"/>
    <xdr:sp macro="" textlink="">
      <xdr:nvSpPr>
        <xdr:cNvPr id="273" name="AutoShape 1" descr="http://webmail.mail.yeah.net/js4/read/readdata.jsp?sid=TAzboKZXAjYMyuvVetXXxgEVQYHGdtPp&amp;mid=4:1tbiBBG0b01pzcRvRQAAmJ&amp;mode=inline&amp;part=3">
          <a:extLst>
            <a:ext uri="{FF2B5EF4-FFF2-40B4-BE49-F238E27FC236}">
              <a16:creationId xmlns:a16="http://schemas.microsoft.com/office/drawing/2014/main" id="{A232035B-6FE3-2D44-BAE2-5989C5CFB180}"/>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74" name="AutoShape 1" descr="http://webmail.mail.yeah.net/js4/read/readdata.jsp?sid=TAzboKZXAjYMyuvVetXXxgEVQYHGdtPp&amp;mid=4:1tbiBBG0b01pzcRvRQAAmJ&amp;mode=inline&amp;part=3">
          <a:extLst>
            <a:ext uri="{FF2B5EF4-FFF2-40B4-BE49-F238E27FC236}">
              <a16:creationId xmlns:a16="http://schemas.microsoft.com/office/drawing/2014/main" id="{798E2136-42C6-6540-A1DE-0CFA2A58EE8F}"/>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75" name="AutoShape 1" descr="http://webmail.mail.yeah.net/js4/read/readdata.jsp?sid=TAzboKZXAjYMyuvVetXXxgEVQYHGdtPp&amp;mid=4:1tbiBBG0b01pzcRvRQAAmJ&amp;mode=inline&amp;part=3">
          <a:extLst>
            <a:ext uri="{FF2B5EF4-FFF2-40B4-BE49-F238E27FC236}">
              <a16:creationId xmlns:a16="http://schemas.microsoft.com/office/drawing/2014/main" id="{F9AA7CD3-1582-2B43-99B6-51E26AAC9326}"/>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9090"/>
    <xdr:sp macro="" textlink="">
      <xdr:nvSpPr>
        <xdr:cNvPr id="276" name="AutoShape 1" descr="http://webmail.mail.yeah.net/js4/read/readdata.jsp?sid=TAzboKZXAjYMyuvVetXXxgEVQYHGdtPp&amp;mid=4:1tbiBBG0b01pzcRvRQAAmJ&amp;mode=inline&amp;part=3">
          <a:extLst>
            <a:ext uri="{FF2B5EF4-FFF2-40B4-BE49-F238E27FC236}">
              <a16:creationId xmlns:a16="http://schemas.microsoft.com/office/drawing/2014/main" id="{5398BAFE-3254-9040-BCD4-FC3975C4215A}"/>
            </a:ext>
          </a:extLst>
        </xdr:cNvPr>
        <xdr:cNvSpPr>
          <a:spLocks noChangeAspect="1" noChangeArrowheads="1"/>
        </xdr:cNvSpPr>
      </xdr:nvSpPr>
      <xdr:spPr bwMode="auto">
        <a:xfrm>
          <a:off x="8128000" y="23495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77" name="AutoShape 1" descr="http://webmail.mail.yeah.net/js4/read/readdata.jsp?sid=TAzboKZXAjYMyuvVetXXxgEVQYHGdtPp&amp;mid=4:1tbiBBG0b01pzcRvRQAAmJ&amp;mode=inline&amp;part=3">
          <a:extLst>
            <a:ext uri="{FF2B5EF4-FFF2-40B4-BE49-F238E27FC236}">
              <a16:creationId xmlns:a16="http://schemas.microsoft.com/office/drawing/2014/main" id="{309EB3ED-2ECC-0445-A5BF-80F8BB3DB411}"/>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xdr:row>
      <xdr:rowOff>0</xdr:rowOff>
    </xdr:from>
    <xdr:ext cx="304800" cy="335280"/>
    <xdr:sp macro="" textlink="">
      <xdr:nvSpPr>
        <xdr:cNvPr id="278" name="AutoShape 1" descr="http://webmail.mail.yeah.net/js4/read/readdata.jsp?sid=TAzboKZXAjYMyuvVetXXxgEVQYHGdtPp&amp;mid=4:1tbiBBG0b01pzcRvRQAAmJ&amp;mode=inline&amp;part=3">
          <a:extLst>
            <a:ext uri="{FF2B5EF4-FFF2-40B4-BE49-F238E27FC236}">
              <a16:creationId xmlns:a16="http://schemas.microsoft.com/office/drawing/2014/main" id="{322EAE0A-FFC1-B843-9C3D-3D5C56AB3219}"/>
            </a:ext>
          </a:extLst>
        </xdr:cNvPr>
        <xdr:cNvSpPr>
          <a:spLocks noChangeAspect="1" noChangeArrowheads="1"/>
        </xdr:cNvSpPr>
      </xdr:nvSpPr>
      <xdr:spPr bwMode="auto">
        <a:xfrm>
          <a:off x="8128000" y="23495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79" name="AutoShape 1" descr="http://webmail.mail.yeah.net/js4/read/readdata.jsp?sid=TAzboKZXAjYMyuvVetXXxgEVQYHGdtPp&amp;mid=4:1tbiBBG0b01pzcRvRQAAmJ&amp;mode=inline&amp;part=3">
          <a:extLst>
            <a:ext uri="{FF2B5EF4-FFF2-40B4-BE49-F238E27FC236}">
              <a16:creationId xmlns:a16="http://schemas.microsoft.com/office/drawing/2014/main" id="{D6DBD90A-AEF8-F74A-92A2-48C8D3FD2914}"/>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80" name="AutoShape 1" descr="http://webmail.mail.yeah.net/js4/read/readdata.jsp?sid=TAzboKZXAjYMyuvVetXXxgEVQYHGdtPp&amp;mid=4:1tbiBBG0b01pzcRvRQAAmJ&amp;mode=inline&amp;part=3">
          <a:extLst>
            <a:ext uri="{FF2B5EF4-FFF2-40B4-BE49-F238E27FC236}">
              <a16:creationId xmlns:a16="http://schemas.microsoft.com/office/drawing/2014/main" id="{5939B132-B149-254F-8536-58FE88F2F783}"/>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281" name="AutoShape 1" descr="http://webmail.mail.yeah.net/js4/read/readdata.jsp?sid=TAzboKZXAjYMyuvVetXXxgEVQYHGdtPp&amp;mid=4:1tbiBBG0b01pzcRvRQAAmJ&amp;mode=inline&amp;part=3">
          <a:extLst>
            <a:ext uri="{FF2B5EF4-FFF2-40B4-BE49-F238E27FC236}">
              <a16:creationId xmlns:a16="http://schemas.microsoft.com/office/drawing/2014/main" id="{8FB1C6CD-4544-A54E-B832-83970208F198}"/>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9090"/>
    <xdr:sp macro="" textlink="">
      <xdr:nvSpPr>
        <xdr:cNvPr id="282" name="AutoShape 1" descr="http://webmail.mail.yeah.net/js4/read/readdata.jsp?sid=TAzboKZXAjYMyuvVetXXxgEVQYHGdtPp&amp;mid=4:1tbiBBG0b01pzcRvRQAAmJ&amp;mode=inline&amp;part=3">
          <a:extLst>
            <a:ext uri="{FF2B5EF4-FFF2-40B4-BE49-F238E27FC236}">
              <a16:creationId xmlns:a16="http://schemas.microsoft.com/office/drawing/2014/main" id="{2CCA7B44-F0D1-9647-9D51-D94809371356}"/>
            </a:ext>
          </a:extLst>
        </xdr:cNvPr>
        <xdr:cNvSpPr>
          <a:spLocks noChangeAspect="1" noChangeArrowheads="1"/>
        </xdr:cNvSpPr>
      </xdr:nvSpPr>
      <xdr:spPr bwMode="auto">
        <a:xfrm>
          <a:off x="8128000" y="21463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83" name="AutoShape 1" descr="http://webmail.mail.yeah.net/js4/read/readdata.jsp?sid=TAzboKZXAjYMyuvVetXXxgEVQYHGdtPp&amp;mid=4:1tbiBBG0b01pzcRvRQAAmJ&amp;mode=inline&amp;part=3">
          <a:extLst>
            <a:ext uri="{FF2B5EF4-FFF2-40B4-BE49-F238E27FC236}">
              <a16:creationId xmlns:a16="http://schemas.microsoft.com/office/drawing/2014/main" id="{430E162E-B7CF-9048-BADA-BD7D66D65FFA}"/>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xdr:row>
      <xdr:rowOff>0</xdr:rowOff>
    </xdr:from>
    <xdr:ext cx="304800" cy="335280"/>
    <xdr:sp macro="" textlink="">
      <xdr:nvSpPr>
        <xdr:cNvPr id="284" name="AutoShape 1" descr="http://webmail.mail.yeah.net/js4/read/readdata.jsp?sid=TAzboKZXAjYMyuvVetXXxgEVQYHGdtPp&amp;mid=4:1tbiBBG0b01pzcRvRQAAmJ&amp;mode=inline&amp;part=3">
          <a:extLst>
            <a:ext uri="{FF2B5EF4-FFF2-40B4-BE49-F238E27FC236}">
              <a16:creationId xmlns:a16="http://schemas.microsoft.com/office/drawing/2014/main" id="{9F58D977-E43A-F441-9DF7-7DDF81C1C67C}"/>
            </a:ext>
          </a:extLst>
        </xdr:cNvPr>
        <xdr:cNvSpPr>
          <a:spLocks noChangeAspect="1" noChangeArrowheads="1"/>
        </xdr:cNvSpPr>
      </xdr:nvSpPr>
      <xdr:spPr bwMode="auto">
        <a:xfrm>
          <a:off x="8128000" y="21463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85" name="AutoShape 1" descr="http://webmail.mail.yeah.net/js4/read/readdata.jsp?sid=TAzboKZXAjYMyuvVetXXxgEVQYHGdtPp&amp;mid=4:1tbiBBG0b01pzcRvRQAAmJ&amp;mode=inline&amp;part=3">
          <a:extLst>
            <a:ext uri="{FF2B5EF4-FFF2-40B4-BE49-F238E27FC236}">
              <a16:creationId xmlns:a16="http://schemas.microsoft.com/office/drawing/2014/main" id="{8FCC99E0-D9BA-9346-AA66-EC315EA5A47E}"/>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86" name="AutoShape 1" descr="http://webmail.mail.yeah.net/js4/read/readdata.jsp?sid=TAzboKZXAjYMyuvVetXXxgEVQYHGdtPp&amp;mid=4:1tbiBBG0b01pzcRvRQAAmJ&amp;mode=inline&amp;part=3">
          <a:extLst>
            <a:ext uri="{FF2B5EF4-FFF2-40B4-BE49-F238E27FC236}">
              <a16:creationId xmlns:a16="http://schemas.microsoft.com/office/drawing/2014/main" id="{5AA6EC9D-C59B-4E49-B270-FCE140B2C499}"/>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87" name="AutoShape 1" descr="http://webmail.mail.yeah.net/js4/read/readdata.jsp?sid=TAzboKZXAjYMyuvVetXXxgEVQYHGdtPp&amp;mid=4:1tbiBBG0b01pzcRvRQAAmJ&amp;mode=inline&amp;part=3">
          <a:extLst>
            <a:ext uri="{FF2B5EF4-FFF2-40B4-BE49-F238E27FC236}">
              <a16:creationId xmlns:a16="http://schemas.microsoft.com/office/drawing/2014/main" id="{32C37668-AD3E-054D-833C-DA51DAF961C9}"/>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88" name="AutoShape 1" descr="http://webmail.mail.yeah.net/js4/read/readdata.jsp?sid=TAzboKZXAjYMyuvVetXXxgEVQYHGdtPp&amp;mid=4:1tbiBBG0b01pzcRvRQAAmJ&amp;mode=inline&amp;part=3">
          <a:extLst>
            <a:ext uri="{FF2B5EF4-FFF2-40B4-BE49-F238E27FC236}">
              <a16:creationId xmlns:a16="http://schemas.microsoft.com/office/drawing/2014/main" id="{7BBF72C1-6161-394A-92CE-9130E2DB3AE2}"/>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89" name="AutoShape 1" descr="http://webmail.mail.yeah.net/js4/read/readdata.jsp?sid=TAzboKZXAjYMyuvVetXXxgEVQYHGdtPp&amp;mid=4:1tbiBBG0b01pzcRvRQAAmJ&amp;mode=inline&amp;part=3">
          <a:extLst>
            <a:ext uri="{FF2B5EF4-FFF2-40B4-BE49-F238E27FC236}">
              <a16:creationId xmlns:a16="http://schemas.microsoft.com/office/drawing/2014/main" id="{F4D9068C-14C8-6546-9E16-9F1681B2AE51}"/>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0" name="AutoShape 1" descr="http://webmail.mail.yeah.net/js4/read/readdata.jsp?sid=TAzboKZXAjYMyuvVetXXxgEVQYHGdtPp&amp;mid=4:1tbiBBG0b01pzcRvRQAAmJ&amp;mode=inline&amp;part=3">
          <a:extLst>
            <a:ext uri="{FF2B5EF4-FFF2-40B4-BE49-F238E27FC236}">
              <a16:creationId xmlns:a16="http://schemas.microsoft.com/office/drawing/2014/main" id="{1AADE84C-B17C-3544-860D-1D326B58A0C2}"/>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1" name="AutoShape 1" descr="http://webmail.mail.yeah.net/js4/read/readdata.jsp?sid=TAzboKZXAjYMyuvVetXXxgEVQYHGdtPp&amp;mid=4:1tbiBBG0b01pzcRvRQAAmJ&amp;mode=inline&amp;part=3">
          <a:extLst>
            <a:ext uri="{FF2B5EF4-FFF2-40B4-BE49-F238E27FC236}">
              <a16:creationId xmlns:a16="http://schemas.microsoft.com/office/drawing/2014/main" id="{83D97CF1-869F-6E44-857D-77931AB48102}"/>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2" name="AutoShape 1" descr="http://webmail.mail.yeah.net/js4/read/readdata.jsp?sid=TAzboKZXAjYMyuvVetXXxgEVQYHGdtPp&amp;mid=4:1tbiBBG0b01pzcRvRQAAmJ&amp;mode=inline&amp;part=3">
          <a:extLst>
            <a:ext uri="{FF2B5EF4-FFF2-40B4-BE49-F238E27FC236}">
              <a16:creationId xmlns:a16="http://schemas.microsoft.com/office/drawing/2014/main" id="{0F72534F-6C61-2148-A315-F7DC26C2B8C6}"/>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93" name="AutoShape 1" descr="http://webmail.mail.yeah.net/js4/read/readdata.jsp?sid=TAzboKZXAjYMyuvVetXXxgEVQYHGdtPp&amp;mid=4:1tbiBBG0b01pzcRvRQAAmJ&amp;mode=inline&amp;part=3">
          <a:extLst>
            <a:ext uri="{FF2B5EF4-FFF2-40B4-BE49-F238E27FC236}">
              <a16:creationId xmlns:a16="http://schemas.microsoft.com/office/drawing/2014/main" id="{ED856056-1F20-FE4E-A512-A3C2D7DC20A3}"/>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94" name="AutoShape 1" descr="http://webmail.mail.yeah.net/js4/read/readdata.jsp?sid=TAzboKZXAjYMyuvVetXXxgEVQYHGdtPp&amp;mid=4:1tbiBBG0b01pzcRvRQAAmJ&amp;mode=inline&amp;part=3">
          <a:extLst>
            <a:ext uri="{FF2B5EF4-FFF2-40B4-BE49-F238E27FC236}">
              <a16:creationId xmlns:a16="http://schemas.microsoft.com/office/drawing/2014/main" id="{B3871EBC-7568-7A40-AA4A-32D1B796494B}"/>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5" name="AutoShape 1" descr="http://webmail.mail.yeah.net/js4/read/readdata.jsp?sid=TAzboKZXAjYMyuvVetXXxgEVQYHGdtPp&amp;mid=4:1tbiBBG0b01pzcRvRQAAmJ&amp;mode=inline&amp;part=3">
          <a:extLst>
            <a:ext uri="{FF2B5EF4-FFF2-40B4-BE49-F238E27FC236}">
              <a16:creationId xmlns:a16="http://schemas.microsoft.com/office/drawing/2014/main" id="{21AFE52F-FD76-C64E-AE0E-03F7A31C9FEB}"/>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6" name="AutoShape 1" descr="http://webmail.mail.yeah.net/js4/read/readdata.jsp?sid=TAzboKZXAjYMyuvVetXXxgEVQYHGdtPp&amp;mid=4:1tbiBBG0b01pzcRvRQAAmJ&amp;mode=inline&amp;part=3">
          <a:extLst>
            <a:ext uri="{FF2B5EF4-FFF2-40B4-BE49-F238E27FC236}">
              <a16:creationId xmlns:a16="http://schemas.microsoft.com/office/drawing/2014/main" id="{A8751A4E-878F-1348-909B-745B19D582DC}"/>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7" name="AutoShape 1" descr="http://webmail.mail.yeah.net/js4/read/readdata.jsp?sid=TAzboKZXAjYMyuvVetXXxgEVQYHGdtPp&amp;mid=4:1tbiBBG0b01pzcRvRQAAmJ&amp;mode=inline&amp;part=3">
          <a:extLst>
            <a:ext uri="{FF2B5EF4-FFF2-40B4-BE49-F238E27FC236}">
              <a16:creationId xmlns:a16="http://schemas.microsoft.com/office/drawing/2014/main" id="{78DC553D-1EFB-A94B-8F53-A62DD6B92032}"/>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298" name="AutoShape 1" descr="http://webmail.mail.yeah.net/js4/read/readdata.jsp?sid=TAzboKZXAjYMyuvVetXXxgEVQYHGdtPp&amp;mid=4:1tbiBBG0b01pzcRvRQAAmJ&amp;mode=inline&amp;part=3">
          <a:extLst>
            <a:ext uri="{FF2B5EF4-FFF2-40B4-BE49-F238E27FC236}">
              <a16:creationId xmlns:a16="http://schemas.microsoft.com/office/drawing/2014/main" id="{5AFA6885-E32C-244D-9CC9-D003145E1A64}"/>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299" name="AutoShape 1" descr="http://webmail.mail.yeah.net/js4/read/readdata.jsp?sid=TAzboKZXAjYMyuvVetXXxgEVQYHGdtPp&amp;mid=4:1tbiBBG0b01pzcRvRQAAmJ&amp;mode=inline&amp;part=3">
          <a:extLst>
            <a:ext uri="{FF2B5EF4-FFF2-40B4-BE49-F238E27FC236}">
              <a16:creationId xmlns:a16="http://schemas.microsoft.com/office/drawing/2014/main" id="{2BD51598-8208-594B-A86C-69D160A14B73}"/>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9090"/>
    <xdr:sp macro="" textlink="">
      <xdr:nvSpPr>
        <xdr:cNvPr id="300" name="AutoShape 1" descr="http://webmail.mail.yeah.net/js4/read/readdata.jsp?sid=TAzboKZXAjYMyuvVetXXxgEVQYHGdtPp&amp;mid=4:1tbiBBG0b01pzcRvRQAAmJ&amp;mode=inline&amp;part=3">
          <a:extLst>
            <a:ext uri="{FF2B5EF4-FFF2-40B4-BE49-F238E27FC236}">
              <a16:creationId xmlns:a16="http://schemas.microsoft.com/office/drawing/2014/main" id="{97E2E8E1-A314-C64E-A7F0-9578B623F0B9}"/>
            </a:ext>
          </a:extLst>
        </xdr:cNvPr>
        <xdr:cNvSpPr>
          <a:spLocks noChangeAspect="1" noChangeArrowheads="1"/>
        </xdr:cNvSpPr>
      </xdr:nvSpPr>
      <xdr:spPr bwMode="auto">
        <a:xfrm>
          <a:off x="8128000" y="2552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301" name="AutoShape 1" descr="http://webmail.mail.yeah.net/js4/read/readdata.jsp?sid=TAzboKZXAjYMyuvVetXXxgEVQYHGdtPp&amp;mid=4:1tbiBBG0b01pzcRvRQAAmJ&amp;mode=inline&amp;part=3">
          <a:extLst>
            <a:ext uri="{FF2B5EF4-FFF2-40B4-BE49-F238E27FC236}">
              <a16:creationId xmlns:a16="http://schemas.microsoft.com/office/drawing/2014/main" id="{E119A4DF-EC52-D14B-BCBD-AA7DC178B18F}"/>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335280"/>
    <xdr:sp macro="" textlink="">
      <xdr:nvSpPr>
        <xdr:cNvPr id="302" name="AutoShape 1" descr="http://webmail.mail.yeah.net/js4/read/readdata.jsp?sid=TAzboKZXAjYMyuvVetXXxgEVQYHGdtPp&amp;mid=4:1tbiBBG0b01pzcRvRQAAmJ&amp;mode=inline&amp;part=3">
          <a:extLst>
            <a:ext uri="{FF2B5EF4-FFF2-40B4-BE49-F238E27FC236}">
              <a16:creationId xmlns:a16="http://schemas.microsoft.com/office/drawing/2014/main" id="{D7935050-2740-2445-A9AF-11B163037C89}"/>
            </a:ext>
          </a:extLst>
        </xdr:cNvPr>
        <xdr:cNvSpPr>
          <a:spLocks noChangeAspect="1" noChangeArrowheads="1"/>
        </xdr:cNvSpPr>
      </xdr:nvSpPr>
      <xdr:spPr bwMode="auto">
        <a:xfrm>
          <a:off x="8128000" y="2552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12700</xdr:colOff>
      <xdr:row>9</xdr:row>
      <xdr:rowOff>50800</xdr:rowOff>
    </xdr:from>
    <xdr:to>
      <xdr:col>2</xdr:col>
      <xdr:colOff>317500</xdr:colOff>
      <xdr:row>10</xdr:row>
      <xdr:rowOff>183779</xdr:rowOff>
    </xdr:to>
    <xdr:sp macro="" textlink="">
      <xdr:nvSpPr>
        <xdr:cNvPr id="303" name="AutoShape 1" descr="http://webmail.mail.yeah.net/js4/read/readdata.jsp?sid=TAzboKZXAjYMyuvVetXXxgEVQYHGdtPp&amp;mid=4:1tbiBBG0b01pzcRvRQAAmJ&amp;mode=inline&amp;part=3">
          <a:extLst>
            <a:ext uri="{FF2B5EF4-FFF2-40B4-BE49-F238E27FC236}">
              <a16:creationId xmlns:a16="http://schemas.microsoft.com/office/drawing/2014/main" id="{7D2F641A-AF99-5645-8A05-75A17D6B7A88}"/>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304" name="AutoShape 1" descr="http://webmail.mail.yeah.net/js4/read/readdata.jsp?sid=TAzboKZXAjYMyuvVetXXxgEVQYHGdtPp&amp;mid=4:1tbiBBG0b01pzcRvRQAAmJ&amp;mode=inline&amp;part=3">
          <a:extLst>
            <a:ext uri="{FF2B5EF4-FFF2-40B4-BE49-F238E27FC236}">
              <a16:creationId xmlns:a16="http://schemas.microsoft.com/office/drawing/2014/main" id="{206125DC-B7CE-FE4F-A08C-1A164720AF8E}"/>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305" name="AutoShape 1" descr="http://webmail.mail.yeah.net/js4/read/readdata.jsp?sid=TAzboKZXAjYMyuvVetXXxgEVQYHGdtPp&amp;mid=4:1tbiBBG0b01pzcRvRQAAmJ&amp;mode=inline&amp;part=3">
          <a:extLst>
            <a:ext uri="{FF2B5EF4-FFF2-40B4-BE49-F238E27FC236}">
              <a16:creationId xmlns:a16="http://schemas.microsoft.com/office/drawing/2014/main" id="{A0F68216-899E-9B4F-B5CC-5FAF0249D531}"/>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187589</xdr:rowOff>
    </xdr:to>
    <xdr:sp macro="" textlink="">
      <xdr:nvSpPr>
        <xdr:cNvPr id="306" name="AutoShape 1" descr="http://webmail.mail.yeah.net/js4/read/readdata.jsp?sid=TAzboKZXAjYMyuvVetXXxgEVQYHGdtPp&amp;mid=4:1tbiBBG0b01pzcRvRQAAmJ&amp;mode=inline&amp;part=3">
          <a:extLst>
            <a:ext uri="{FF2B5EF4-FFF2-40B4-BE49-F238E27FC236}">
              <a16:creationId xmlns:a16="http://schemas.microsoft.com/office/drawing/2014/main" id="{B132D67F-878D-8149-B20D-E7531F0A0CE6}"/>
            </a:ext>
          </a:extLst>
        </xdr:cNvPr>
        <xdr:cNvSpPr>
          <a:spLocks noChangeAspect="1" noChangeArrowheads="1"/>
        </xdr:cNvSpPr>
      </xdr:nvSpPr>
      <xdr:spPr bwMode="auto">
        <a:xfrm>
          <a:off x="8140700" y="24003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307" name="AutoShape 1" descr="http://webmail.mail.yeah.net/js4/read/readdata.jsp?sid=TAzboKZXAjYMyuvVetXXxgEVQYHGdtPp&amp;mid=4:1tbiBBG0b01pzcRvRQAAmJ&amp;mode=inline&amp;part=3">
          <a:extLst>
            <a:ext uri="{FF2B5EF4-FFF2-40B4-BE49-F238E27FC236}">
              <a16:creationId xmlns:a16="http://schemas.microsoft.com/office/drawing/2014/main" id="{D2CED5E8-1582-3F46-98EB-76AF63743B65}"/>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9</xdr:row>
      <xdr:rowOff>50800</xdr:rowOff>
    </xdr:from>
    <xdr:to>
      <xdr:col>2</xdr:col>
      <xdr:colOff>317500</xdr:colOff>
      <xdr:row>10</xdr:row>
      <xdr:rowOff>183779</xdr:rowOff>
    </xdr:to>
    <xdr:sp macro="" textlink="">
      <xdr:nvSpPr>
        <xdr:cNvPr id="308" name="AutoShape 1" descr="http://webmail.mail.yeah.net/js4/read/readdata.jsp?sid=TAzboKZXAjYMyuvVetXXxgEVQYHGdtPp&amp;mid=4:1tbiBBG0b01pzcRvRQAAmJ&amp;mode=inline&amp;part=3">
          <a:extLst>
            <a:ext uri="{FF2B5EF4-FFF2-40B4-BE49-F238E27FC236}">
              <a16:creationId xmlns:a16="http://schemas.microsoft.com/office/drawing/2014/main" id="{6F491C6B-67D0-824A-ADF3-DCD395571C7F}"/>
            </a:ext>
          </a:extLst>
        </xdr:cNvPr>
        <xdr:cNvSpPr>
          <a:spLocks noChangeAspect="1" noChangeArrowheads="1"/>
        </xdr:cNvSpPr>
      </xdr:nvSpPr>
      <xdr:spPr bwMode="auto">
        <a:xfrm>
          <a:off x="8140700" y="24003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309" name="AutoShape 1" descr="http://webmail.mail.yeah.net/js4/read/readdata.jsp?sid=TAzboKZXAjYMyuvVetXXxgEVQYHGdtPp&amp;mid=4:1tbiBBG0b01pzcRvRQAAmJ&amp;mode=inline&amp;part=3">
          <a:extLst>
            <a:ext uri="{FF2B5EF4-FFF2-40B4-BE49-F238E27FC236}">
              <a16:creationId xmlns:a16="http://schemas.microsoft.com/office/drawing/2014/main" id="{B77CBDB3-C056-9849-84CB-999854286C73}"/>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310" name="AutoShape 1" descr="http://webmail.mail.yeah.net/js4/read/readdata.jsp?sid=TAzboKZXAjYMyuvVetXXxgEVQYHGdtPp&amp;mid=4:1tbiBBG0b01pzcRvRQAAmJ&amp;mode=inline&amp;part=3">
          <a:extLst>
            <a:ext uri="{FF2B5EF4-FFF2-40B4-BE49-F238E27FC236}">
              <a16:creationId xmlns:a16="http://schemas.microsoft.com/office/drawing/2014/main" id="{B23A2813-E1B6-D548-BFC1-10B4499CBE88}"/>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311" name="AutoShape 1" descr="http://webmail.mail.yeah.net/js4/read/readdata.jsp?sid=TAzboKZXAjYMyuvVetXXxgEVQYHGdtPp&amp;mid=4:1tbiBBG0b01pzcRvRQAAmJ&amp;mode=inline&amp;part=3">
          <a:extLst>
            <a:ext uri="{FF2B5EF4-FFF2-40B4-BE49-F238E27FC236}">
              <a16:creationId xmlns:a16="http://schemas.microsoft.com/office/drawing/2014/main" id="{838743D5-BF61-374C-B009-77E347CD9BA9}"/>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79040</xdr:rowOff>
    </xdr:to>
    <xdr:sp macro="" textlink="">
      <xdr:nvSpPr>
        <xdr:cNvPr id="312" name="AutoShape 1" descr="http://webmail.mail.yeah.net/js4/read/readdata.jsp?sid=TAzboKZXAjYMyuvVetXXxgEVQYHGdtPp&amp;mid=4:1tbiBBG0b01pzcRvRQAAmJ&amp;mode=inline&amp;part=3">
          <a:extLst>
            <a:ext uri="{FF2B5EF4-FFF2-40B4-BE49-F238E27FC236}">
              <a16:creationId xmlns:a16="http://schemas.microsoft.com/office/drawing/2014/main" id="{01CE265D-CD67-C24E-A20C-EED0B47877D9}"/>
            </a:ext>
          </a:extLst>
        </xdr:cNvPr>
        <xdr:cNvSpPr>
          <a:spLocks noChangeAspect="1" noChangeArrowheads="1"/>
        </xdr:cNvSpPr>
      </xdr:nvSpPr>
      <xdr:spPr bwMode="auto">
        <a:xfrm>
          <a:off x="8140700" y="21844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313" name="AutoShape 1" descr="http://webmail.mail.yeah.net/js4/read/readdata.jsp?sid=TAzboKZXAjYMyuvVetXXxgEVQYHGdtPp&amp;mid=4:1tbiBBG0b01pzcRvRQAAmJ&amp;mode=inline&amp;part=3">
          <a:extLst>
            <a:ext uri="{FF2B5EF4-FFF2-40B4-BE49-F238E27FC236}">
              <a16:creationId xmlns:a16="http://schemas.microsoft.com/office/drawing/2014/main" id="{DB863BBA-4FF0-9D46-B4F6-C0F63F41D9EC}"/>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8</xdr:row>
      <xdr:rowOff>38100</xdr:rowOff>
    </xdr:from>
    <xdr:to>
      <xdr:col>2</xdr:col>
      <xdr:colOff>317500</xdr:colOff>
      <xdr:row>9</xdr:row>
      <xdr:rowOff>75230</xdr:rowOff>
    </xdr:to>
    <xdr:sp macro="" textlink="">
      <xdr:nvSpPr>
        <xdr:cNvPr id="314" name="AutoShape 1" descr="http://webmail.mail.yeah.net/js4/read/readdata.jsp?sid=TAzboKZXAjYMyuvVetXXxgEVQYHGdtPp&amp;mid=4:1tbiBBG0b01pzcRvRQAAmJ&amp;mode=inline&amp;part=3">
          <a:extLst>
            <a:ext uri="{FF2B5EF4-FFF2-40B4-BE49-F238E27FC236}">
              <a16:creationId xmlns:a16="http://schemas.microsoft.com/office/drawing/2014/main" id="{EA4A705A-E4B0-DC4A-8C46-3965513D4ED5}"/>
            </a:ext>
          </a:extLst>
        </xdr:cNvPr>
        <xdr:cNvSpPr>
          <a:spLocks noChangeAspect="1" noChangeArrowheads="1"/>
        </xdr:cNvSpPr>
      </xdr:nvSpPr>
      <xdr:spPr bwMode="auto">
        <a:xfrm>
          <a:off x="8140700" y="21844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15" name="AutoShape 1" descr="http://webmail.mail.yeah.net/js4/read/readdata.jsp?sid=TAzboKZXAjYMyuvVetXXxgEVQYHGdtPp&amp;mid=4:1tbiBBG0b01pzcRvRQAAmJ&amp;mode=inline&amp;part=3">
          <a:extLst>
            <a:ext uri="{FF2B5EF4-FFF2-40B4-BE49-F238E27FC236}">
              <a16:creationId xmlns:a16="http://schemas.microsoft.com/office/drawing/2014/main" id="{450D835C-7F2A-BE43-AC2B-ED7984E57D2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16" name="AutoShape 1" descr="http://webmail.mail.yeah.net/js4/read/readdata.jsp?sid=TAzboKZXAjYMyuvVetXXxgEVQYHGdtPp&amp;mid=4:1tbiBBG0b01pzcRvRQAAmJ&amp;mode=inline&amp;part=3">
          <a:extLst>
            <a:ext uri="{FF2B5EF4-FFF2-40B4-BE49-F238E27FC236}">
              <a16:creationId xmlns:a16="http://schemas.microsoft.com/office/drawing/2014/main" id="{D0CD9066-2E93-9D49-A881-B2B49AA9BAA0}"/>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317" name="AutoShape 1" descr="http://webmail.mail.yeah.net/js4/read/readdata.jsp?sid=TAzboKZXAjYMyuvVetXXxgEVQYHGdtPp&amp;mid=4:1tbiBBG0b01pzcRvRQAAmJ&amp;mode=inline&amp;part=3">
          <a:extLst>
            <a:ext uri="{FF2B5EF4-FFF2-40B4-BE49-F238E27FC236}">
              <a16:creationId xmlns:a16="http://schemas.microsoft.com/office/drawing/2014/main" id="{DC78AE87-BB51-ED4A-AC24-D997DA4BC968}"/>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318" name="AutoShape 1" descr="http://webmail.mail.yeah.net/js4/read/readdata.jsp?sid=TAzboKZXAjYMyuvVetXXxgEVQYHGdtPp&amp;mid=4:1tbiBBG0b01pzcRvRQAAmJ&amp;mode=inline&amp;part=3">
          <a:extLst>
            <a:ext uri="{FF2B5EF4-FFF2-40B4-BE49-F238E27FC236}">
              <a16:creationId xmlns:a16="http://schemas.microsoft.com/office/drawing/2014/main" id="{9930A9F3-95C3-1D48-AC35-D6A257D67B57}"/>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19" name="AutoShape 1" descr="http://webmail.mail.yeah.net/js4/read/readdata.jsp?sid=TAzboKZXAjYMyuvVetXXxgEVQYHGdtPp&amp;mid=4:1tbiBBG0b01pzcRvRQAAmJ&amp;mode=inline&amp;part=3">
          <a:extLst>
            <a:ext uri="{FF2B5EF4-FFF2-40B4-BE49-F238E27FC236}">
              <a16:creationId xmlns:a16="http://schemas.microsoft.com/office/drawing/2014/main" id="{38FC9273-FFD1-DA44-A0EF-35DD13EF184B}"/>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20" name="AutoShape 1" descr="http://webmail.mail.yeah.net/js4/read/readdata.jsp?sid=TAzboKZXAjYMyuvVetXXxgEVQYHGdtPp&amp;mid=4:1tbiBBG0b01pzcRvRQAAmJ&amp;mode=inline&amp;part=3">
          <a:extLst>
            <a:ext uri="{FF2B5EF4-FFF2-40B4-BE49-F238E27FC236}">
              <a16:creationId xmlns:a16="http://schemas.microsoft.com/office/drawing/2014/main" id="{A394A231-1141-EE47-ABD2-7C1911925C63}"/>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21" name="AutoShape 1" descr="http://webmail.mail.yeah.net/js4/read/readdata.jsp?sid=TAzboKZXAjYMyuvVetXXxgEVQYHGdtPp&amp;mid=4:1tbiBBG0b01pzcRvRQAAmJ&amp;mode=inline&amp;part=3">
          <a:extLst>
            <a:ext uri="{FF2B5EF4-FFF2-40B4-BE49-F238E27FC236}">
              <a16:creationId xmlns:a16="http://schemas.microsoft.com/office/drawing/2014/main" id="{364138A6-CEA9-D24E-BA6E-8A38C5C8E3DE}"/>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22" name="AutoShape 1" descr="http://webmail.mail.yeah.net/js4/read/readdata.jsp?sid=TAzboKZXAjYMyuvVetXXxgEVQYHGdtPp&amp;mid=4:1tbiBBG0b01pzcRvRQAAmJ&amp;mode=inline&amp;part=3">
          <a:extLst>
            <a:ext uri="{FF2B5EF4-FFF2-40B4-BE49-F238E27FC236}">
              <a16:creationId xmlns:a16="http://schemas.microsoft.com/office/drawing/2014/main" id="{D161DC8C-9890-4140-AF58-BA23D2852341}"/>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323" name="AutoShape 1" descr="http://webmail.mail.yeah.net/js4/read/readdata.jsp?sid=TAzboKZXAjYMyuvVetXXxgEVQYHGdtPp&amp;mid=4:1tbiBBG0b01pzcRvRQAAmJ&amp;mode=inline&amp;part=3">
          <a:extLst>
            <a:ext uri="{FF2B5EF4-FFF2-40B4-BE49-F238E27FC236}">
              <a16:creationId xmlns:a16="http://schemas.microsoft.com/office/drawing/2014/main" id="{92A023DE-0DD6-B14A-ACEE-7D6C3DFF13BB}"/>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166572</xdr:rowOff>
    </xdr:to>
    <xdr:sp macro="" textlink="">
      <xdr:nvSpPr>
        <xdr:cNvPr id="324" name="AutoShape 1" descr="http://webmail.mail.yeah.net/js4/read/readdata.jsp?sid=TAzboKZXAjYMyuvVetXXxgEVQYHGdtPp&amp;mid=4:1tbiBBG0b01pzcRvRQAAmJ&amp;mode=inline&amp;part=3">
          <a:extLst>
            <a:ext uri="{FF2B5EF4-FFF2-40B4-BE49-F238E27FC236}">
              <a16:creationId xmlns:a16="http://schemas.microsoft.com/office/drawing/2014/main" id="{39EE805C-2DD7-0D42-8770-8D53F1D43A6A}"/>
            </a:ext>
          </a:extLst>
        </xdr:cNvPr>
        <xdr:cNvSpPr>
          <a:spLocks noChangeAspect="1" noChangeArrowheads="1"/>
        </xdr:cNvSpPr>
      </xdr:nvSpPr>
      <xdr:spPr bwMode="auto">
        <a:xfrm>
          <a:off x="8140700" y="26035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25" name="AutoShape 1" descr="http://webmail.mail.yeah.net/js4/read/readdata.jsp?sid=TAzboKZXAjYMyuvVetXXxgEVQYHGdtPp&amp;mid=4:1tbiBBG0b01pzcRvRQAAmJ&amp;mode=inline&amp;part=3">
          <a:extLst>
            <a:ext uri="{FF2B5EF4-FFF2-40B4-BE49-F238E27FC236}">
              <a16:creationId xmlns:a16="http://schemas.microsoft.com/office/drawing/2014/main" id="{7353EB6B-267A-1644-AEB3-A3E4EF717B07}"/>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twoCellAnchor editAs="oneCell">
    <xdr:from>
      <xdr:col>2</xdr:col>
      <xdr:colOff>12700</xdr:colOff>
      <xdr:row>10</xdr:row>
      <xdr:rowOff>50800</xdr:rowOff>
    </xdr:from>
    <xdr:to>
      <xdr:col>2</xdr:col>
      <xdr:colOff>317500</xdr:colOff>
      <xdr:row>11</xdr:row>
      <xdr:rowOff>162762</xdr:rowOff>
    </xdr:to>
    <xdr:sp macro="" textlink="">
      <xdr:nvSpPr>
        <xdr:cNvPr id="326" name="AutoShape 1" descr="http://webmail.mail.yeah.net/js4/read/readdata.jsp?sid=TAzboKZXAjYMyuvVetXXxgEVQYHGdtPp&amp;mid=4:1tbiBBG0b01pzcRvRQAAmJ&amp;mode=inline&amp;part=3">
          <a:extLst>
            <a:ext uri="{FF2B5EF4-FFF2-40B4-BE49-F238E27FC236}">
              <a16:creationId xmlns:a16="http://schemas.microsoft.com/office/drawing/2014/main" id="{6EC9E4FB-9D5A-1B47-9B1A-03A0770F0842}"/>
            </a:ext>
          </a:extLst>
        </xdr:cNvPr>
        <xdr:cNvSpPr>
          <a:spLocks noChangeAspect="1" noChangeArrowheads="1"/>
        </xdr:cNvSpPr>
      </xdr:nvSpPr>
      <xdr:spPr bwMode="auto">
        <a:xfrm>
          <a:off x="8140700" y="26035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twoCellAnchor>
  <xdr:oneCellAnchor>
    <xdr:from>
      <xdr:col>5</xdr:col>
      <xdr:colOff>0</xdr:colOff>
      <xdr:row>9</xdr:row>
      <xdr:rowOff>0</xdr:rowOff>
    </xdr:from>
    <xdr:ext cx="304800" cy="335280"/>
    <xdr:sp macro="" textlink="">
      <xdr:nvSpPr>
        <xdr:cNvPr id="327" name="AutoShape 1" descr="http://webmail.mail.yeah.net/js4/read/readdata.jsp?sid=TAzboKZXAjYMyuvVetXXxgEVQYHGdtPp&amp;mid=4:1tbiBBG0b01pzcRvRQAAmJ&amp;mode=inline&amp;part=3">
          <a:extLst>
            <a:ext uri="{FF2B5EF4-FFF2-40B4-BE49-F238E27FC236}">
              <a16:creationId xmlns:a16="http://schemas.microsoft.com/office/drawing/2014/main" id="{41CDADB6-9BEC-7340-86DB-AD0DF16D677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28" name="AutoShape 1" descr="http://webmail.mail.yeah.net/js4/read/readdata.jsp?sid=TAzboKZXAjYMyuvVetXXxgEVQYHGdtPp&amp;mid=4:1tbiBBG0b01pzcRvRQAAmJ&amp;mode=inline&amp;part=3">
          <a:extLst>
            <a:ext uri="{FF2B5EF4-FFF2-40B4-BE49-F238E27FC236}">
              <a16:creationId xmlns:a16="http://schemas.microsoft.com/office/drawing/2014/main" id="{3B505F0D-7372-DB49-AE04-7F0FA9AC614B}"/>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29" name="AutoShape 1" descr="http://webmail.mail.yeah.net/js4/read/readdata.jsp?sid=TAzboKZXAjYMyuvVetXXxgEVQYHGdtPp&amp;mid=4:1tbiBBG0b01pzcRvRQAAmJ&amp;mode=inline&amp;part=3">
          <a:extLst>
            <a:ext uri="{FF2B5EF4-FFF2-40B4-BE49-F238E27FC236}">
              <a16:creationId xmlns:a16="http://schemas.microsoft.com/office/drawing/2014/main" id="{494848E3-2CEA-2F4F-8642-6632EF53B36A}"/>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30" name="AutoShape 1" descr="http://webmail.mail.yeah.net/js4/read/readdata.jsp?sid=TAzboKZXAjYMyuvVetXXxgEVQYHGdtPp&amp;mid=4:1tbiBBG0b01pzcRvRQAAmJ&amp;mode=inline&amp;part=3">
          <a:extLst>
            <a:ext uri="{FF2B5EF4-FFF2-40B4-BE49-F238E27FC236}">
              <a16:creationId xmlns:a16="http://schemas.microsoft.com/office/drawing/2014/main" id="{1D09EB8B-5391-3A4E-9425-B8BB527EEBF7}"/>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1" name="AutoShape 1" descr="http://webmail.mail.yeah.net/js4/read/readdata.jsp?sid=TAzboKZXAjYMyuvVetXXxgEVQYHGdtPp&amp;mid=4:1tbiBBG0b01pzcRvRQAAmJ&amp;mode=inline&amp;part=3">
          <a:extLst>
            <a:ext uri="{FF2B5EF4-FFF2-40B4-BE49-F238E27FC236}">
              <a16:creationId xmlns:a16="http://schemas.microsoft.com/office/drawing/2014/main" id="{250A27D5-0DC1-834A-BB34-EBD3F72205ED}"/>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2" name="AutoShape 1" descr="http://webmail.mail.yeah.net/js4/read/readdata.jsp?sid=TAzboKZXAjYMyuvVetXXxgEVQYHGdtPp&amp;mid=4:1tbiBBG0b01pzcRvRQAAmJ&amp;mode=inline&amp;part=3">
          <a:extLst>
            <a:ext uri="{FF2B5EF4-FFF2-40B4-BE49-F238E27FC236}">
              <a16:creationId xmlns:a16="http://schemas.microsoft.com/office/drawing/2014/main" id="{14133AA0-095E-7A44-851E-AA989EF3C00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3" name="AutoShape 1" descr="http://webmail.mail.yeah.net/js4/read/readdata.jsp?sid=TAzboKZXAjYMyuvVetXXxgEVQYHGdtPp&amp;mid=4:1tbiBBG0b01pzcRvRQAAmJ&amp;mode=inline&amp;part=3">
          <a:extLst>
            <a:ext uri="{FF2B5EF4-FFF2-40B4-BE49-F238E27FC236}">
              <a16:creationId xmlns:a16="http://schemas.microsoft.com/office/drawing/2014/main" id="{01066D19-E770-194A-BC0B-046FC8A208D1}"/>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4" name="AutoShape 1" descr="http://webmail.mail.yeah.net/js4/read/readdata.jsp?sid=TAzboKZXAjYMyuvVetXXxgEVQYHGdtPp&amp;mid=4:1tbiBBG0b01pzcRvRQAAmJ&amp;mode=inline&amp;part=3">
          <a:extLst>
            <a:ext uri="{FF2B5EF4-FFF2-40B4-BE49-F238E27FC236}">
              <a16:creationId xmlns:a16="http://schemas.microsoft.com/office/drawing/2014/main" id="{202215E9-061A-B24C-BDB3-FA1926065446}"/>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35" name="AutoShape 1" descr="http://webmail.mail.yeah.net/js4/read/readdata.jsp?sid=TAzboKZXAjYMyuvVetXXxgEVQYHGdtPp&amp;mid=4:1tbiBBG0b01pzcRvRQAAmJ&amp;mode=inline&amp;part=3">
          <a:extLst>
            <a:ext uri="{FF2B5EF4-FFF2-40B4-BE49-F238E27FC236}">
              <a16:creationId xmlns:a16="http://schemas.microsoft.com/office/drawing/2014/main" id="{6C21AE76-D322-314E-80A3-D64F5F576740}"/>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36" name="AutoShape 1" descr="http://webmail.mail.yeah.net/js4/read/readdata.jsp?sid=TAzboKZXAjYMyuvVetXXxgEVQYHGdtPp&amp;mid=4:1tbiBBG0b01pzcRvRQAAmJ&amp;mode=inline&amp;part=3">
          <a:extLst>
            <a:ext uri="{FF2B5EF4-FFF2-40B4-BE49-F238E27FC236}">
              <a16:creationId xmlns:a16="http://schemas.microsoft.com/office/drawing/2014/main" id="{69CCFC62-6144-D741-B3F9-7F6D27567E11}"/>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7" name="AutoShape 1" descr="http://webmail.mail.yeah.net/js4/read/readdata.jsp?sid=TAzboKZXAjYMyuvVetXXxgEVQYHGdtPp&amp;mid=4:1tbiBBG0b01pzcRvRQAAmJ&amp;mode=inline&amp;part=3">
          <a:extLst>
            <a:ext uri="{FF2B5EF4-FFF2-40B4-BE49-F238E27FC236}">
              <a16:creationId xmlns:a16="http://schemas.microsoft.com/office/drawing/2014/main" id="{5E56A777-936A-FE4A-8F76-FA9A10916FB1}"/>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8" name="AutoShape 1" descr="http://webmail.mail.yeah.net/js4/read/readdata.jsp?sid=TAzboKZXAjYMyuvVetXXxgEVQYHGdtPp&amp;mid=4:1tbiBBG0b01pzcRvRQAAmJ&amp;mode=inline&amp;part=3">
          <a:extLst>
            <a:ext uri="{FF2B5EF4-FFF2-40B4-BE49-F238E27FC236}">
              <a16:creationId xmlns:a16="http://schemas.microsoft.com/office/drawing/2014/main" id="{CFF00E5D-EA6E-4E44-897B-F350DAD3B5F5}"/>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39" name="AutoShape 1" descr="http://webmail.mail.yeah.net/js4/read/readdata.jsp?sid=TAzboKZXAjYMyuvVetXXxgEVQYHGdtPp&amp;mid=4:1tbiBBG0b01pzcRvRQAAmJ&amp;mode=inline&amp;part=3">
          <a:extLst>
            <a:ext uri="{FF2B5EF4-FFF2-40B4-BE49-F238E27FC236}">
              <a16:creationId xmlns:a16="http://schemas.microsoft.com/office/drawing/2014/main" id="{300DD53C-B9C5-D943-ADDE-911026117D8A}"/>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40" name="AutoShape 1" descr="http://webmail.mail.yeah.net/js4/read/readdata.jsp?sid=TAzboKZXAjYMyuvVetXXxgEVQYHGdtPp&amp;mid=4:1tbiBBG0b01pzcRvRQAAmJ&amp;mode=inline&amp;part=3">
          <a:extLst>
            <a:ext uri="{FF2B5EF4-FFF2-40B4-BE49-F238E27FC236}">
              <a16:creationId xmlns:a16="http://schemas.microsoft.com/office/drawing/2014/main" id="{569DA9CC-B8A6-5440-B939-059416D64467}"/>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41" name="AutoShape 1" descr="http://webmail.mail.yeah.net/js4/read/readdata.jsp?sid=TAzboKZXAjYMyuvVetXXxgEVQYHGdtPp&amp;mid=4:1tbiBBG0b01pzcRvRQAAmJ&amp;mode=inline&amp;part=3">
          <a:extLst>
            <a:ext uri="{FF2B5EF4-FFF2-40B4-BE49-F238E27FC236}">
              <a16:creationId xmlns:a16="http://schemas.microsoft.com/office/drawing/2014/main" id="{5D94FCE2-9116-3D47-B1BA-1B50A531F15C}"/>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42" name="AutoShape 1" descr="http://webmail.mail.yeah.net/js4/read/readdata.jsp?sid=TAzboKZXAjYMyuvVetXXxgEVQYHGdtPp&amp;mid=4:1tbiBBG0b01pzcRvRQAAmJ&amp;mode=inline&amp;part=3">
          <a:extLst>
            <a:ext uri="{FF2B5EF4-FFF2-40B4-BE49-F238E27FC236}">
              <a16:creationId xmlns:a16="http://schemas.microsoft.com/office/drawing/2014/main" id="{1DF00B43-EDFA-E041-B514-C09005EEB5B6}"/>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43" name="AutoShape 1" descr="http://webmail.mail.yeah.net/js4/read/readdata.jsp?sid=TAzboKZXAjYMyuvVetXXxgEVQYHGdtPp&amp;mid=4:1tbiBBG0b01pzcRvRQAAmJ&amp;mode=inline&amp;part=3">
          <a:extLst>
            <a:ext uri="{FF2B5EF4-FFF2-40B4-BE49-F238E27FC236}">
              <a16:creationId xmlns:a16="http://schemas.microsoft.com/office/drawing/2014/main" id="{BBCBB1CB-D8B0-2742-A161-3DD908BB3DD9}"/>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44" name="AutoShape 1" descr="http://webmail.mail.yeah.net/js4/read/readdata.jsp?sid=TAzboKZXAjYMyuvVetXXxgEVQYHGdtPp&amp;mid=4:1tbiBBG0b01pzcRvRQAAmJ&amp;mode=inline&amp;part=3">
          <a:extLst>
            <a:ext uri="{FF2B5EF4-FFF2-40B4-BE49-F238E27FC236}">
              <a16:creationId xmlns:a16="http://schemas.microsoft.com/office/drawing/2014/main" id="{2E4894BC-2E08-1848-B72A-774199A69943}"/>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45" name="AutoShape 1" descr="http://webmail.mail.yeah.net/js4/read/readdata.jsp?sid=TAzboKZXAjYMyuvVetXXxgEVQYHGdtPp&amp;mid=4:1tbiBBG0b01pzcRvRQAAmJ&amp;mode=inline&amp;part=3">
          <a:extLst>
            <a:ext uri="{FF2B5EF4-FFF2-40B4-BE49-F238E27FC236}">
              <a16:creationId xmlns:a16="http://schemas.microsoft.com/office/drawing/2014/main" id="{949DA446-66BB-004A-8500-00B0CBE2C63C}"/>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46" name="AutoShape 1" descr="http://webmail.mail.yeah.net/js4/read/readdata.jsp?sid=TAzboKZXAjYMyuvVetXXxgEVQYHGdtPp&amp;mid=4:1tbiBBG0b01pzcRvRQAAmJ&amp;mode=inline&amp;part=3">
          <a:extLst>
            <a:ext uri="{FF2B5EF4-FFF2-40B4-BE49-F238E27FC236}">
              <a16:creationId xmlns:a16="http://schemas.microsoft.com/office/drawing/2014/main" id="{3FB3F1FB-63F6-AF49-9F4A-A62889CB9C82}"/>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47" name="AutoShape 1" descr="http://webmail.mail.yeah.net/js4/read/readdata.jsp?sid=TAzboKZXAjYMyuvVetXXxgEVQYHGdtPp&amp;mid=4:1tbiBBG0b01pzcRvRQAAmJ&amp;mode=inline&amp;part=3">
          <a:extLst>
            <a:ext uri="{FF2B5EF4-FFF2-40B4-BE49-F238E27FC236}">
              <a16:creationId xmlns:a16="http://schemas.microsoft.com/office/drawing/2014/main" id="{ACE4A5C6-058C-2B49-8FBC-05BB0BBA4111}"/>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48" name="AutoShape 1" descr="http://webmail.mail.yeah.net/js4/read/readdata.jsp?sid=TAzboKZXAjYMyuvVetXXxgEVQYHGdtPp&amp;mid=4:1tbiBBG0b01pzcRvRQAAmJ&amp;mode=inline&amp;part=3">
          <a:extLst>
            <a:ext uri="{FF2B5EF4-FFF2-40B4-BE49-F238E27FC236}">
              <a16:creationId xmlns:a16="http://schemas.microsoft.com/office/drawing/2014/main" id="{0272A8C2-A34A-6244-A24B-CB0AC24B4901}"/>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49" name="AutoShape 1" descr="http://webmail.mail.yeah.net/js4/read/readdata.jsp?sid=TAzboKZXAjYMyuvVetXXxgEVQYHGdtPp&amp;mid=4:1tbiBBG0b01pzcRvRQAAmJ&amp;mode=inline&amp;part=3">
          <a:extLst>
            <a:ext uri="{FF2B5EF4-FFF2-40B4-BE49-F238E27FC236}">
              <a16:creationId xmlns:a16="http://schemas.microsoft.com/office/drawing/2014/main" id="{32BE396D-24E5-D642-A218-C1420E4FADF1}"/>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50" name="AutoShape 1" descr="http://webmail.mail.yeah.net/js4/read/readdata.jsp?sid=TAzboKZXAjYMyuvVetXXxgEVQYHGdtPp&amp;mid=4:1tbiBBG0b01pzcRvRQAAmJ&amp;mode=inline&amp;part=3">
          <a:extLst>
            <a:ext uri="{FF2B5EF4-FFF2-40B4-BE49-F238E27FC236}">
              <a16:creationId xmlns:a16="http://schemas.microsoft.com/office/drawing/2014/main" id="{EBB8B825-A6CE-D74F-B8A8-A338D0CA97AA}"/>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51" name="AutoShape 1" descr="http://webmail.mail.yeah.net/js4/read/readdata.jsp?sid=TAzboKZXAjYMyuvVetXXxgEVQYHGdtPp&amp;mid=4:1tbiBBG0b01pzcRvRQAAmJ&amp;mode=inline&amp;part=3">
          <a:extLst>
            <a:ext uri="{FF2B5EF4-FFF2-40B4-BE49-F238E27FC236}">
              <a16:creationId xmlns:a16="http://schemas.microsoft.com/office/drawing/2014/main" id="{D01BEE7B-1A8F-B040-81BD-742003C0E16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52" name="AutoShape 1" descr="http://webmail.mail.yeah.net/js4/read/readdata.jsp?sid=TAzboKZXAjYMyuvVetXXxgEVQYHGdtPp&amp;mid=4:1tbiBBG0b01pzcRvRQAAmJ&amp;mode=inline&amp;part=3">
          <a:extLst>
            <a:ext uri="{FF2B5EF4-FFF2-40B4-BE49-F238E27FC236}">
              <a16:creationId xmlns:a16="http://schemas.microsoft.com/office/drawing/2014/main" id="{5FEF2CA9-847E-394E-B963-9BE999E0770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53" name="AutoShape 1" descr="http://webmail.mail.yeah.net/js4/read/readdata.jsp?sid=TAzboKZXAjYMyuvVetXXxgEVQYHGdtPp&amp;mid=4:1tbiBBG0b01pzcRvRQAAmJ&amp;mode=inline&amp;part=3">
          <a:extLst>
            <a:ext uri="{FF2B5EF4-FFF2-40B4-BE49-F238E27FC236}">
              <a16:creationId xmlns:a16="http://schemas.microsoft.com/office/drawing/2014/main" id="{32587848-874C-1340-999A-81806A1B7F11}"/>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54" name="AutoShape 1" descr="http://webmail.mail.yeah.net/js4/read/readdata.jsp?sid=TAzboKZXAjYMyuvVetXXxgEVQYHGdtPp&amp;mid=4:1tbiBBG0b01pzcRvRQAAmJ&amp;mode=inline&amp;part=3">
          <a:extLst>
            <a:ext uri="{FF2B5EF4-FFF2-40B4-BE49-F238E27FC236}">
              <a16:creationId xmlns:a16="http://schemas.microsoft.com/office/drawing/2014/main" id="{40524FC2-A970-B741-B89D-DFD06873FE1E}"/>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55" name="AutoShape 1" descr="http://webmail.mail.yeah.net/js4/read/readdata.jsp?sid=TAzboKZXAjYMyuvVetXXxgEVQYHGdtPp&amp;mid=4:1tbiBBG0b01pzcRvRQAAmJ&amp;mode=inline&amp;part=3">
          <a:extLst>
            <a:ext uri="{FF2B5EF4-FFF2-40B4-BE49-F238E27FC236}">
              <a16:creationId xmlns:a16="http://schemas.microsoft.com/office/drawing/2014/main" id="{593C136F-7AB1-C944-BD64-381B7CE6E390}"/>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56" name="AutoShape 1" descr="http://webmail.mail.yeah.net/js4/read/readdata.jsp?sid=TAzboKZXAjYMyuvVetXXxgEVQYHGdtPp&amp;mid=4:1tbiBBG0b01pzcRvRQAAmJ&amp;mode=inline&amp;part=3">
          <a:extLst>
            <a:ext uri="{FF2B5EF4-FFF2-40B4-BE49-F238E27FC236}">
              <a16:creationId xmlns:a16="http://schemas.microsoft.com/office/drawing/2014/main" id="{22F68C9A-653B-1745-9CCC-5FA6AB5D69A5}"/>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57" name="AutoShape 1" descr="http://webmail.mail.yeah.net/js4/read/readdata.jsp?sid=TAzboKZXAjYMyuvVetXXxgEVQYHGdtPp&amp;mid=4:1tbiBBG0b01pzcRvRQAAmJ&amp;mode=inline&amp;part=3">
          <a:extLst>
            <a:ext uri="{FF2B5EF4-FFF2-40B4-BE49-F238E27FC236}">
              <a16:creationId xmlns:a16="http://schemas.microsoft.com/office/drawing/2014/main" id="{E912A869-0001-EF40-96A6-1E443501DCA8}"/>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58" name="AutoShape 1" descr="http://webmail.mail.yeah.net/js4/read/readdata.jsp?sid=TAzboKZXAjYMyuvVetXXxgEVQYHGdtPp&amp;mid=4:1tbiBBG0b01pzcRvRQAAmJ&amp;mode=inline&amp;part=3">
          <a:extLst>
            <a:ext uri="{FF2B5EF4-FFF2-40B4-BE49-F238E27FC236}">
              <a16:creationId xmlns:a16="http://schemas.microsoft.com/office/drawing/2014/main" id="{92505BDB-D28E-264F-B542-DDD74AB6B8E4}"/>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59" name="AutoShape 1" descr="http://webmail.mail.yeah.net/js4/read/readdata.jsp?sid=TAzboKZXAjYMyuvVetXXxgEVQYHGdtPp&amp;mid=4:1tbiBBG0b01pzcRvRQAAmJ&amp;mode=inline&amp;part=3">
          <a:extLst>
            <a:ext uri="{FF2B5EF4-FFF2-40B4-BE49-F238E27FC236}">
              <a16:creationId xmlns:a16="http://schemas.microsoft.com/office/drawing/2014/main" id="{76A2F66C-2133-4D4B-8FA9-C3AFE1330068}"/>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60" name="AutoShape 1" descr="http://webmail.mail.yeah.net/js4/read/readdata.jsp?sid=TAzboKZXAjYMyuvVetXXxgEVQYHGdtPp&amp;mid=4:1tbiBBG0b01pzcRvRQAAmJ&amp;mode=inline&amp;part=3">
          <a:extLst>
            <a:ext uri="{FF2B5EF4-FFF2-40B4-BE49-F238E27FC236}">
              <a16:creationId xmlns:a16="http://schemas.microsoft.com/office/drawing/2014/main" id="{DE8007F1-68CA-2040-A695-A40F6F239A9D}"/>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61" name="AutoShape 1" descr="http://webmail.mail.yeah.net/js4/read/readdata.jsp?sid=TAzboKZXAjYMyuvVetXXxgEVQYHGdtPp&amp;mid=4:1tbiBBG0b01pzcRvRQAAmJ&amp;mode=inline&amp;part=3">
          <a:extLst>
            <a:ext uri="{FF2B5EF4-FFF2-40B4-BE49-F238E27FC236}">
              <a16:creationId xmlns:a16="http://schemas.microsoft.com/office/drawing/2014/main" id="{3195E1C6-0FE3-CB40-8F08-787B45FDB2D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62" name="AutoShape 1" descr="http://webmail.mail.yeah.net/js4/read/readdata.jsp?sid=TAzboKZXAjYMyuvVetXXxgEVQYHGdtPp&amp;mid=4:1tbiBBG0b01pzcRvRQAAmJ&amp;mode=inline&amp;part=3">
          <a:extLst>
            <a:ext uri="{FF2B5EF4-FFF2-40B4-BE49-F238E27FC236}">
              <a16:creationId xmlns:a16="http://schemas.microsoft.com/office/drawing/2014/main" id="{5CB7557D-CEA2-554A-A9F3-1C4DF5A017EC}"/>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63" name="AutoShape 1" descr="http://webmail.mail.yeah.net/js4/read/readdata.jsp?sid=TAzboKZXAjYMyuvVetXXxgEVQYHGdtPp&amp;mid=4:1tbiBBG0b01pzcRvRQAAmJ&amp;mode=inline&amp;part=3">
          <a:extLst>
            <a:ext uri="{FF2B5EF4-FFF2-40B4-BE49-F238E27FC236}">
              <a16:creationId xmlns:a16="http://schemas.microsoft.com/office/drawing/2014/main" id="{342937D8-FB8E-9E49-B9AC-81CD1FC7E5D7}"/>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64" name="AutoShape 1" descr="http://webmail.mail.yeah.net/js4/read/readdata.jsp?sid=TAzboKZXAjYMyuvVetXXxgEVQYHGdtPp&amp;mid=4:1tbiBBG0b01pzcRvRQAAmJ&amp;mode=inline&amp;part=3">
          <a:extLst>
            <a:ext uri="{FF2B5EF4-FFF2-40B4-BE49-F238E27FC236}">
              <a16:creationId xmlns:a16="http://schemas.microsoft.com/office/drawing/2014/main" id="{EAF40DAE-5F0A-9F41-8839-15880441C3EE}"/>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65" name="AutoShape 1" descr="http://webmail.mail.yeah.net/js4/read/readdata.jsp?sid=TAzboKZXAjYMyuvVetXXxgEVQYHGdtPp&amp;mid=4:1tbiBBG0b01pzcRvRQAAmJ&amp;mode=inline&amp;part=3">
          <a:extLst>
            <a:ext uri="{FF2B5EF4-FFF2-40B4-BE49-F238E27FC236}">
              <a16:creationId xmlns:a16="http://schemas.microsoft.com/office/drawing/2014/main" id="{A5FB7077-0AF2-9048-8275-D45FFB87ACF1}"/>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66" name="AutoShape 1" descr="http://webmail.mail.yeah.net/js4/read/readdata.jsp?sid=TAzboKZXAjYMyuvVetXXxgEVQYHGdtPp&amp;mid=4:1tbiBBG0b01pzcRvRQAAmJ&amp;mode=inline&amp;part=3">
          <a:extLst>
            <a:ext uri="{FF2B5EF4-FFF2-40B4-BE49-F238E27FC236}">
              <a16:creationId xmlns:a16="http://schemas.microsoft.com/office/drawing/2014/main" id="{326B7CA8-D01E-E640-8DFB-F5876BE1D124}"/>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67" name="AutoShape 1" descr="http://webmail.mail.yeah.net/js4/read/readdata.jsp?sid=TAzboKZXAjYMyuvVetXXxgEVQYHGdtPp&amp;mid=4:1tbiBBG0b01pzcRvRQAAmJ&amp;mode=inline&amp;part=3">
          <a:extLst>
            <a:ext uri="{FF2B5EF4-FFF2-40B4-BE49-F238E27FC236}">
              <a16:creationId xmlns:a16="http://schemas.microsoft.com/office/drawing/2014/main" id="{8EDDB819-D0ED-1149-966D-90FCEF0549B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68" name="AutoShape 1" descr="http://webmail.mail.yeah.net/js4/read/readdata.jsp?sid=TAzboKZXAjYMyuvVetXXxgEVQYHGdtPp&amp;mid=4:1tbiBBG0b01pzcRvRQAAmJ&amp;mode=inline&amp;part=3">
          <a:extLst>
            <a:ext uri="{FF2B5EF4-FFF2-40B4-BE49-F238E27FC236}">
              <a16:creationId xmlns:a16="http://schemas.microsoft.com/office/drawing/2014/main" id="{5337F893-D989-F44F-80DB-A0EC172B4596}"/>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69" name="AutoShape 1" descr="http://webmail.mail.yeah.net/js4/read/readdata.jsp?sid=TAzboKZXAjYMyuvVetXXxgEVQYHGdtPp&amp;mid=4:1tbiBBG0b01pzcRvRQAAmJ&amp;mode=inline&amp;part=3">
          <a:extLst>
            <a:ext uri="{FF2B5EF4-FFF2-40B4-BE49-F238E27FC236}">
              <a16:creationId xmlns:a16="http://schemas.microsoft.com/office/drawing/2014/main" id="{57C50DE1-C0F1-1241-96A4-0ECC1F63826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70" name="AutoShape 1" descr="http://webmail.mail.yeah.net/js4/read/readdata.jsp?sid=TAzboKZXAjYMyuvVetXXxgEVQYHGdtPp&amp;mid=4:1tbiBBG0b01pzcRvRQAAmJ&amp;mode=inline&amp;part=3">
          <a:extLst>
            <a:ext uri="{FF2B5EF4-FFF2-40B4-BE49-F238E27FC236}">
              <a16:creationId xmlns:a16="http://schemas.microsoft.com/office/drawing/2014/main" id="{F9807805-71B3-764E-A798-D21AF120185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71" name="AutoShape 1" descr="http://webmail.mail.yeah.net/js4/read/readdata.jsp?sid=TAzboKZXAjYMyuvVetXXxgEVQYHGdtPp&amp;mid=4:1tbiBBG0b01pzcRvRQAAmJ&amp;mode=inline&amp;part=3">
          <a:extLst>
            <a:ext uri="{FF2B5EF4-FFF2-40B4-BE49-F238E27FC236}">
              <a16:creationId xmlns:a16="http://schemas.microsoft.com/office/drawing/2014/main" id="{A86127CB-A15E-9244-A2D0-50951A8E2927}"/>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72" name="AutoShape 1" descr="http://webmail.mail.yeah.net/js4/read/readdata.jsp?sid=TAzboKZXAjYMyuvVetXXxgEVQYHGdtPp&amp;mid=4:1tbiBBG0b01pzcRvRQAAmJ&amp;mode=inline&amp;part=3">
          <a:extLst>
            <a:ext uri="{FF2B5EF4-FFF2-40B4-BE49-F238E27FC236}">
              <a16:creationId xmlns:a16="http://schemas.microsoft.com/office/drawing/2014/main" id="{1991F896-3088-3F4A-942D-A1BF32416AFF}"/>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73" name="AutoShape 1" descr="http://webmail.mail.yeah.net/js4/read/readdata.jsp?sid=TAzboKZXAjYMyuvVetXXxgEVQYHGdtPp&amp;mid=4:1tbiBBG0b01pzcRvRQAAmJ&amp;mode=inline&amp;part=3">
          <a:extLst>
            <a:ext uri="{FF2B5EF4-FFF2-40B4-BE49-F238E27FC236}">
              <a16:creationId xmlns:a16="http://schemas.microsoft.com/office/drawing/2014/main" id="{DCD6C84D-7DBE-D242-AFAB-7A7F07D9514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74" name="AutoShape 1" descr="http://webmail.mail.yeah.net/js4/read/readdata.jsp?sid=TAzboKZXAjYMyuvVetXXxgEVQYHGdtPp&amp;mid=4:1tbiBBG0b01pzcRvRQAAmJ&amp;mode=inline&amp;part=3">
          <a:extLst>
            <a:ext uri="{FF2B5EF4-FFF2-40B4-BE49-F238E27FC236}">
              <a16:creationId xmlns:a16="http://schemas.microsoft.com/office/drawing/2014/main" id="{5770C0E4-C327-D04A-BE20-5CC55659D5BE}"/>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75" name="AutoShape 1" descr="http://webmail.mail.yeah.net/js4/read/readdata.jsp?sid=TAzboKZXAjYMyuvVetXXxgEVQYHGdtPp&amp;mid=4:1tbiBBG0b01pzcRvRQAAmJ&amp;mode=inline&amp;part=3">
          <a:extLst>
            <a:ext uri="{FF2B5EF4-FFF2-40B4-BE49-F238E27FC236}">
              <a16:creationId xmlns:a16="http://schemas.microsoft.com/office/drawing/2014/main" id="{2CA56A61-59B1-E84E-ACCD-1452ADB220C3}"/>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76" name="AutoShape 1" descr="http://webmail.mail.yeah.net/js4/read/readdata.jsp?sid=TAzboKZXAjYMyuvVetXXxgEVQYHGdtPp&amp;mid=4:1tbiBBG0b01pzcRvRQAAmJ&amp;mode=inline&amp;part=3">
          <a:extLst>
            <a:ext uri="{FF2B5EF4-FFF2-40B4-BE49-F238E27FC236}">
              <a16:creationId xmlns:a16="http://schemas.microsoft.com/office/drawing/2014/main" id="{AA72C088-F686-E74A-8610-9C4B6A302FC2}"/>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77" name="AutoShape 1" descr="http://webmail.mail.yeah.net/js4/read/readdata.jsp?sid=TAzboKZXAjYMyuvVetXXxgEVQYHGdtPp&amp;mid=4:1tbiBBG0b01pzcRvRQAAmJ&amp;mode=inline&amp;part=3">
          <a:extLst>
            <a:ext uri="{FF2B5EF4-FFF2-40B4-BE49-F238E27FC236}">
              <a16:creationId xmlns:a16="http://schemas.microsoft.com/office/drawing/2014/main" id="{F59CC769-A598-9B49-9FBF-3EADEE245A85}"/>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378" name="AutoShape 1" descr="http://webmail.mail.yeah.net/js4/read/readdata.jsp?sid=TAzboKZXAjYMyuvVetXXxgEVQYHGdtPp&amp;mid=4:1tbiBBG0b01pzcRvRQAAmJ&amp;mode=inline&amp;part=3">
          <a:extLst>
            <a:ext uri="{FF2B5EF4-FFF2-40B4-BE49-F238E27FC236}">
              <a16:creationId xmlns:a16="http://schemas.microsoft.com/office/drawing/2014/main" id="{EBE8B772-9CE5-BE41-8DF2-DDF5EC4DC477}"/>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79" name="AutoShape 1" descr="http://webmail.mail.yeah.net/js4/read/readdata.jsp?sid=TAzboKZXAjYMyuvVetXXxgEVQYHGdtPp&amp;mid=4:1tbiBBG0b01pzcRvRQAAmJ&amp;mode=inline&amp;part=3">
          <a:extLst>
            <a:ext uri="{FF2B5EF4-FFF2-40B4-BE49-F238E27FC236}">
              <a16:creationId xmlns:a16="http://schemas.microsoft.com/office/drawing/2014/main" id="{4E905C3E-A4FF-7044-829A-F17E57B00420}"/>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80" name="AutoShape 1" descr="http://webmail.mail.yeah.net/js4/read/readdata.jsp?sid=TAzboKZXAjYMyuvVetXXxgEVQYHGdtPp&amp;mid=4:1tbiBBG0b01pzcRvRQAAmJ&amp;mode=inline&amp;part=3">
          <a:extLst>
            <a:ext uri="{FF2B5EF4-FFF2-40B4-BE49-F238E27FC236}">
              <a16:creationId xmlns:a16="http://schemas.microsoft.com/office/drawing/2014/main" id="{36E7E3AF-E4C6-ED41-ACE3-1250669B7138}"/>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81" name="AutoShape 1" descr="http://webmail.mail.yeah.net/js4/read/readdata.jsp?sid=TAzboKZXAjYMyuvVetXXxgEVQYHGdtPp&amp;mid=4:1tbiBBG0b01pzcRvRQAAmJ&amp;mode=inline&amp;part=3">
          <a:extLst>
            <a:ext uri="{FF2B5EF4-FFF2-40B4-BE49-F238E27FC236}">
              <a16:creationId xmlns:a16="http://schemas.microsoft.com/office/drawing/2014/main" id="{3E8F5C81-7C90-C349-AE19-973BF9B3C9DD}"/>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82" name="AutoShape 1" descr="http://webmail.mail.yeah.net/js4/read/readdata.jsp?sid=TAzboKZXAjYMyuvVetXXxgEVQYHGdtPp&amp;mid=4:1tbiBBG0b01pzcRvRQAAmJ&amp;mode=inline&amp;part=3">
          <a:extLst>
            <a:ext uri="{FF2B5EF4-FFF2-40B4-BE49-F238E27FC236}">
              <a16:creationId xmlns:a16="http://schemas.microsoft.com/office/drawing/2014/main" id="{D19E17FB-DAB8-7E40-9A0F-A933F8CD694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83" name="AutoShape 1" descr="http://webmail.mail.yeah.net/js4/read/readdata.jsp?sid=TAzboKZXAjYMyuvVetXXxgEVQYHGdtPp&amp;mid=4:1tbiBBG0b01pzcRvRQAAmJ&amp;mode=inline&amp;part=3">
          <a:extLst>
            <a:ext uri="{FF2B5EF4-FFF2-40B4-BE49-F238E27FC236}">
              <a16:creationId xmlns:a16="http://schemas.microsoft.com/office/drawing/2014/main" id="{9B961898-BE7E-E94B-866B-9EA4D7ADC142}"/>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384" name="AutoShape 1" descr="http://webmail.mail.yeah.net/js4/read/readdata.jsp?sid=TAzboKZXAjYMyuvVetXXxgEVQYHGdtPp&amp;mid=4:1tbiBBG0b01pzcRvRQAAmJ&amp;mode=inline&amp;part=3">
          <a:extLst>
            <a:ext uri="{FF2B5EF4-FFF2-40B4-BE49-F238E27FC236}">
              <a16:creationId xmlns:a16="http://schemas.microsoft.com/office/drawing/2014/main" id="{6162E720-D3FF-794F-A605-CCF230D3ABE2}"/>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85" name="AutoShape 1" descr="http://webmail.mail.yeah.net/js4/read/readdata.jsp?sid=TAzboKZXAjYMyuvVetXXxgEVQYHGdtPp&amp;mid=4:1tbiBBG0b01pzcRvRQAAmJ&amp;mode=inline&amp;part=3">
          <a:extLst>
            <a:ext uri="{FF2B5EF4-FFF2-40B4-BE49-F238E27FC236}">
              <a16:creationId xmlns:a16="http://schemas.microsoft.com/office/drawing/2014/main" id="{0B3AA195-0D27-9B49-B382-47D9817A6A9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386" name="AutoShape 1" descr="http://webmail.mail.yeah.net/js4/read/readdata.jsp?sid=TAzboKZXAjYMyuvVetXXxgEVQYHGdtPp&amp;mid=4:1tbiBBG0b01pzcRvRQAAmJ&amp;mode=inline&amp;part=3">
          <a:extLst>
            <a:ext uri="{FF2B5EF4-FFF2-40B4-BE49-F238E27FC236}">
              <a16:creationId xmlns:a16="http://schemas.microsoft.com/office/drawing/2014/main" id="{4A283B15-AB06-D84E-8045-DFA7D170186B}"/>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87" name="AutoShape 1" descr="http://webmail.mail.yeah.net/js4/read/readdata.jsp?sid=TAzboKZXAjYMyuvVetXXxgEVQYHGdtPp&amp;mid=4:1tbiBBG0b01pzcRvRQAAmJ&amp;mode=inline&amp;part=3">
          <a:extLst>
            <a:ext uri="{FF2B5EF4-FFF2-40B4-BE49-F238E27FC236}">
              <a16:creationId xmlns:a16="http://schemas.microsoft.com/office/drawing/2014/main" id="{4FDE4A0A-FAE5-054C-9E00-9A1B614DC943}"/>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88" name="AutoShape 1" descr="http://webmail.mail.yeah.net/js4/read/readdata.jsp?sid=TAzboKZXAjYMyuvVetXXxgEVQYHGdtPp&amp;mid=4:1tbiBBG0b01pzcRvRQAAmJ&amp;mode=inline&amp;part=3">
          <a:extLst>
            <a:ext uri="{FF2B5EF4-FFF2-40B4-BE49-F238E27FC236}">
              <a16:creationId xmlns:a16="http://schemas.microsoft.com/office/drawing/2014/main" id="{345EE594-E655-8944-8ADB-418194C585E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89" name="AutoShape 1" descr="http://webmail.mail.yeah.net/js4/read/readdata.jsp?sid=TAzboKZXAjYMyuvVetXXxgEVQYHGdtPp&amp;mid=4:1tbiBBG0b01pzcRvRQAAmJ&amp;mode=inline&amp;part=3">
          <a:extLst>
            <a:ext uri="{FF2B5EF4-FFF2-40B4-BE49-F238E27FC236}">
              <a16:creationId xmlns:a16="http://schemas.microsoft.com/office/drawing/2014/main" id="{E815FD90-39A7-4041-BAA7-EE66A14913BF}"/>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90" name="AutoShape 1" descr="http://webmail.mail.yeah.net/js4/read/readdata.jsp?sid=TAzboKZXAjYMyuvVetXXxgEVQYHGdtPp&amp;mid=4:1tbiBBG0b01pzcRvRQAAmJ&amp;mode=inline&amp;part=3">
          <a:extLst>
            <a:ext uri="{FF2B5EF4-FFF2-40B4-BE49-F238E27FC236}">
              <a16:creationId xmlns:a16="http://schemas.microsoft.com/office/drawing/2014/main" id="{1CD9D471-F3C7-EF49-A9F0-7D32991B0AB8}"/>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1" name="AutoShape 1" descr="http://webmail.mail.yeah.net/js4/read/readdata.jsp?sid=TAzboKZXAjYMyuvVetXXxgEVQYHGdtPp&amp;mid=4:1tbiBBG0b01pzcRvRQAAmJ&amp;mode=inline&amp;part=3">
          <a:extLst>
            <a:ext uri="{FF2B5EF4-FFF2-40B4-BE49-F238E27FC236}">
              <a16:creationId xmlns:a16="http://schemas.microsoft.com/office/drawing/2014/main" id="{9EA6FE44-5D9D-8340-955D-C552C3E5E10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2" name="AutoShape 1" descr="http://webmail.mail.yeah.net/js4/read/readdata.jsp?sid=TAzboKZXAjYMyuvVetXXxgEVQYHGdtPp&amp;mid=4:1tbiBBG0b01pzcRvRQAAmJ&amp;mode=inline&amp;part=3">
          <a:extLst>
            <a:ext uri="{FF2B5EF4-FFF2-40B4-BE49-F238E27FC236}">
              <a16:creationId xmlns:a16="http://schemas.microsoft.com/office/drawing/2014/main" id="{621B3E37-C5A4-AF4A-986F-6E780CDBECB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3" name="AutoShape 1" descr="http://webmail.mail.yeah.net/js4/read/readdata.jsp?sid=TAzboKZXAjYMyuvVetXXxgEVQYHGdtPp&amp;mid=4:1tbiBBG0b01pzcRvRQAAmJ&amp;mode=inline&amp;part=3">
          <a:extLst>
            <a:ext uri="{FF2B5EF4-FFF2-40B4-BE49-F238E27FC236}">
              <a16:creationId xmlns:a16="http://schemas.microsoft.com/office/drawing/2014/main" id="{ED9D8262-A28F-1F40-87C2-ECA2F6E5D5BB}"/>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4" name="AutoShape 1" descr="http://webmail.mail.yeah.net/js4/read/readdata.jsp?sid=TAzboKZXAjYMyuvVetXXxgEVQYHGdtPp&amp;mid=4:1tbiBBG0b01pzcRvRQAAmJ&amp;mode=inline&amp;part=3">
          <a:extLst>
            <a:ext uri="{FF2B5EF4-FFF2-40B4-BE49-F238E27FC236}">
              <a16:creationId xmlns:a16="http://schemas.microsoft.com/office/drawing/2014/main" id="{7587B21C-12F0-5840-BAC5-26935DFD6CA5}"/>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95" name="AutoShape 1" descr="http://webmail.mail.yeah.net/js4/read/readdata.jsp?sid=TAzboKZXAjYMyuvVetXXxgEVQYHGdtPp&amp;mid=4:1tbiBBG0b01pzcRvRQAAmJ&amp;mode=inline&amp;part=3">
          <a:extLst>
            <a:ext uri="{FF2B5EF4-FFF2-40B4-BE49-F238E27FC236}">
              <a16:creationId xmlns:a16="http://schemas.microsoft.com/office/drawing/2014/main" id="{CFFAEE6F-2256-7E4E-BFF2-22276D27BF05}"/>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396" name="AutoShape 1" descr="http://webmail.mail.yeah.net/js4/read/readdata.jsp?sid=TAzboKZXAjYMyuvVetXXxgEVQYHGdtPp&amp;mid=4:1tbiBBG0b01pzcRvRQAAmJ&amp;mode=inline&amp;part=3">
          <a:extLst>
            <a:ext uri="{FF2B5EF4-FFF2-40B4-BE49-F238E27FC236}">
              <a16:creationId xmlns:a16="http://schemas.microsoft.com/office/drawing/2014/main" id="{17D9B614-AAA0-E042-A59A-848FC330F742}"/>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7" name="AutoShape 1" descr="http://webmail.mail.yeah.net/js4/read/readdata.jsp?sid=TAzboKZXAjYMyuvVetXXxgEVQYHGdtPp&amp;mid=4:1tbiBBG0b01pzcRvRQAAmJ&amp;mode=inline&amp;part=3">
          <a:extLst>
            <a:ext uri="{FF2B5EF4-FFF2-40B4-BE49-F238E27FC236}">
              <a16:creationId xmlns:a16="http://schemas.microsoft.com/office/drawing/2014/main" id="{3F542D73-F263-1947-B7F7-722DD50A775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398" name="AutoShape 1" descr="http://webmail.mail.yeah.net/js4/read/readdata.jsp?sid=TAzboKZXAjYMyuvVetXXxgEVQYHGdtPp&amp;mid=4:1tbiBBG0b01pzcRvRQAAmJ&amp;mode=inline&amp;part=3">
          <a:extLst>
            <a:ext uri="{FF2B5EF4-FFF2-40B4-BE49-F238E27FC236}">
              <a16:creationId xmlns:a16="http://schemas.microsoft.com/office/drawing/2014/main" id="{3FCEC53A-F9F5-7644-BDE1-B567439A6025}"/>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399" name="AutoShape 1" descr="http://webmail.mail.yeah.net/js4/read/readdata.jsp?sid=TAzboKZXAjYMyuvVetXXxgEVQYHGdtPp&amp;mid=4:1tbiBBG0b01pzcRvRQAAmJ&amp;mode=inline&amp;part=3">
          <a:extLst>
            <a:ext uri="{FF2B5EF4-FFF2-40B4-BE49-F238E27FC236}">
              <a16:creationId xmlns:a16="http://schemas.microsoft.com/office/drawing/2014/main" id="{402B81DC-E276-A345-9070-075E1C6D35EB}"/>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00" name="AutoShape 1" descr="http://webmail.mail.yeah.net/js4/read/readdata.jsp?sid=TAzboKZXAjYMyuvVetXXxgEVQYHGdtPp&amp;mid=4:1tbiBBG0b01pzcRvRQAAmJ&amp;mode=inline&amp;part=3">
          <a:extLst>
            <a:ext uri="{FF2B5EF4-FFF2-40B4-BE49-F238E27FC236}">
              <a16:creationId xmlns:a16="http://schemas.microsoft.com/office/drawing/2014/main" id="{9F6A19D1-F72F-7146-9E3E-6674DE3B0F23}"/>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01" name="AutoShape 1" descr="http://webmail.mail.yeah.net/js4/read/readdata.jsp?sid=TAzboKZXAjYMyuvVetXXxgEVQYHGdtPp&amp;mid=4:1tbiBBG0b01pzcRvRQAAmJ&amp;mode=inline&amp;part=3">
          <a:extLst>
            <a:ext uri="{FF2B5EF4-FFF2-40B4-BE49-F238E27FC236}">
              <a16:creationId xmlns:a16="http://schemas.microsoft.com/office/drawing/2014/main" id="{BDB8C56C-37AC-1942-BAB1-9A83EB5CED6A}"/>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02" name="AutoShape 1" descr="http://webmail.mail.yeah.net/js4/read/readdata.jsp?sid=TAzboKZXAjYMyuvVetXXxgEVQYHGdtPp&amp;mid=4:1tbiBBG0b01pzcRvRQAAmJ&amp;mode=inline&amp;part=3">
          <a:extLst>
            <a:ext uri="{FF2B5EF4-FFF2-40B4-BE49-F238E27FC236}">
              <a16:creationId xmlns:a16="http://schemas.microsoft.com/office/drawing/2014/main" id="{40FC9608-4DC6-6447-9CC7-FE7FBD90B24F}"/>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03" name="AutoShape 1" descr="http://webmail.mail.yeah.net/js4/read/readdata.jsp?sid=TAzboKZXAjYMyuvVetXXxgEVQYHGdtPp&amp;mid=4:1tbiBBG0b01pzcRvRQAAmJ&amp;mode=inline&amp;part=3">
          <a:extLst>
            <a:ext uri="{FF2B5EF4-FFF2-40B4-BE49-F238E27FC236}">
              <a16:creationId xmlns:a16="http://schemas.microsoft.com/office/drawing/2014/main" id="{3104D0CA-9F00-EC47-B6C8-BEE3EFCF7EBD}"/>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04" name="AutoShape 1" descr="http://webmail.mail.yeah.net/js4/read/readdata.jsp?sid=TAzboKZXAjYMyuvVetXXxgEVQYHGdtPp&amp;mid=4:1tbiBBG0b01pzcRvRQAAmJ&amp;mode=inline&amp;part=3">
          <a:extLst>
            <a:ext uri="{FF2B5EF4-FFF2-40B4-BE49-F238E27FC236}">
              <a16:creationId xmlns:a16="http://schemas.microsoft.com/office/drawing/2014/main" id="{2117B28D-6E2B-CA4C-A49F-FB5A0CA94813}"/>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05" name="AutoShape 1" descr="http://webmail.mail.yeah.net/js4/read/readdata.jsp?sid=TAzboKZXAjYMyuvVetXXxgEVQYHGdtPp&amp;mid=4:1tbiBBG0b01pzcRvRQAAmJ&amp;mode=inline&amp;part=3">
          <a:extLst>
            <a:ext uri="{FF2B5EF4-FFF2-40B4-BE49-F238E27FC236}">
              <a16:creationId xmlns:a16="http://schemas.microsoft.com/office/drawing/2014/main" id="{9248C69F-DA28-C04A-BF62-97E39BD45861}"/>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06" name="AutoShape 1" descr="http://webmail.mail.yeah.net/js4/read/readdata.jsp?sid=TAzboKZXAjYMyuvVetXXxgEVQYHGdtPp&amp;mid=4:1tbiBBG0b01pzcRvRQAAmJ&amp;mode=inline&amp;part=3">
          <a:extLst>
            <a:ext uri="{FF2B5EF4-FFF2-40B4-BE49-F238E27FC236}">
              <a16:creationId xmlns:a16="http://schemas.microsoft.com/office/drawing/2014/main" id="{B4C135A7-9F74-214E-B6CA-1DCE7D59ACE5}"/>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07" name="AutoShape 1" descr="http://webmail.mail.yeah.net/js4/read/readdata.jsp?sid=TAzboKZXAjYMyuvVetXXxgEVQYHGdtPp&amp;mid=4:1tbiBBG0b01pzcRvRQAAmJ&amp;mode=inline&amp;part=3">
          <a:extLst>
            <a:ext uri="{FF2B5EF4-FFF2-40B4-BE49-F238E27FC236}">
              <a16:creationId xmlns:a16="http://schemas.microsoft.com/office/drawing/2014/main" id="{426D362E-91BB-AE4D-9E06-C37314C4FE79}"/>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08" name="AutoShape 1" descr="http://webmail.mail.yeah.net/js4/read/readdata.jsp?sid=TAzboKZXAjYMyuvVetXXxgEVQYHGdtPp&amp;mid=4:1tbiBBG0b01pzcRvRQAAmJ&amp;mode=inline&amp;part=3">
          <a:extLst>
            <a:ext uri="{FF2B5EF4-FFF2-40B4-BE49-F238E27FC236}">
              <a16:creationId xmlns:a16="http://schemas.microsoft.com/office/drawing/2014/main" id="{31CCA806-C780-BA43-B5BF-85BB20E9FA98}"/>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09" name="AutoShape 1" descr="http://webmail.mail.yeah.net/js4/read/readdata.jsp?sid=TAzboKZXAjYMyuvVetXXxgEVQYHGdtPp&amp;mid=4:1tbiBBG0b01pzcRvRQAAmJ&amp;mode=inline&amp;part=3">
          <a:extLst>
            <a:ext uri="{FF2B5EF4-FFF2-40B4-BE49-F238E27FC236}">
              <a16:creationId xmlns:a16="http://schemas.microsoft.com/office/drawing/2014/main" id="{05DEAF42-45AC-4A48-B1E0-3BA19A40A9E0}"/>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10" name="AutoShape 1" descr="http://webmail.mail.yeah.net/js4/read/readdata.jsp?sid=TAzboKZXAjYMyuvVetXXxgEVQYHGdtPp&amp;mid=4:1tbiBBG0b01pzcRvRQAAmJ&amp;mode=inline&amp;part=3">
          <a:extLst>
            <a:ext uri="{FF2B5EF4-FFF2-40B4-BE49-F238E27FC236}">
              <a16:creationId xmlns:a16="http://schemas.microsoft.com/office/drawing/2014/main" id="{94B22B41-99DA-974E-93EF-E952CE1CD1F6}"/>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1" name="AutoShape 1" descr="http://webmail.mail.yeah.net/js4/read/readdata.jsp?sid=TAzboKZXAjYMyuvVetXXxgEVQYHGdtPp&amp;mid=4:1tbiBBG0b01pzcRvRQAAmJ&amp;mode=inline&amp;part=3">
          <a:extLst>
            <a:ext uri="{FF2B5EF4-FFF2-40B4-BE49-F238E27FC236}">
              <a16:creationId xmlns:a16="http://schemas.microsoft.com/office/drawing/2014/main" id="{EAEC33EF-BEA3-BE4D-AF37-0226A7D8FD5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2" name="AutoShape 1" descr="http://webmail.mail.yeah.net/js4/read/readdata.jsp?sid=TAzboKZXAjYMyuvVetXXxgEVQYHGdtPp&amp;mid=4:1tbiBBG0b01pzcRvRQAAmJ&amp;mode=inline&amp;part=3">
          <a:extLst>
            <a:ext uri="{FF2B5EF4-FFF2-40B4-BE49-F238E27FC236}">
              <a16:creationId xmlns:a16="http://schemas.microsoft.com/office/drawing/2014/main" id="{087E0D7D-111F-FD44-BBF8-AD142E3E0305}"/>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13" name="AutoShape 1" descr="http://webmail.mail.yeah.net/js4/read/readdata.jsp?sid=TAzboKZXAjYMyuvVetXXxgEVQYHGdtPp&amp;mid=4:1tbiBBG0b01pzcRvRQAAmJ&amp;mode=inline&amp;part=3">
          <a:extLst>
            <a:ext uri="{FF2B5EF4-FFF2-40B4-BE49-F238E27FC236}">
              <a16:creationId xmlns:a16="http://schemas.microsoft.com/office/drawing/2014/main" id="{5B489FFC-A9F5-1B48-9459-6A81F4DEB2FE}"/>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14" name="AutoShape 1" descr="http://webmail.mail.yeah.net/js4/read/readdata.jsp?sid=TAzboKZXAjYMyuvVetXXxgEVQYHGdtPp&amp;mid=4:1tbiBBG0b01pzcRvRQAAmJ&amp;mode=inline&amp;part=3">
          <a:extLst>
            <a:ext uri="{FF2B5EF4-FFF2-40B4-BE49-F238E27FC236}">
              <a16:creationId xmlns:a16="http://schemas.microsoft.com/office/drawing/2014/main" id="{3ECFB2BA-1E80-1445-B35F-9B33335AB501}"/>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5" name="AutoShape 1" descr="http://webmail.mail.yeah.net/js4/read/readdata.jsp?sid=TAzboKZXAjYMyuvVetXXxgEVQYHGdtPp&amp;mid=4:1tbiBBG0b01pzcRvRQAAmJ&amp;mode=inline&amp;part=3">
          <a:extLst>
            <a:ext uri="{FF2B5EF4-FFF2-40B4-BE49-F238E27FC236}">
              <a16:creationId xmlns:a16="http://schemas.microsoft.com/office/drawing/2014/main" id="{11174FC6-A871-E24B-A5E1-BD06CD2E0A80}"/>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6" name="AutoShape 1" descr="http://webmail.mail.yeah.net/js4/read/readdata.jsp?sid=TAzboKZXAjYMyuvVetXXxgEVQYHGdtPp&amp;mid=4:1tbiBBG0b01pzcRvRQAAmJ&amp;mode=inline&amp;part=3">
          <a:extLst>
            <a:ext uri="{FF2B5EF4-FFF2-40B4-BE49-F238E27FC236}">
              <a16:creationId xmlns:a16="http://schemas.microsoft.com/office/drawing/2014/main" id="{BEF1ECBC-528F-A645-8AB4-2894917F6E62}"/>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7" name="AutoShape 1" descr="http://webmail.mail.yeah.net/js4/read/readdata.jsp?sid=TAzboKZXAjYMyuvVetXXxgEVQYHGdtPp&amp;mid=4:1tbiBBG0b01pzcRvRQAAmJ&amp;mode=inline&amp;part=3">
          <a:extLst>
            <a:ext uri="{FF2B5EF4-FFF2-40B4-BE49-F238E27FC236}">
              <a16:creationId xmlns:a16="http://schemas.microsoft.com/office/drawing/2014/main" id="{BBCB2A8B-F6FF-3447-9D5A-B8780D399D0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18" name="AutoShape 1" descr="http://webmail.mail.yeah.net/js4/read/readdata.jsp?sid=TAzboKZXAjYMyuvVetXXxgEVQYHGdtPp&amp;mid=4:1tbiBBG0b01pzcRvRQAAmJ&amp;mode=inline&amp;part=3">
          <a:extLst>
            <a:ext uri="{FF2B5EF4-FFF2-40B4-BE49-F238E27FC236}">
              <a16:creationId xmlns:a16="http://schemas.microsoft.com/office/drawing/2014/main" id="{310DFE29-15D7-F642-9078-133043BF6363}"/>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19" name="AutoShape 1" descr="http://webmail.mail.yeah.net/js4/read/readdata.jsp?sid=TAzboKZXAjYMyuvVetXXxgEVQYHGdtPp&amp;mid=4:1tbiBBG0b01pzcRvRQAAmJ&amp;mode=inline&amp;part=3">
          <a:extLst>
            <a:ext uri="{FF2B5EF4-FFF2-40B4-BE49-F238E27FC236}">
              <a16:creationId xmlns:a16="http://schemas.microsoft.com/office/drawing/2014/main" id="{0098D7FB-2949-9B47-A4A9-099DABF3C921}"/>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20" name="AutoShape 1" descr="http://webmail.mail.yeah.net/js4/read/readdata.jsp?sid=TAzboKZXAjYMyuvVetXXxgEVQYHGdtPp&amp;mid=4:1tbiBBG0b01pzcRvRQAAmJ&amp;mode=inline&amp;part=3">
          <a:extLst>
            <a:ext uri="{FF2B5EF4-FFF2-40B4-BE49-F238E27FC236}">
              <a16:creationId xmlns:a16="http://schemas.microsoft.com/office/drawing/2014/main" id="{48F2B5B2-8778-2F43-A083-70D0025B3AD9}"/>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1" name="AutoShape 1" descr="http://webmail.mail.yeah.net/js4/read/readdata.jsp?sid=TAzboKZXAjYMyuvVetXXxgEVQYHGdtPp&amp;mid=4:1tbiBBG0b01pzcRvRQAAmJ&amp;mode=inline&amp;part=3">
          <a:extLst>
            <a:ext uri="{FF2B5EF4-FFF2-40B4-BE49-F238E27FC236}">
              <a16:creationId xmlns:a16="http://schemas.microsoft.com/office/drawing/2014/main" id="{51AAA224-825B-9345-ADC3-E47993CA96E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2" name="AutoShape 1" descr="http://webmail.mail.yeah.net/js4/read/readdata.jsp?sid=TAzboKZXAjYMyuvVetXXxgEVQYHGdtPp&amp;mid=4:1tbiBBG0b01pzcRvRQAAmJ&amp;mode=inline&amp;part=3">
          <a:extLst>
            <a:ext uri="{FF2B5EF4-FFF2-40B4-BE49-F238E27FC236}">
              <a16:creationId xmlns:a16="http://schemas.microsoft.com/office/drawing/2014/main" id="{CE9C4155-BC89-2148-AF55-0476103616F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3" name="AutoShape 1" descr="http://webmail.mail.yeah.net/js4/read/readdata.jsp?sid=TAzboKZXAjYMyuvVetXXxgEVQYHGdtPp&amp;mid=4:1tbiBBG0b01pzcRvRQAAmJ&amp;mode=inline&amp;part=3">
          <a:extLst>
            <a:ext uri="{FF2B5EF4-FFF2-40B4-BE49-F238E27FC236}">
              <a16:creationId xmlns:a16="http://schemas.microsoft.com/office/drawing/2014/main" id="{411AA5B7-C8E6-4947-9599-4664FA71113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4" name="AutoShape 1" descr="http://webmail.mail.yeah.net/js4/read/readdata.jsp?sid=TAzboKZXAjYMyuvVetXXxgEVQYHGdtPp&amp;mid=4:1tbiBBG0b01pzcRvRQAAmJ&amp;mode=inline&amp;part=3">
          <a:extLst>
            <a:ext uri="{FF2B5EF4-FFF2-40B4-BE49-F238E27FC236}">
              <a16:creationId xmlns:a16="http://schemas.microsoft.com/office/drawing/2014/main" id="{92DF0BCD-5B8A-1C43-8194-4F3370B4961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25" name="AutoShape 1" descr="http://webmail.mail.yeah.net/js4/read/readdata.jsp?sid=TAzboKZXAjYMyuvVetXXxgEVQYHGdtPp&amp;mid=4:1tbiBBG0b01pzcRvRQAAmJ&amp;mode=inline&amp;part=3">
          <a:extLst>
            <a:ext uri="{FF2B5EF4-FFF2-40B4-BE49-F238E27FC236}">
              <a16:creationId xmlns:a16="http://schemas.microsoft.com/office/drawing/2014/main" id="{09691BBD-C845-D54B-9B08-8823EBFA3F3B}"/>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26" name="AutoShape 1" descr="http://webmail.mail.yeah.net/js4/read/readdata.jsp?sid=TAzboKZXAjYMyuvVetXXxgEVQYHGdtPp&amp;mid=4:1tbiBBG0b01pzcRvRQAAmJ&amp;mode=inline&amp;part=3">
          <a:extLst>
            <a:ext uri="{FF2B5EF4-FFF2-40B4-BE49-F238E27FC236}">
              <a16:creationId xmlns:a16="http://schemas.microsoft.com/office/drawing/2014/main" id="{CAC1F651-9DEC-9A48-9C61-785848046852}"/>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7" name="AutoShape 1" descr="http://webmail.mail.yeah.net/js4/read/readdata.jsp?sid=TAzboKZXAjYMyuvVetXXxgEVQYHGdtPp&amp;mid=4:1tbiBBG0b01pzcRvRQAAmJ&amp;mode=inline&amp;part=3">
          <a:extLst>
            <a:ext uri="{FF2B5EF4-FFF2-40B4-BE49-F238E27FC236}">
              <a16:creationId xmlns:a16="http://schemas.microsoft.com/office/drawing/2014/main" id="{A9905B04-A90F-5445-90B8-85334F44E72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28" name="AutoShape 1" descr="http://webmail.mail.yeah.net/js4/read/readdata.jsp?sid=TAzboKZXAjYMyuvVetXXxgEVQYHGdtPp&amp;mid=4:1tbiBBG0b01pzcRvRQAAmJ&amp;mode=inline&amp;part=3">
          <a:extLst>
            <a:ext uri="{FF2B5EF4-FFF2-40B4-BE49-F238E27FC236}">
              <a16:creationId xmlns:a16="http://schemas.microsoft.com/office/drawing/2014/main" id="{9B287A3F-1B2D-F546-8F7D-AB55367F370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29" name="AutoShape 1" descr="http://webmail.mail.yeah.net/js4/read/readdata.jsp?sid=TAzboKZXAjYMyuvVetXXxgEVQYHGdtPp&amp;mid=4:1tbiBBG0b01pzcRvRQAAmJ&amp;mode=inline&amp;part=3">
          <a:extLst>
            <a:ext uri="{FF2B5EF4-FFF2-40B4-BE49-F238E27FC236}">
              <a16:creationId xmlns:a16="http://schemas.microsoft.com/office/drawing/2014/main" id="{6F9CCDE8-2F0F-1942-8874-889CCC1E7161}"/>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30" name="AutoShape 1" descr="http://webmail.mail.yeah.net/js4/read/readdata.jsp?sid=TAzboKZXAjYMyuvVetXXxgEVQYHGdtPp&amp;mid=4:1tbiBBG0b01pzcRvRQAAmJ&amp;mode=inline&amp;part=3">
          <a:extLst>
            <a:ext uri="{FF2B5EF4-FFF2-40B4-BE49-F238E27FC236}">
              <a16:creationId xmlns:a16="http://schemas.microsoft.com/office/drawing/2014/main" id="{127468F2-CCD7-4840-8E13-2483AF2D9B5A}"/>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31" name="AutoShape 1" descr="http://webmail.mail.yeah.net/js4/read/readdata.jsp?sid=TAzboKZXAjYMyuvVetXXxgEVQYHGdtPp&amp;mid=4:1tbiBBG0b01pzcRvRQAAmJ&amp;mode=inline&amp;part=3">
          <a:extLst>
            <a:ext uri="{FF2B5EF4-FFF2-40B4-BE49-F238E27FC236}">
              <a16:creationId xmlns:a16="http://schemas.microsoft.com/office/drawing/2014/main" id="{55AEEA4D-84C7-6143-A8CD-1F81865C9904}"/>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32" name="AutoShape 1" descr="http://webmail.mail.yeah.net/js4/read/readdata.jsp?sid=TAzboKZXAjYMyuvVetXXxgEVQYHGdtPp&amp;mid=4:1tbiBBG0b01pzcRvRQAAmJ&amp;mode=inline&amp;part=3">
          <a:extLst>
            <a:ext uri="{FF2B5EF4-FFF2-40B4-BE49-F238E27FC236}">
              <a16:creationId xmlns:a16="http://schemas.microsoft.com/office/drawing/2014/main" id="{1DBE200D-BC20-E744-9234-27093FB7F757}"/>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33" name="AutoShape 1" descr="http://webmail.mail.yeah.net/js4/read/readdata.jsp?sid=TAzboKZXAjYMyuvVetXXxgEVQYHGdtPp&amp;mid=4:1tbiBBG0b01pzcRvRQAAmJ&amp;mode=inline&amp;part=3">
          <a:extLst>
            <a:ext uri="{FF2B5EF4-FFF2-40B4-BE49-F238E27FC236}">
              <a16:creationId xmlns:a16="http://schemas.microsoft.com/office/drawing/2014/main" id="{4E3DFAFB-1B30-1F42-80B1-4FAE3EB2A5BF}"/>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34" name="AutoShape 1" descr="http://webmail.mail.yeah.net/js4/read/readdata.jsp?sid=TAzboKZXAjYMyuvVetXXxgEVQYHGdtPp&amp;mid=4:1tbiBBG0b01pzcRvRQAAmJ&amp;mode=inline&amp;part=3">
          <a:extLst>
            <a:ext uri="{FF2B5EF4-FFF2-40B4-BE49-F238E27FC236}">
              <a16:creationId xmlns:a16="http://schemas.microsoft.com/office/drawing/2014/main" id="{4D161EDE-4C4B-1849-B975-E18515F7500D}"/>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35" name="AutoShape 1" descr="http://webmail.mail.yeah.net/js4/read/readdata.jsp?sid=TAzboKZXAjYMyuvVetXXxgEVQYHGdtPp&amp;mid=4:1tbiBBG0b01pzcRvRQAAmJ&amp;mode=inline&amp;part=3">
          <a:extLst>
            <a:ext uri="{FF2B5EF4-FFF2-40B4-BE49-F238E27FC236}">
              <a16:creationId xmlns:a16="http://schemas.microsoft.com/office/drawing/2014/main" id="{6A246C91-7F3A-C149-BCAF-D7B1629DDE4D}"/>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36" name="AutoShape 1" descr="http://webmail.mail.yeah.net/js4/read/readdata.jsp?sid=TAzboKZXAjYMyuvVetXXxgEVQYHGdtPp&amp;mid=4:1tbiBBG0b01pzcRvRQAAmJ&amp;mode=inline&amp;part=3">
          <a:extLst>
            <a:ext uri="{FF2B5EF4-FFF2-40B4-BE49-F238E27FC236}">
              <a16:creationId xmlns:a16="http://schemas.microsoft.com/office/drawing/2014/main" id="{E2AEB7A5-AE18-3B4D-A744-6B26AAD575D2}"/>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37" name="AutoShape 1" descr="http://webmail.mail.yeah.net/js4/read/readdata.jsp?sid=TAzboKZXAjYMyuvVetXXxgEVQYHGdtPp&amp;mid=4:1tbiBBG0b01pzcRvRQAAmJ&amp;mode=inline&amp;part=3">
          <a:extLst>
            <a:ext uri="{FF2B5EF4-FFF2-40B4-BE49-F238E27FC236}">
              <a16:creationId xmlns:a16="http://schemas.microsoft.com/office/drawing/2014/main" id="{028D3362-FAB3-4E42-83F8-4A65BCA82B07}"/>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38" name="AutoShape 1" descr="http://webmail.mail.yeah.net/js4/read/readdata.jsp?sid=TAzboKZXAjYMyuvVetXXxgEVQYHGdtPp&amp;mid=4:1tbiBBG0b01pzcRvRQAAmJ&amp;mode=inline&amp;part=3">
          <a:extLst>
            <a:ext uri="{FF2B5EF4-FFF2-40B4-BE49-F238E27FC236}">
              <a16:creationId xmlns:a16="http://schemas.microsoft.com/office/drawing/2014/main" id="{E17BB922-CECD-334B-ACB4-0E0E27305F92}"/>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39" name="AutoShape 1" descr="http://webmail.mail.yeah.net/js4/read/readdata.jsp?sid=TAzboKZXAjYMyuvVetXXxgEVQYHGdtPp&amp;mid=4:1tbiBBG0b01pzcRvRQAAmJ&amp;mode=inline&amp;part=3">
          <a:extLst>
            <a:ext uri="{FF2B5EF4-FFF2-40B4-BE49-F238E27FC236}">
              <a16:creationId xmlns:a16="http://schemas.microsoft.com/office/drawing/2014/main" id="{A7676A42-BCF8-E14E-A66F-C1159270D3C4}"/>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40" name="AutoShape 1" descr="http://webmail.mail.yeah.net/js4/read/readdata.jsp?sid=TAzboKZXAjYMyuvVetXXxgEVQYHGdtPp&amp;mid=4:1tbiBBG0b01pzcRvRQAAmJ&amp;mode=inline&amp;part=3">
          <a:extLst>
            <a:ext uri="{FF2B5EF4-FFF2-40B4-BE49-F238E27FC236}">
              <a16:creationId xmlns:a16="http://schemas.microsoft.com/office/drawing/2014/main" id="{A4EFF00C-2E1E-6D4F-93D2-F22D7ED6A170}"/>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1" name="AutoShape 1" descr="http://webmail.mail.yeah.net/js4/read/readdata.jsp?sid=TAzboKZXAjYMyuvVetXXxgEVQYHGdtPp&amp;mid=4:1tbiBBG0b01pzcRvRQAAmJ&amp;mode=inline&amp;part=3">
          <a:extLst>
            <a:ext uri="{FF2B5EF4-FFF2-40B4-BE49-F238E27FC236}">
              <a16:creationId xmlns:a16="http://schemas.microsoft.com/office/drawing/2014/main" id="{8D1C3A2A-EBED-254D-B25B-06F21A7E4B1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2" name="AutoShape 1" descr="http://webmail.mail.yeah.net/js4/read/readdata.jsp?sid=TAzboKZXAjYMyuvVetXXxgEVQYHGdtPp&amp;mid=4:1tbiBBG0b01pzcRvRQAAmJ&amp;mode=inline&amp;part=3">
          <a:extLst>
            <a:ext uri="{FF2B5EF4-FFF2-40B4-BE49-F238E27FC236}">
              <a16:creationId xmlns:a16="http://schemas.microsoft.com/office/drawing/2014/main" id="{9E53D903-7C3A-8042-BDB9-D22C08E30426}"/>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43" name="AutoShape 1" descr="http://webmail.mail.yeah.net/js4/read/readdata.jsp?sid=TAzboKZXAjYMyuvVetXXxgEVQYHGdtPp&amp;mid=4:1tbiBBG0b01pzcRvRQAAmJ&amp;mode=inline&amp;part=3">
          <a:extLst>
            <a:ext uri="{FF2B5EF4-FFF2-40B4-BE49-F238E27FC236}">
              <a16:creationId xmlns:a16="http://schemas.microsoft.com/office/drawing/2014/main" id="{41292AFA-805C-854C-BC41-804FB75FC739}"/>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44" name="AutoShape 1" descr="http://webmail.mail.yeah.net/js4/read/readdata.jsp?sid=TAzboKZXAjYMyuvVetXXxgEVQYHGdtPp&amp;mid=4:1tbiBBG0b01pzcRvRQAAmJ&amp;mode=inline&amp;part=3">
          <a:extLst>
            <a:ext uri="{FF2B5EF4-FFF2-40B4-BE49-F238E27FC236}">
              <a16:creationId xmlns:a16="http://schemas.microsoft.com/office/drawing/2014/main" id="{74FC75D3-A27A-6244-9C3C-2A8FDDFA2A2B}"/>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5" name="AutoShape 1" descr="http://webmail.mail.yeah.net/js4/read/readdata.jsp?sid=TAzboKZXAjYMyuvVetXXxgEVQYHGdtPp&amp;mid=4:1tbiBBG0b01pzcRvRQAAmJ&amp;mode=inline&amp;part=3">
          <a:extLst>
            <a:ext uri="{FF2B5EF4-FFF2-40B4-BE49-F238E27FC236}">
              <a16:creationId xmlns:a16="http://schemas.microsoft.com/office/drawing/2014/main" id="{B6F75D35-F387-B444-95A7-729AF418276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6" name="AutoShape 1" descr="http://webmail.mail.yeah.net/js4/read/readdata.jsp?sid=TAzboKZXAjYMyuvVetXXxgEVQYHGdtPp&amp;mid=4:1tbiBBG0b01pzcRvRQAAmJ&amp;mode=inline&amp;part=3">
          <a:extLst>
            <a:ext uri="{FF2B5EF4-FFF2-40B4-BE49-F238E27FC236}">
              <a16:creationId xmlns:a16="http://schemas.microsoft.com/office/drawing/2014/main" id="{35C2F4E1-0CF6-C54D-89F3-9D546026288C}"/>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7" name="AutoShape 1" descr="http://webmail.mail.yeah.net/js4/read/readdata.jsp?sid=TAzboKZXAjYMyuvVetXXxgEVQYHGdtPp&amp;mid=4:1tbiBBG0b01pzcRvRQAAmJ&amp;mode=inline&amp;part=3">
          <a:extLst>
            <a:ext uri="{FF2B5EF4-FFF2-40B4-BE49-F238E27FC236}">
              <a16:creationId xmlns:a16="http://schemas.microsoft.com/office/drawing/2014/main" id="{DA72CC49-D0D0-134D-9F40-C4F10B65FA0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48" name="AutoShape 1" descr="http://webmail.mail.yeah.net/js4/read/readdata.jsp?sid=TAzboKZXAjYMyuvVetXXxgEVQYHGdtPp&amp;mid=4:1tbiBBG0b01pzcRvRQAAmJ&amp;mode=inline&amp;part=3">
          <a:extLst>
            <a:ext uri="{FF2B5EF4-FFF2-40B4-BE49-F238E27FC236}">
              <a16:creationId xmlns:a16="http://schemas.microsoft.com/office/drawing/2014/main" id="{2D77BFCC-F2BA-A140-8C09-F6BF934B440C}"/>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49" name="AutoShape 1" descr="http://webmail.mail.yeah.net/js4/read/readdata.jsp?sid=TAzboKZXAjYMyuvVetXXxgEVQYHGdtPp&amp;mid=4:1tbiBBG0b01pzcRvRQAAmJ&amp;mode=inline&amp;part=3">
          <a:extLst>
            <a:ext uri="{FF2B5EF4-FFF2-40B4-BE49-F238E27FC236}">
              <a16:creationId xmlns:a16="http://schemas.microsoft.com/office/drawing/2014/main" id="{4070CA5F-66EF-964E-A024-28F30A30F7D9}"/>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50" name="AutoShape 1" descr="http://webmail.mail.yeah.net/js4/read/readdata.jsp?sid=TAzboKZXAjYMyuvVetXXxgEVQYHGdtPp&amp;mid=4:1tbiBBG0b01pzcRvRQAAmJ&amp;mode=inline&amp;part=3">
          <a:extLst>
            <a:ext uri="{FF2B5EF4-FFF2-40B4-BE49-F238E27FC236}">
              <a16:creationId xmlns:a16="http://schemas.microsoft.com/office/drawing/2014/main" id="{091CBB72-109C-4348-98DA-F68DA1D7D23A}"/>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1" name="AutoShape 1" descr="http://webmail.mail.yeah.net/js4/read/readdata.jsp?sid=TAzboKZXAjYMyuvVetXXxgEVQYHGdtPp&amp;mid=4:1tbiBBG0b01pzcRvRQAAmJ&amp;mode=inline&amp;part=3">
          <a:extLst>
            <a:ext uri="{FF2B5EF4-FFF2-40B4-BE49-F238E27FC236}">
              <a16:creationId xmlns:a16="http://schemas.microsoft.com/office/drawing/2014/main" id="{970522A5-15EB-CF43-A93B-2B5CDEDBF1DA}"/>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2" name="AutoShape 1" descr="http://webmail.mail.yeah.net/js4/read/readdata.jsp?sid=TAzboKZXAjYMyuvVetXXxgEVQYHGdtPp&amp;mid=4:1tbiBBG0b01pzcRvRQAAmJ&amp;mode=inline&amp;part=3">
          <a:extLst>
            <a:ext uri="{FF2B5EF4-FFF2-40B4-BE49-F238E27FC236}">
              <a16:creationId xmlns:a16="http://schemas.microsoft.com/office/drawing/2014/main" id="{C959873B-0225-2D4D-9BD8-0024B49F8673}"/>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3" name="AutoShape 1" descr="http://webmail.mail.yeah.net/js4/read/readdata.jsp?sid=TAzboKZXAjYMyuvVetXXxgEVQYHGdtPp&amp;mid=4:1tbiBBG0b01pzcRvRQAAmJ&amp;mode=inline&amp;part=3">
          <a:extLst>
            <a:ext uri="{FF2B5EF4-FFF2-40B4-BE49-F238E27FC236}">
              <a16:creationId xmlns:a16="http://schemas.microsoft.com/office/drawing/2014/main" id="{2D035CCC-D11C-6340-85D5-1DADD3B8876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4" name="AutoShape 1" descr="http://webmail.mail.yeah.net/js4/read/readdata.jsp?sid=TAzboKZXAjYMyuvVetXXxgEVQYHGdtPp&amp;mid=4:1tbiBBG0b01pzcRvRQAAmJ&amp;mode=inline&amp;part=3">
          <a:extLst>
            <a:ext uri="{FF2B5EF4-FFF2-40B4-BE49-F238E27FC236}">
              <a16:creationId xmlns:a16="http://schemas.microsoft.com/office/drawing/2014/main" id="{4FE543AF-14B3-E946-BDA3-87B2CDA0664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55" name="AutoShape 1" descr="http://webmail.mail.yeah.net/js4/read/readdata.jsp?sid=TAzboKZXAjYMyuvVetXXxgEVQYHGdtPp&amp;mid=4:1tbiBBG0b01pzcRvRQAAmJ&amp;mode=inline&amp;part=3">
          <a:extLst>
            <a:ext uri="{FF2B5EF4-FFF2-40B4-BE49-F238E27FC236}">
              <a16:creationId xmlns:a16="http://schemas.microsoft.com/office/drawing/2014/main" id="{D3C8D1CA-6500-D44C-99FD-242A01E73D9E}"/>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56" name="AutoShape 1" descr="http://webmail.mail.yeah.net/js4/read/readdata.jsp?sid=TAzboKZXAjYMyuvVetXXxgEVQYHGdtPp&amp;mid=4:1tbiBBG0b01pzcRvRQAAmJ&amp;mode=inline&amp;part=3">
          <a:extLst>
            <a:ext uri="{FF2B5EF4-FFF2-40B4-BE49-F238E27FC236}">
              <a16:creationId xmlns:a16="http://schemas.microsoft.com/office/drawing/2014/main" id="{1D9A98FA-70BC-4F42-8DBD-E3EDE80C5490}"/>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7" name="AutoShape 1" descr="http://webmail.mail.yeah.net/js4/read/readdata.jsp?sid=TAzboKZXAjYMyuvVetXXxgEVQYHGdtPp&amp;mid=4:1tbiBBG0b01pzcRvRQAAmJ&amp;mode=inline&amp;part=3">
          <a:extLst>
            <a:ext uri="{FF2B5EF4-FFF2-40B4-BE49-F238E27FC236}">
              <a16:creationId xmlns:a16="http://schemas.microsoft.com/office/drawing/2014/main" id="{831B4FCD-811B-8D4A-9C2D-FA82AE925639}"/>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58" name="AutoShape 1" descr="http://webmail.mail.yeah.net/js4/read/readdata.jsp?sid=TAzboKZXAjYMyuvVetXXxgEVQYHGdtPp&amp;mid=4:1tbiBBG0b01pzcRvRQAAmJ&amp;mode=inline&amp;part=3">
          <a:extLst>
            <a:ext uri="{FF2B5EF4-FFF2-40B4-BE49-F238E27FC236}">
              <a16:creationId xmlns:a16="http://schemas.microsoft.com/office/drawing/2014/main" id="{E3387080-B053-9D48-B908-3ACBC9CFAD0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12700</xdr:colOff>
      <xdr:row>9</xdr:row>
      <xdr:rowOff>50800</xdr:rowOff>
    </xdr:from>
    <xdr:ext cx="304800" cy="336179"/>
    <xdr:sp macro="" textlink="">
      <xdr:nvSpPr>
        <xdr:cNvPr id="459" name="AutoShape 1" descr="http://webmail.mail.yeah.net/js4/read/readdata.jsp?sid=TAzboKZXAjYMyuvVetXXxgEVQYHGdtPp&amp;mid=4:1tbiBBG0b01pzcRvRQAAmJ&amp;mode=inline&amp;part=3">
          <a:extLst>
            <a:ext uri="{FF2B5EF4-FFF2-40B4-BE49-F238E27FC236}">
              <a16:creationId xmlns:a16="http://schemas.microsoft.com/office/drawing/2014/main" id="{BCC592BE-A431-DB48-AD2B-6A3307CD7DFE}"/>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460" name="AutoShape 1" descr="http://webmail.mail.yeah.net/js4/read/readdata.jsp?sid=TAzboKZXAjYMyuvVetXXxgEVQYHGdtPp&amp;mid=4:1tbiBBG0b01pzcRvRQAAmJ&amp;mode=inline&amp;part=3">
          <a:extLst>
            <a:ext uri="{FF2B5EF4-FFF2-40B4-BE49-F238E27FC236}">
              <a16:creationId xmlns:a16="http://schemas.microsoft.com/office/drawing/2014/main" id="{7A315DB4-8027-8D4E-976A-026AA7668DD3}"/>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461" name="AutoShape 1" descr="http://webmail.mail.yeah.net/js4/read/readdata.jsp?sid=TAzboKZXAjYMyuvVetXXxgEVQYHGdtPp&amp;mid=4:1tbiBBG0b01pzcRvRQAAmJ&amp;mode=inline&amp;part=3">
          <a:extLst>
            <a:ext uri="{FF2B5EF4-FFF2-40B4-BE49-F238E27FC236}">
              <a16:creationId xmlns:a16="http://schemas.microsoft.com/office/drawing/2014/main" id="{822A93F2-BBB7-AF48-8B8B-948913014787}"/>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462" name="AutoShape 1" descr="http://webmail.mail.yeah.net/js4/read/readdata.jsp?sid=TAzboKZXAjYMyuvVetXXxgEVQYHGdtPp&amp;mid=4:1tbiBBG0b01pzcRvRQAAmJ&amp;mode=inline&amp;part=3">
          <a:extLst>
            <a:ext uri="{FF2B5EF4-FFF2-40B4-BE49-F238E27FC236}">
              <a16:creationId xmlns:a16="http://schemas.microsoft.com/office/drawing/2014/main" id="{19F4B199-5274-9844-84F6-F114944A2EF6}"/>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463" name="AutoShape 1" descr="http://webmail.mail.yeah.net/js4/read/readdata.jsp?sid=TAzboKZXAjYMyuvVetXXxgEVQYHGdtPp&amp;mid=4:1tbiBBG0b01pzcRvRQAAmJ&amp;mode=inline&amp;part=3">
          <a:extLst>
            <a:ext uri="{FF2B5EF4-FFF2-40B4-BE49-F238E27FC236}">
              <a16:creationId xmlns:a16="http://schemas.microsoft.com/office/drawing/2014/main" id="{D95AF413-05FE-EA4B-AA46-5026F0E3F40F}"/>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464" name="AutoShape 1" descr="http://webmail.mail.yeah.net/js4/read/readdata.jsp?sid=TAzboKZXAjYMyuvVetXXxgEVQYHGdtPp&amp;mid=4:1tbiBBG0b01pzcRvRQAAmJ&amp;mode=inline&amp;part=3">
          <a:extLst>
            <a:ext uri="{FF2B5EF4-FFF2-40B4-BE49-F238E27FC236}">
              <a16:creationId xmlns:a16="http://schemas.microsoft.com/office/drawing/2014/main" id="{5152FB47-F296-AA45-8C0E-37C5FE08C1AA}"/>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465" name="AutoShape 1" descr="http://webmail.mail.yeah.net/js4/read/readdata.jsp?sid=TAzboKZXAjYMyuvVetXXxgEVQYHGdtPp&amp;mid=4:1tbiBBG0b01pzcRvRQAAmJ&amp;mode=inline&amp;part=3">
          <a:extLst>
            <a:ext uri="{FF2B5EF4-FFF2-40B4-BE49-F238E27FC236}">
              <a16:creationId xmlns:a16="http://schemas.microsoft.com/office/drawing/2014/main" id="{02819DC1-03CD-2A41-9B3C-57B96174C879}"/>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466" name="AutoShape 1" descr="http://webmail.mail.yeah.net/js4/read/readdata.jsp?sid=TAzboKZXAjYMyuvVetXXxgEVQYHGdtPp&amp;mid=4:1tbiBBG0b01pzcRvRQAAmJ&amp;mode=inline&amp;part=3">
          <a:extLst>
            <a:ext uri="{FF2B5EF4-FFF2-40B4-BE49-F238E27FC236}">
              <a16:creationId xmlns:a16="http://schemas.microsoft.com/office/drawing/2014/main" id="{6C1791D4-0D81-B742-93FD-37260FA5DF0D}"/>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467" name="AutoShape 1" descr="http://webmail.mail.yeah.net/js4/read/readdata.jsp?sid=TAzboKZXAjYMyuvVetXXxgEVQYHGdtPp&amp;mid=4:1tbiBBG0b01pzcRvRQAAmJ&amp;mode=inline&amp;part=3">
          <a:extLst>
            <a:ext uri="{FF2B5EF4-FFF2-40B4-BE49-F238E27FC236}">
              <a16:creationId xmlns:a16="http://schemas.microsoft.com/office/drawing/2014/main" id="{555EECBD-8E0A-C545-B609-B3A98B34417D}"/>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468" name="AutoShape 1" descr="http://webmail.mail.yeah.net/js4/read/readdata.jsp?sid=TAzboKZXAjYMyuvVetXXxgEVQYHGdtPp&amp;mid=4:1tbiBBG0b01pzcRvRQAAmJ&amp;mode=inline&amp;part=3">
          <a:extLst>
            <a:ext uri="{FF2B5EF4-FFF2-40B4-BE49-F238E27FC236}">
              <a16:creationId xmlns:a16="http://schemas.microsoft.com/office/drawing/2014/main" id="{10D7C650-5910-8444-B407-B73F81C190E5}"/>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469" name="AutoShape 1" descr="http://webmail.mail.yeah.net/js4/read/readdata.jsp?sid=TAzboKZXAjYMyuvVetXXxgEVQYHGdtPp&amp;mid=4:1tbiBBG0b01pzcRvRQAAmJ&amp;mode=inline&amp;part=3">
          <a:extLst>
            <a:ext uri="{FF2B5EF4-FFF2-40B4-BE49-F238E27FC236}">
              <a16:creationId xmlns:a16="http://schemas.microsoft.com/office/drawing/2014/main" id="{3839EC4F-CC9E-6448-8CF5-F652CC072D38}"/>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470" name="AutoShape 1" descr="http://webmail.mail.yeah.net/js4/read/readdata.jsp?sid=TAzboKZXAjYMyuvVetXXxgEVQYHGdtPp&amp;mid=4:1tbiBBG0b01pzcRvRQAAmJ&amp;mode=inline&amp;part=3">
          <a:extLst>
            <a:ext uri="{FF2B5EF4-FFF2-40B4-BE49-F238E27FC236}">
              <a16:creationId xmlns:a16="http://schemas.microsoft.com/office/drawing/2014/main" id="{A9B2F457-A2B6-1441-BA8A-F66B208A3AE6}"/>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1" name="AutoShape 1" descr="http://webmail.mail.yeah.net/js4/read/readdata.jsp?sid=TAzboKZXAjYMyuvVetXXxgEVQYHGdtPp&amp;mid=4:1tbiBBG0b01pzcRvRQAAmJ&amp;mode=inline&amp;part=3">
          <a:extLst>
            <a:ext uri="{FF2B5EF4-FFF2-40B4-BE49-F238E27FC236}">
              <a16:creationId xmlns:a16="http://schemas.microsoft.com/office/drawing/2014/main" id="{FFDF8B53-5BAB-3341-9080-C42E39A75B3A}"/>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2" name="AutoShape 1" descr="http://webmail.mail.yeah.net/js4/read/readdata.jsp?sid=TAzboKZXAjYMyuvVetXXxgEVQYHGdtPp&amp;mid=4:1tbiBBG0b01pzcRvRQAAmJ&amp;mode=inline&amp;part=3">
          <a:extLst>
            <a:ext uri="{FF2B5EF4-FFF2-40B4-BE49-F238E27FC236}">
              <a16:creationId xmlns:a16="http://schemas.microsoft.com/office/drawing/2014/main" id="{5E22E2CE-DF96-5640-B263-239DBCA688B0}"/>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473" name="AutoShape 1" descr="http://webmail.mail.yeah.net/js4/read/readdata.jsp?sid=TAzboKZXAjYMyuvVetXXxgEVQYHGdtPp&amp;mid=4:1tbiBBG0b01pzcRvRQAAmJ&amp;mode=inline&amp;part=3">
          <a:extLst>
            <a:ext uri="{FF2B5EF4-FFF2-40B4-BE49-F238E27FC236}">
              <a16:creationId xmlns:a16="http://schemas.microsoft.com/office/drawing/2014/main" id="{BC91BA54-DF21-7C4E-B6F2-9FBBC27C6C89}"/>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474" name="AutoShape 1" descr="http://webmail.mail.yeah.net/js4/read/readdata.jsp?sid=TAzboKZXAjYMyuvVetXXxgEVQYHGdtPp&amp;mid=4:1tbiBBG0b01pzcRvRQAAmJ&amp;mode=inline&amp;part=3">
          <a:extLst>
            <a:ext uri="{FF2B5EF4-FFF2-40B4-BE49-F238E27FC236}">
              <a16:creationId xmlns:a16="http://schemas.microsoft.com/office/drawing/2014/main" id="{758DF6CD-EDDB-6E4E-8C35-8D4CF9A4A905}"/>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5" name="AutoShape 1" descr="http://webmail.mail.yeah.net/js4/read/readdata.jsp?sid=TAzboKZXAjYMyuvVetXXxgEVQYHGdtPp&amp;mid=4:1tbiBBG0b01pzcRvRQAAmJ&amp;mode=inline&amp;part=3">
          <a:extLst>
            <a:ext uri="{FF2B5EF4-FFF2-40B4-BE49-F238E27FC236}">
              <a16:creationId xmlns:a16="http://schemas.microsoft.com/office/drawing/2014/main" id="{1B3C06F4-D59B-F846-80F3-8320355277A9}"/>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6" name="AutoShape 1" descr="http://webmail.mail.yeah.net/js4/read/readdata.jsp?sid=TAzboKZXAjYMyuvVetXXxgEVQYHGdtPp&amp;mid=4:1tbiBBG0b01pzcRvRQAAmJ&amp;mode=inline&amp;part=3">
          <a:extLst>
            <a:ext uri="{FF2B5EF4-FFF2-40B4-BE49-F238E27FC236}">
              <a16:creationId xmlns:a16="http://schemas.microsoft.com/office/drawing/2014/main" id="{9FE6085E-1272-B749-BB32-89AEC4FB1E00}"/>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7" name="AutoShape 1" descr="http://webmail.mail.yeah.net/js4/read/readdata.jsp?sid=TAzboKZXAjYMyuvVetXXxgEVQYHGdtPp&amp;mid=4:1tbiBBG0b01pzcRvRQAAmJ&amp;mode=inline&amp;part=3">
          <a:extLst>
            <a:ext uri="{FF2B5EF4-FFF2-40B4-BE49-F238E27FC236}">
              <a16:creationId xmlns:a16="http://schemas.microsoft.com/office/drawing/2014/main" id="{00C69CC8-B1CB-9940-8AF8-CC1823C00366}"/>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78" name="AutoShape 1" descr="http://webmail.mail.yeah.net/js4/read/readdata.jsp?sid=TAzboKZXAjYMyuvVetXXxgEVQYHGdtPp&amp;mid=4:1tbiBBG0b01pzcRvRQAAmJ&amp;mode=inline&amp;part=3">
          <a:extLst>
            <a:ext uri="{FF2B5EF4-FFF2-40B4-BE49-F238E27FC236}">
              <a16:creationId xmlns:a16="http://schemas.microsoft.com/office/drawing/2014/main" id="{5EFC4D57-B506-1E45-9286-0F20821CDAA0}"/>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479" name="AutoShape 1" descr="http://webmail.mail.yeah.net/js4/read/readdata.jsp?sid=TAzboKZXAjYMyuvVetXXxgEVQYHGdtPp&amp;mid=4:1tbiBBG0b01pzcRvRQAAmJ&amp;mode=inline&amp;part=3">
          <a:extLst>
            <a:ext uri="{FF2B5EF4-FFF2-40B4-BE49-F238E27FC236}">
              <a16:creationId xmlns:a16="http://schemas.microsoft.com/office/drawing/2014/main" id="{24CC93EB-975E-4B4D-9AE4-AC671F2241D6}"/>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480" name="AutoShape 1" descr="http://webmail.mail.yeah.net/js4/read/readdata.jsp?sid=TAzboKZXAjYMyuvVetXXxgEVQYHGdtPp&amp;mid=4:1tbiBBG0b01pzcRvRQAAmJ&amp;mode=inline&amp;part=3">
          <a:extLst>
            <a:ext uri="{FF2B5EF4-FFF2-40B4-BE49-F238E27FC236}">
              <a16:creationId xmlns:a16="http://schemas.microsoft.com/office/drawing/2014/main" id="{01219046-1B66-6243-9922-104211AF54C3}"/>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81" name="AutoShape 1" descr="http://webmail.mail.yeah.net/js4/read/readdata.jsp?sid=TAzboKZXAjYMyuvVetXXxgEVQYHGdtPp&amp;mid=4:1tbiBBG0b01pzcRvRQAAmJ&amp;mode=inline&amp;part=3">
          <a:extLst>
            <a:ext uri="{FF2B5EF4-FFF2-40B4-BE49-F238E27FC236}">
              <a16:creationId xmlns:a16="http://schemas.microsoft.com/office/drawing/2014/main" id="{65FA3314-A7D5-084B-BFED-0F8486298CD2}"/>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482" name="AutoShape 1" descr="http://webmail.mail.yeah.net/js4/read/readdata.jsp?sid=TAzboKZXAjYMyuvVetXXxgEVQYHGdtPp&amp;mid=4:1tbiBBG0b01pzcRvRQAAmJ&amp;mode=inline&amp;part=3">
          <a:extLst>
            <a:ext uri="{FF2B5EF4-FFF2-40B4-BE49-F238E27FC236}">
              <a16:creationId xmlns:a16="http://schemas.microsoft.com/office/drawing/2014/main" id="{157D4BEC-6084-604F-8BBF-551998330244}"/>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0</xdr:colOff>
      <xdr:row>9</xdr:row>
      <xdr:rowOff>0</xdr:rowOff>
    </xdr:from>
    <xdr:ext cx="304800" cy="335280"/>
    <xdr:sp macro="" textlink="">
      <xdr:nvSpPr>
        <xdr:cNvPr id="483" name="AutoShape 1" descr="http://webmail.mail.yeah.net/js4/read/readdata.jsp?sid=TAzboKZXAjYMyuvVetXXxgEVQYHGdtPp&amp;mid=4:1tbiBBG0b01pzcRvRQAAmJ&amp;mode=inline&amp;part=3">
          <a:extLst>
            <a:ext uri="{FF2B5EF4-FFF2-40B4-BE49-F238E27FC236}">
              <a16:creationId xmlns:a16="http://schemas.microsoft.com/office/drawing/2014/main" id="{3C6FD786-A6A3-464C-9BFA-EB1482C1E472}"/>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84" name="AutoShape 1" descr="http://webmail.mail.yeah.net/js4/read/readdata.jsp?sid=TAzboKZXAjYMyuvVetXXxgEVQYHGdtPp&amp;mid=4:1tbiBBG0b01pzcRvRQAAmJ&amp;mode=inline&amp;part=3">
          <a:extLst>
            <a:ext uri="{FF2B5EF4-FFF2-40B4-BE49-F238E27FC236}">
              <a16:creationId xmlns:a16="http://schemas.microsoft.com/office/drawing/2014/main" id="{9B2D925E-7708-E140-AD5D-27B9BE3BA601}"/>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85" name="AutoShape 1" descr="http://webmail.mail.yeah.net/js4/read/readdata.jsp?sid=TAzboKZXAjYMyuvVetXXxgEVQYHGdtPp&amp;mid=4:1tbiBBG0b01pzcRvRQAAmJ&amp;mode=inline&amp;part=3">
          <a:extLst>
            <a:ext uri="{FF2B5EF4-FFF2-40B4-BE49-F238E27FC236}">
              <a16:creationId xmlns:a16="http://schemas.microsoft.com/office/drawing/2014/main" id="{C9C99469-0B9A-9443-8C13-C04678B1C8DC}"/>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486" name="AutoShape 1" descr="http://webmail.mail.yeah.net/js4/read/readdata.jsp?sid=TAzboKZXAjYMyuvVetXXxgEVQYHGdtPp&amp;mid=4:1tbiBBG0b01pzcRvRQAAmJ&amp;mode=inline&amp;part=3">
          <a:extLst>
            <a:ext uri="{FF2B5EF4-FFF2-40B4-BE49-F238E27FC236}">
              <a16:creationId xmlns:a16="http://schemas.microsoft.com/office/drawing/2014/main" id="{182DCBE9-4047-3B46-B2C2-56A27F831E8D}"/>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87" name="AutoShape 1" descr="http://webmail.mail.yeah.net/js4/read/readdata.jsp?sid=TAzboKZXAjYMyuvVetXXxgEVQYHGdtPp&amp;mid=4:1tbiBBG0b01pzcRvRQAAmJ&amp;mode=inline&amp;part=3">
          <a:extLst>
            <a:ext uri="{FF2B5EF4-FFF2-40B4-BE49-F238E27FC236}">
              <a16:creationId xmlns:a16="http://schemas.microsoft.com/office/drawing/2014/main" id="{F65A1C50-25C6-8F4A-BC10-5DFE60FDC578}"/>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88" name="AutoShape 1" descr="http://webmail.mail.yeah.net/js4/read/readdata.jsp?sid=TAzboKZXAjYMyuvVetXXxgEVQYHGdtPp&amp;mid=4:1tbiBBG0b01pzcRvRQAAmJ&amp;mode=inline&amp;part=3">
          <a:extLst>
            <a:ext uri="{FF2B5EF4-FFF2-40B4-BE49-F238E27FC236}">
              <a16:creationId xmlns:a16="http://schemas.microsoft.com/office/drawing/2014/main" id="{488BDC1D-123F-644F-9617-3C43892F7AA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89" name="AutoShape 1" descr="http://webmail.mail.yeah.net/js4/read/readdata.jsp?sid=TAzboKZXAjYMyuvVetXXxgEVQYHGdtPp&amp;mid=4:1tbiBBG0b01pzcRvRQAAmJ&amp;mode=inline&amp;part=3">
          <a:extLst>
            <a:ext uri="{FF2B5EF4-FFF2-40B4-BE49-F238E27FC236}">
              <a16:creationId xmlns:a16="http://schemas.microsoft.com/office/drawing/2014/main" id="{D2D5D088-05FC-C240-8C2B-CA15D2AF4C7B}"/>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90" name="AutoShape 1" descr="http://webmail.mail.yeah.net/js4/read/readdata.jsp?sid=TAzboKZXAjYMyuvVetXXxgEVQYHGdtPp&amp;mid=4:1tbiBBG0b01pzcRvRQAAmJ&amp;mode=inline&amp;part=3">
          <a:extLst>
            <a:ext uri="{FF2B5EF4-FFF2-40B4-BE49-F238E27FC236}">
              <a16:creationId xmlns:a16="http://schemas.microsoft.com/office/drawing/2014/main" id="{9132EB22-33C0-1848-B509-0261FE3059E7}"/>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91" name="AutoShape 1" descr="http://webmail.mail.yeah.net/js4/read/readdata.jsp?sid=TAzboKZXAjYMyuvVetXXxgEVQYHGdtPp&amp;mid=4:1tbiBBG0b01pzcRvRQAAmJ&amp;mode=inline&amp;part=3">
          <a:extLst>
            <a:ext uri="{FF2B5EF4-FFF2-40B4-BE49-F238E27FC236}">
              <a16:creationId xmlns:a16="http://schemas.microsoft.com/office/drawing/2014/main" id="{735C5E3A-A883-0642-8EB0-3108FA117BB2}"/>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492" name="AutoShape 1" descr="http://webmail.mail.yeah.net/js4/read/readdata.jsp?sid=TAzboKZXAjYMyuvVetXXxgEVQYHGdtPp&amp;mid=4:1tbiBBG0b01pzcRvRQAAmJ&amp;mode=inline&amp;part=3">
          <a:extLst>
            <a:ext uri="{FF2B5EF4-FFF2-40B4-BE49-F238E27FC236}">
              <a16:creationId xmlns:a16="http://schemas.microsoft.com/office/drawing/2014/main" id="{8DA5C0EE-8345-7E4F-94CF-B3BB2D10594D}"/>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93" name="AutoShape 1" descr="http://webmail.mail.yeah.net/js4/read/readdata.jsp?sid=TAzboKZXAjYMyuvVetXXxgEVQYHGdtPp&amp;mid=4:1tbiBBG0b01pzcRvRQAAmJ&amp;mode=inline&amp;part=3">
          <a:extLst>
            <a:ext uri="{FF2B5EF4-FFF2-40B4-BE49-F238E27FC236}">
              <a16:creationId xmlns:a16="http://schemas.microsoft.com/office/drawing/2014/main" id="{0FA854E5-8329-6145-A01B-A02DCE928768}"/>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494" name="AutoShape 1" descr="http://webmail.mail.yeah.net/js4/read/readdata.jsp?sid=TAzboKZXAjYMyuvVetXXxgEVQYHGdtPp&amp;mid=4:1tbiBBG0b01pzcRvRQAAmJ&amp;mode=inline&amp;part=3">
          <a:extLst>
            <a:ext uri="{FF2B5EF4-FFF2-40B4-BE49-F238E27FC236}">
              <a16:creationId xmlns:a16="http://schemas.microsoft.com/office/drawing/2014/main" id="{096E372B-6698-BA44-A27D-9BBD1FC18507}"/>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95" name="AutoShape 1" descr="http://webmail.mail.yeah.net/js4/read/readdata.jsp?sid=TAzboKZXAjYMyuvVetXXxgEVQYHGdtPp&amp;mid=4:1tbiBBG0b01pzcRvRQAAmJ&amp;mode=inline&amp;part=3">
          <a:extLst>
            <a:ext uri="{FF2B5EF4-FFF2-40B4-BE49-F238E27FC236}">
              <a16:creationId xmlns:a16="http://schemas.microsoft.com/office/drawing/2014/main" id="{66F2E643-D949-C746-B91D-58B029F8ECD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96" name="AutoShape 1" descr="http://webmail.mail.yeah.net/js4/read/readdata.jsp?sid=TAzboKZXAjYMyuvVetXXxgEVQYHGdtPp&amp;mid=4:1tbiBBG0b01pzcRvRQAAmJ&amp;mode=inline&amp;part=3">
          <a:extLst>
            <a:ext uri="{FF2B5EF4-FFF2-40B4-BE49-F238E27FC236}">
              <a16:creationId xmlns:a16="http://schemas.microsoft.com/office/drawing/2014/main" id="{75399AF1-5610-EB41-B1F5-5C8BED4D7CF2}"/>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97" name="AutoShape 1" descr="http://webmail.mail.yeah.net/js4/read/readdata.jsp?sid=TAzboKZXAjYMyuvVetXXxgEVQYHGdtPp&amp;mid=4:1tbiBBG0b01pzcRvRQAAmJ&amp;mode=inline&amp;part=3">
          <a:extLst>
            <a:ext uri="{FF2B5EF4-FFF2-40B4-BE49-F238E27FC236}">
              <a16:creationId xmlns:a16="http://schemas.microsoft.com/office/drawing/2014/main" id="{F521BC47-E143-654D-86A7-8BFFDB73C59E}"/>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498" name="AutoShape 1" descr="http://webmail.mail.yeah.net/js4/read/readdata.jsp?sid=TAzboKZXAjYMyuvVetXXxgEVQYHGdtPp&amp;mid=4:1tbiBBG0b01pzcRvRQAAmJ&amp;mode=inline&amp;part=3">
          <a:extLst>
            <a:ext uri="{FF2B5EF4-FFF2-40B4-BE49-F238E27FC236}">
              <a16:creationId xmlns:a16="http://schemas.microsoft.com/office/drawing/2014/main" id="{FF6F8B60-FAC4-5E47-A402-97B3FCC9B9D7}"/>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499" name="AutoShape 1" descr="http://webmail.mail.yeah.net/js4/read/readdata.jsp?sid=TAzboKZXAjYMyuvVetXXxgEVQYHGdtPp&amp;mid=4:1tbiBBG0b01pzcRvRQAAmJ&amp;mode=inline&amp;part=3">
          <a:extLst>
            <a:ext uri="{FF2B5EF4-FFF2-40B4-BE49-F238E27FC236}">
              <a16:creationId xmlns:a16="http://schemas.microsoft.com/office/drawing/2014/main" id="{4716828C-D517-4A41-832F-0BE0A722CA4E}"/>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0" name="AutoShape 1" descr="http://webmail.mail.yeah.net/js4/read/readdata.jsp?sid=TAzboKZXAjYMyuvVetXXxgEVQYHGdtPp&amp;mid=4:1tbiBBG0b01pzcRvRQAAmJ&amp;mode=inline&amp;part=3">
          <a:extLst>
            <a:ext uri="{FF2B5EF4-FFF2-40B4-BE49-F238E27FC236}">
              <a16:creationId xmlns:a16="http://schemas.microsoft.com/office/drawing/2014/main" id="{E655B42C-ABE7-7B4A-99C0-6B3F6DF6CB4B}"/>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1" name="AutoShape 1" descr="http://webmail.mail.yeah.net/js4/read/readdata.jsp?sid=TAzboKZXAjYMyuvVetXXxgEVQYHGdtPp&amp;mid=4:1tbiBBG0b01pzcRvRQAAmJ&amp;mode=inline&amp;part=3">
          <a:extLst>
            <a:ext uri="{FF2B5EF4-FFF2-40B4-BE49-F238E27FC236}">
              <a16:creationId xmlns:a16="http://schemas.microsoft.com/office/drawing/2014/main" id="{24953CB7-274D-0E43-8A80-AF907F4D6E23}"/>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2" name="AutoShape 1" descr="http://webmail.mail.yeah.net/js4/read/readdata.jsp?sid=TAzboKZXAjYMyuvVetXXxgEVQYHGdtPp&amp;mid=4:1tbiBBG0b01pzcRvRQAAmJ&amp;mode=inline&amp;part=3">
          <a:extLst>
            <a:ext uri="{FF2B5EF4-FFF2-40B4-BE49-F238E27FC236}">
              <a16:creationId xmlns:a16="http://schemas.microsoft.com/office/drawing/2014/main" id="{568B6609-06B3-5D4A-BC89-0D7C5E027BE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03" name="AutoShape 1" descr="http://webmail.mail.yeah.net/js4/read/readdata.jsp?sid=TAzboKZXAjYMyuvVetXXxgEVQYHGdtPp&amp;mid=4:1tbiBBG0b01pzcRvRQAAmJ&amp;mode=inline&amp;part=3">
          <a:extLst>
            <a:ext uri="{FF2B5EF4-FFF2-40B4-BE49-F238E27FC236}">
              <a16:creationId xmlns:a16="http://schemas.microsoft.com/office/drawing/2014/main" id="{CD02CCF0-EDF2-8E49-9371-1DF73225AAF6}"/>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04" name="AutoShape 1" descr="http://webmail.mail.yeah.net/js4/read/readdata.jsp?sid=TAzboKZXAjYMyuvVetXXxgEVQYHGdtPp&amp;mid=4:1tbiBBG0b01pzcRvRQAAmJ&amp;mode=inline&amp;part=3">
          <a:extLst>
            <a:ext uri="{FF2B5EF4-FFF2-40B4-BE49-F238E27FC236}">
              <a16:creationId xmlns:a16="http://schemas.microsoft.com/office/drawing/2014/main" id="{DE0E6E18-7FFF-9C47-B619-02417518FAFF}"/>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5" name="AutoShape 1" descr="http://webmail.mail.yeah.net/js4/read/readdata.jsp?sid=TAzboKZXAjYMyuvVetXXxgEVQYHGdtPp&amp;mid=4:1tbiBBG0b01pzcRvRQAAmJ&amp;mode=inline&amp;part=3">
          <a:extLst>
            <a:ext uri="{FF2B5EF4-FFF2-40B4-BE49-F238E27FC236}">
              <a16:creationId xmlns:a16="http://schemas.microsoft.com/office/drawing/2014/main" id="{E41EF609-9B09-1447-9760-D3CEC00E89E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6" name="AutoShape 1" descr="http://webmail.mail.yeah.net/js4/read/readdata.jsp?sid=TAzboKZXAjYMyuvVetXXxgEVQYHGdtPp&amp;mid=4:1tbiBBG0b01pzcRvRQAAmJ&amp;mode=inline&amp;part=3">
          <a:extLst>
            <a:ext uri="{FF2B5EF4-FFF2-40B4-BE49-F238E27FC236}">
              <a16:creationId xmlns:a16="http://schemas.microsoft.com/office/drawing/2014/main" id="{A7CF2269-B3FB-5446-8171-BD82E5112DC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7" name="AutoShape 1" descr="http://webmail.mail.yeah.net/js4/read/readdata.jsp?sid=TAzboKZXAjYMyuvVetXXxgEVQYHGdtPp&amp;mid=4:1tbiBBG0b01pzcRvRQAAmJ&amp;mode=inline&amp;part=3">
          <a:extLst>
            <a:ext uri="{FF2B5EF4-FFF2-40B4-BE49-F238E27FC236}">
              <a16:creationId xmlns:a16="http://schemas.microsoft.com/office/drawing/2014/main" id="{5FE159F8-A615-6D44-B65C-E46870B68D8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08" name="AutoShape 1" descr="http://webmail.mail.yeah.net/js4/read/readdata.jsp?sid=TAzboKZXAjYMyuvVetXXxgEVQYHGdtPp&amp;mid=4:1tbiBBG0b01pzcRvRQAAmJ&amp;mode=inline&amp;part=3">
          <a:extLst>
            <a:ext uri="{FF2B5EF4-FFF2-40B4-BE49-F238E27FC236}">
              <a16:creationId xmlns:a16="http://schemas.microsoft.com/office/drawing/2014/main" id="{432C8857-5074-4647-8B23-17BA77EC516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09" name="AutoShape 1" descr="http://webmail.mail.yeah.net/js4/read/readdata.jsp?sid=TAzboKZXAjYMyuvVetXXxgEVQYHGdtPp&amp;mid=4:1tbiBBG0b01pzcRvRQAAmJ&amp;mode=inline&amp;part=3">
          <a:extLst>
            <a:ext uri="{FF2B5EF4-FFF2-40B4-BE49-F238E27FC236}">
              <a16:creationId xmlns:a16="http://schemas.microsoft.com/office/drawing/2014/main" id="{92BD89BF-6997-2E4D-BBD1-EB04AB9AA2D6}"/>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10" name="AutoShape 1" descr="http://webmail.mail.yeah.net/js4/read/readdata.jsp?sid=TAzboKZXAjYMyuvVetXXxgEVQYHGdtPp&amp;mid=4:1tbiBBG0b01pzcRvRQAAmJ&amp;mode=inline&amp;part=3">
          <a:extLst>
            <a:ext uri="{FF2B5EF4-FFF2-40B4-BE49-F238E27FC236}">
              <a16:creationId xmlns:a16="http://schemas.microsoft.com/office/drawing/2014/main" id="{F408650E-D392-C845-991F-EB16ED508356}"/>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11" name="AutoShape 1" descr="http://webmail.mail.yeah.net/js4/read/readdata.jsp?sid=TAzboKZXAjYMyuvVetXXxgEVQYHGdtPp&amp;mid=4:1tbiBBG0b01pzcRvRQAAmJ&amp;mode=inline&amp;part=3">
          <a:extLst>
            <a:ext uri="{FF2B5EF4-FFF2-40B4-BE49-F238E27FC236}">
              <a16:creationId xmlns:a16="http://schemas.microsoft.com/office/drawing/2014/main" id="{74B97FEA-E6C2-664C-B914-2E772EB81522}"/>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12" name="AutoShape 1" descr="http://webmail.mail.yeah.net/js4/read/readdata.jsp?sid=TAzboKZXAjYMyuvVetXXxgEVQYHGdtPp&amp;mid=4:1tbiBBG0b01pzcRvRQAAmJ&amp;mode=inline&amp;part=3">
          <a:extLst>
            <a:ext uri="{FF2B5EF4-FFF2-40B4-BE49-F238E27FC236}">
              <a16:creationId xmlns:a16="http://schemas.microsoft.com/office/drawing/2014/main" id="{C975B3C3-B0AC-684F-A75F-B06D480341FC}"/>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12700</xdr:colOff>
      <xdr:row>9</xdr:row>
      <xdr:rowOff>50800</xdr:rowOff>
    </xdr:from>
    <xdr:ext cx="304800" cy="336179"/>
    <xdr:sp macro="" textlink="">
      <xdr:nvSpPr>
        <xdr:cNvPr id="513" name="AutoShape 1" descr="http://webmail.mail.yeah.net/js4/read/readdata.jsp?sid=TAzboKZXAjYMyuvVetXXxgEVQYHGdtPp&amp;mid=4:1tbiBBG0b01pzcRvRQAAmJ&amp;mode=inline&amp;part=3">
          <a:extLst>
            <a:ext uri="{FF2B5EF4-FFF2-40B4-BE49-F238E27FC236}">
              <a16:creationId xmlns:a16="http://schemas.microsoft.com/office/drawing/2014/main" id="{AD181A31-9F3C-EE45-A2CB-F2448F73D403}"/>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14" name="AutoShape 1" descr="http://webmail.mail.yeah.net/js4/read/readdata.jsp?sid=TAzboKZXAjYMyuvVetXXxgEVQYHGdtPp&amp;mid=4:1tbiBBG0b01pzcRvRQAAmJ&amp;mode=inline&amp;part=3">
          <a:extLst>
            <a:ext uri="{FF2B5EF4-FFF2-40B4-BE49-F238E27FC236}">
              <a16:creationId xmlns:a16="http://schemas.microsoft.com/office/drawing/2014/main" id="{9C1FDC1A-DEDB-F049-91FA-9F3A956E5A31}"/>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515" name="AutoShape 1" descr="http://webmail.mail.yeah.net/js4/read/readdata.jsp?sid=TAzboKZXAjYMyuvVetXXxgEVQYHGdtPp&amp;mid=4:1tbiBBG0b01pzcRvRQAAmJ&amp;mode=inline&amp;part=3">
          <a:extLst>
            <a:ext uri="{FF2B5EF4-FFF2-40B4-BE49-F238E27FC236}">
              <a16:creationId xmlns:a16="http://schemas.microsoft.com/office/drawing/2014/main" id="{6041F595-DF5F-B243-B6B8-1EF0A2520E22}"/>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516" name="AutoShape 1" descr="http://webmail.mail.yeah.net/js4/read/readdata.jsp?sid=TAzboKZXAjYMyuvVetXXxgEVQYHGdtPp&amp;mid=4:1tbiBBG0b01pzcRvRQAAmJ&amp;mode=inline&amp;part=3">
          <a:extLst>
            <a:ext uri="{FF2B5EF4-FFF2-40B4-BE49-F238E27FC236}">
              <a16:creationId xmlns:a16="http://schemas.microsoft.com/office/drawing/2014/main" id="{10EE47CA-A74B-C243-A9E8-7E219C555889}"/>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17" name="AutoShape 1" descr="http://webmail.mail.yeah.net/js4/read/readdata.jsp?sid=TAzboKZXAjYMyuvVetXXxgEVQYHGdtPp&amp;mid=4:1tbiBBG0b01pzcRvRQAAmJ&amp;mode=inline&amp;part=3">
          <a:extLst>
            <a:ext uri="{FF2B5EF4-FFF2-40B4-BE49-F238E27FC236}">
              <a16:creationId xmlns:a16="http://schemas.microsoft.com/office/drawing/2014/main" id="{774A7CCA-71CC-184E-9D3A-E2E427EDDCB2}"/>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18" name="AutoShape 1" descr="http://webmail.mail.yeah.net/js4/read/readdata.jsp?sid=TAzboKZXAjYMyuvVetXXxgEVQYHGdtPp&amp;mid=4:1tbiBBG0b01pzcRvRQAAmJ&amp;mode=inline&amp;part=3">
          <a:extLst>
            <a:ext uri="{FF2B5EF4-FFF2-40B4-BE49-F238E27FC236}">
              <a16:creationId xmlns:a16="http://schemas.microsoft.com/office/drawing/2014/main" id="{A479D8D2-F22E-7E45-83BD-3FE12ACBC023}"/>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19" name="AutoShape 1" descr="http://webmail.mail.yeah.net/js4/read/readdata.jsp?sid=TAzboKZXAjYMyuvVetXXxgEVQYHGdtPp&amp;mid=4:1tbiBBG0b01pzcRvRQAAmJ&amp;mode=inline&amp;part=3">
          <a:extLst>
            <a:ext uri="{FF2B5EF4-FFF2-40B4-BE49-F238E27FC236}">
              <a16:creationId xmlns:a16="http://schemas.microsoft.com/office/drawing/2014/main" id="{555258A6-B48C-FA49-BA70-142DB4FBAABB}"/>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20" name="AutoShape 1" descr="http://webmail.mail.yeah.net/js4/read/readdata.jsp?sid=TAzboKZXAjYMyuvVetXXxgEVQYHGdtPp&amp;mid=4:1tbiBBG0b01pzcRvRQAAmJ&amp;mode=inline&amp;part=3">
          <a:extLst>
            <a:ext uri="{FF2B5EF4-FFF2-40B4-BE49-F238E27FC236}">
              <a16:creationId xmlns:a16="http://schemas.microsoft.com/office/drawing/2014/main" id="{9327D1C5-38D4-CC40-B187-B4712D3AD2E9}"/>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521" name="AutoShape 1" descr="http://webmail.mail.yeah.net/js4/read/readdata.jsp?sid=TAzboKZXAjYMyuvVetXXxgEVQYHGdtPp&amp;mid=4:1tbiBBG0b01pzcRvRQAAmJ&amp;mode=inline&amp;part=3">
          <a:extLst>
            <a:ext uri="{FF2B5EF4-FFF2-40B4-BE49-F238E27FC236}">
              <a16:creationId xmlns:a16="http://schemas.microsoft.com/office/drawing/2014/main" id="{D98772F0-AD19-E045-AA00-8D5C975C5D83}"/>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522" name="AutoShape 1" descr="http://webmail.mail.yeah.net/js4/read/readdata.jsp?sid=TAzboKZXAjYMyuvVetXXxgEVQYHGdtPp&amp;mid=4:1tbiBBG0b01pzcRvRQAAmJ&amp;mode=inline&amp;part=3">
          <a:extLst>
            <a:ext uri="{FF2B5EF4-FFF2-40B4-BE49-F238E27FC236}">
              <a16:creationId xmlns:a16="http://schemas.microsoft.com/office/drawing/2014/main" id="{4DA2C9E4-780F-124B-A41E-9E03259676B7}"/>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23" name="AutoShape 1" descr="http://webmail.mail.yeah.net/js4/read/readdata.jsp?sid=TAzboKZXAjYMyuvVetXXxgEVQYHGdtPp&amp;mid=4:1tbiBBG0b01pzcRvRQAAmJ&amp;mode=inline&amp;part=3">
          <a:extLst>
            <a:ext uri="{FF2B5EF4-FFF2-40B4-BE49-F238E27FC236}">
              <a16:creationId xmlns:a16="http://schemas.microsoft.com/office/drawing/2014/main" id="{F7A50453-63B2-DB46-94AC-378653C5A5ED}"/>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24" name="AutoShape 1" descr="http://webmail.mail.yeah.net/js4/read/readdata.jsp?sid=TAzboKZXAjYMyuvVetXXxgEVQYHGdtPp&amp;mid=4:1tbiBBG0b01pzcRvRQAAmJ&amp;mode=inline&amp;part=3">
          <a:extLst>
            <a:ext uri="{FF2B5EF4-FFF2-40B4-BE49-F238E27FC236}">
              <a16:creationId xmlns:a16="http://schemas.microsoft.com/office/drawing/2014/main" id="{8726387A-D900-3043-924F-9667C3906E3B}"/>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25" name="AutoShape 1" descr="http://webmail.mail.yeah.net/js4/read/readdata.jsp?sid=TAzboKZXAjYMyuvVetXXxgEVQYHGdtPp&amp;mid=4:1tbiBBG0b01pzcRvRQAAmJ&amp;mode=inline&amp;part=3">
          <a:extLst>
            <a:ext uri="{FF2B5EF4-FFF2-40B4-BE49-F238E27FC236}">
              <a16:creationId xmlns:a16="http://schemas.microsoft.com/office/drawing/2014/main" id="{E82D7810-30A1-2C42-BA9D-46865930F02F}"/>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26" name="AutoShape 1" descr="http://webmail.mail.yeah.net/js4/read/readdata.jsp?sid=TAzboKZXAjYMyuvVetXXxgEVQYHGdtPp&amp;mid=4:1tbiBBG0b01pzcRvRQAAmJ&amp;mode=inline&amp;part=3">
          <a:extLst>
            <a:ext uri="{FF2B5EF4-FFF2-40B4-BE49-F238E27FC236}">
              <a16:creationId xmlns:a16="http://schemas.microsoft.com/office/drawing/2014/main" id="{930E05DF-92E1-3841-BB90-E6C64784BBEA}"/>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27" name="AutoShape 1" descr="http://webmail.mail.yeah.net/js4/read/readdata.jsp?sid=TAzboKZXAjYMyuvVetXXxgEVQYHGdtPp&amp;mid=4:1tbiBBG0b01pzcRvRQAAmJ&amp;mode=inline&amp;part=3">
          <a:extLst>
            <a:ext uri="{FF2B5EF4-FFF2-40B4-BE49-F238E27FC236}">
              <a16:creationId xmlns:a16="http://schemas.microsoft.com/office/drawing/2014/main" id="{C2E04547-B7A3-9345-9222-A2537BAD7F6D}"/>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28" name="AutoShape 1" descr="http://webmail.mail.yeah.net/js4/read/readdata.jsp?sid=TAzboKZXAjYMyuvVetXXxgEVQYHGdtPp&amp;mid=4:1tbiBBG0b01pzcRvRQAAmJ&amp;mode=inline&amp;part=3">
          <a:extLst>
            <a:ext uri="{FF2B5EF4-FFF2-40B4-BE49-F238E27FC236}">
              <a16:creationId xmlns:a16="http://schemas.microsoft.com/office/drawing/2014/main" id="{36F51A2B-73FE-2A44-A648-0C50ED76985D}"/>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29" name="AutoShape 1" descr="http://webmail.mail.yeah.net/js4/read/readdata.jsp?sid=TAzboKZXAjYMyuvVetXXxgEVQYHGdtPp&amp;mid=4:1tbiBBG0b01pzcRvRQAAmJ&amp;mode=inline&amp;part=3">
          <a:extLst>
            <a:ext uri="{FF2B5EF4-FFF2-40B4-BE49-F238E27FC236}">
              <a16:creationId xmlns:a16="http://schemas.microsoft.com/office/drawing/2014/main" id="{153CE1A3-243E-6440-9541-BCCA121E0A00}"/>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30" name="AutoShape 1" descr="http://webmail.mail.yeah.net/js4/read/readdata.jsp?sid=TAzboKZXAjYMyuvVetXXxgEVQYHGdtPp&amp;mid=4:1tbiBBG0b01pzcRvRQAAmJ&amp;mode=inline&amp;part=3">
          <a:extLst>
            <a:ext uri="{FF2B5EF4-FFF2-40B4-BE49-F238E27FC236}">
              <a16:creationId xmlns:a16="http://schemas.microsoft.com/office/drawing/2014/main" id="{0CF71EF6-178D-124F-9F30-17C3881DE647}"/>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31" name="AutoShape 1" descr="http://webmail.mail.yeah.net/js4/read/readdata.jsp?sid=TAzboKZXAjYMyuvVetXXxgEVQYHGdtPp&amp;mid=4:1tbiBBG0b01pzcRvRQAAmJ&amp;mode=inline&amp;part=3">
          <a:extLst>
            <a:ext uri="{FF2B5EF4-FFF2-40B4-BE49-F238E27FC236}">
              <a16:creationId xmlns:a16="http://schemas.microsoft.com/office/drawing/2014/main" id="{E75451F5-847B-4542-BD83-B7BD635FEF97}"/>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32" name="AutoShape 1" descr="http://webmail.mail.yeah.net/js4/read/readdata.jsp?sid=TAzboKZXAjYMyuvVetXXxgEVQYHGdtPp&amp;mid=4:1tbiBBG0b01pzcRvRQAAmJ&amp;mode=inline&amp;part=3">
          <a:extLst>
            <a:ext uri="{FF2B5EF4-FFF2-40B4-BE49-F238E27FC236}">
              <a16:creationId xmlns:a16="http://schemas.microsoft.com/office/drawing/2014/main" id="{78BD6400-E135-334B-91EB-7102C9570ED5}"/>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33" name="AutoShape 1" descr="http://webmail.mail.yeah.net/js4/read/readdata.jsp?sid=TAzboKZXAjYMyuvVetXXxgEVQYHGdtPp&amp;mid=4:1tbiBBG0b01pzcRvRQAAmJ&amp;mode=inline&amp;part=3">
          <a:extLst>
            <a:ext uri="{FF2B5EF4-FFF2-40B4-BE49-F238E27FC236}">
              <a16:creationId xmlns:a16="http://schemas.microsoft.com/office/drawing/2014/main" id="{933FFC9F-86DC-3F41-AB4E-FC0656E3211B}"/>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34" name="AutoShape 1" descr="http://webmail.mail.yeah.net/js4/read/readdata.jsp?sid=TAzboKZXAjYMyuvVetXXxgEVQYHGdtPp&amp;mid=4:1tbiBBG0b01pzcRvRQAAmJ&amp;mode=inline&amp;part=3">
          <a:extLst>
            <a:ext uri="{FF2B5EF4-FFF2-40B4-BE49-F238E27FC236}">
              <a16:creationId xmlns:a16="http://schemas.microsoft.com/office/drawing/2014/main" id="{0EEB54CD-E4C7-7C4B-934F-0D63F67CADA0}"/>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35" name="AutoShape 1" descr="http://webmail.mail.yeah.net/js4/read/readdata.jsp?sid=TAzboKZXAjYMyuvVetXXxgEVQYHGdtPp&amp;mid=4:1tbiBBG0b01pzcRvRQAAmJ&amp;mode=inline&amp;part=3">
          <a:extLst>
            <a:ext uri="{FF2B5EF4-FFF2-40B4-BE49-F238E27FC236}">
              <a16:creationId xmlns:a16="http://schemas.microsoft.com/office/drawing/2014/main" id="{4ABB3089-7600-9845-8CCA-F96EB6BC36C4}"/>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36" name="AutoShape 1" descr="http://webmail.mail.yeah.net/js4/read/readdata.jsp?sid=TAzboKZXAjYMyuvVetXXxgEVQYHGdtPp&amp;mid=4:1tbiBBG0b01pzcRvRQAAmJ&amp;mode=inline&amp;part=3">
          <a:extLst>
            <a:ext uri="{FF2B5EF4-FFF2-40B4-BE49-F238E27FC236}">
              <a16:creationId xmlns:a16="http://schemas.microsoft.com/office/drawing/2014/main" id="{41D69048-FF0E-6A49-A505-8565A212D76A}"/>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0</xdr:colOff>
      <xdr:row>9</xdr:row>
      <xdr:rowOff>0</xdr:rowOff>
    </xdr:from>
    <xdr:ext cx="304800" cy="335280"/>
    <xdr:sp macro="" textlink="">
      <xdr:nvSpPr>
        <xdr:cNvPr id="537" name="AutoShape 1" descr="http://webmail.mail.yeah.net/js4/read/readdata.jsp?sid=TAzboKZXAjYMyuvVetXXxgEVQYHGdtPp&amp;mid=4:1tbiBBG0b01pzcRvRQAAmJ&amp;mode=inline&amp;part=3">
          <a:extLst>
            <a:ext uri="{FF2B5EF4-FFF2-40B4-BE49-F238E27FC236}">
              <a16:creationId xmlns:a16="http://schemas.microsoft.com/office/drawing/2014/main" id="{48880A92-0D4F-644B-A8F8-EF38C09AF039}"/>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38" name="AutoShape 1" descr="http://webmail.mail.yeah.net/js4/read/readdata.jsp?sid=TAzboKZXAjYMyuvVetXXxgEVQYHGdtPp&amp;mid=4:1tbiBBG0b01pzcRvRQAAmJ&amp;mode=inline&amp;part=3">
          <a:extLst>
            <a:ext uri="{FF2B5EF4-FFF2-40B4-BE49-F238E27FC236}">
              <a16:creationId xmlns:a16="http://schemas.microsoft.com/office/drawing/2014/main" id="{73F96571-B9A1-BC48-920B-D3E57F109C32}"/>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39" name="AutoShape 1" descr="http://webmail.mail.yeah.net/js4/read/readdata.jsp?sid=TAzboKZXAjYMyuvVetXXxgEVQYHGdtPp&amp;mid=4:1tbiBBG0b01pzcRvRQAAmJ&amp;mode=inline&amp;part=3">
          <a:extLst>
            <a:ext uri="{FF2B5EF4-FFF2-40B4-BE49-F238E27FC236}">
              <a16:creationId xmlns:a16="http://schemas.microsoft.com/office/drawing/2014/main" id="{C7F1739F-D4FF-204C-B128-7E7C3789476B}"/>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40" name="AutoShape 1" descr="http://webmail.mail.yeah.net/js4/read/readdata.jsp?sid=TAzboKZXAjYMyuvVetXXxgEVQYHGdtPp&amp;mid=4:1tbiBBG0b01pzcRvRQAAmJ&amp;mode=inline&amp;part=3">
          <a:extLst>
            <a:ext uri="{FF2B5EF4-FFF2-40B4-BE49-F238E27FC236}">
              <a16:creationId xmlns:a16="http://schemas.microsoft.com/office/drawing/2014/main" id="{86170DEF-1B30-0246-ACDF-8862A53BFFBB}"/>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41" name="AutoShape 1" descr="http://webmail.mail.yeah.net/js4/read/readdata.jsp?sid=TAzboKZXAjYMyuvVetXXxgEVQYHGdtPp&amp;mid=4:1tbiBBG0b01pzcRvRQAAmJ&amp;mode=inline&amp;part=3">
          <a:extLst>
            <a:ext uri="{FF2B5EF4-FFF2-40B4-BE49-F238E27FC236}">
              <a16:creationId xmlns:a16="http://schemas.microsoft.com/office/drawing/2014/main" id="{8F24F841-F8C5-E741-BF4E-3E26B4E382EF}"/>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42" name="AutoShape 1" descr="http://webmail.mail.yeah.net/js4/read/readdata.jsp?sid=TAzboKZXAjYMyuvVetXXxgEVQYHGdtPp&amp;mid=4:1tbiBBG0b01pzcRvRQAAmJ&amp;mode=inline&amp;part=3">
          <a:extLst>
            <a:ext uri="{FF2B5EF4-FFF2-40B4-BE49-F238E27FC236}">
              <a16:creationId xmlns:a16="http://schemas.microsoft.com/office/drawing/2014/main" id="{7E0C641B-8CEB-EC47-98F1-C89DE486A25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43" name="AutoShape 1" descr="http://webmail.mail.yeah.net/js4/read/readdata.jsp?sid=TAzboKZXAjYMyuvVetXXxgEVQYHGdtPp&amp;mid=4:1tbiBBG0b01pzcRvRQAAmJ&amp;mode=inline&amp;part=3">
          <a:extLst>
            <a:ext uri="{FF2B5EF4-FFF2-40B4-BE49-F238E27FC236}">
              <a16:creationId xmlns:a16="http://schemas.microsoft.com/office/drawing/2014/main" id="{C43EF633-4F55-AC43-BA97-240AA0D0CC02}"/>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44" name="AutoShape 1" descr="http://webmail.mail.yeah.net/js4/read/readdata.jsp?sid=TAzboKZXAjYMyuvVetXXxgEVQYHGdtPp&amp;mid=4:1tbiBBG0b01pzcRvRQAAmJ&amp;mode=inline&amp;part=3">
          <a:extLst>
            <a:ext uri="{FF2B5EF4-FFF2-40B4-BE49-F238E27FC236}">
              <a16:creationId xmlns:a16="http://schemas.microsoft.com/office/drawing/2014/main" id="{2F40A563-A2FD-A147-BF22-1E0CF0CEF61A}"/>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545" name="AutoShape 1" descr="http://webmail.mail.yeah.net/js4/read/readdata.jsp?sid=TAzboKZXAjYMyuvVetXXxgEVQYHGdtPp&amp;mid=4:1tbiBBG0b01pzcRvRQAAmJ&amp;mode=inline&amp;part=3">
          <a:extLst>
            <a:ext uri="{FF2B5EF4-FFF2-40B4-BE49-F238E27FC236}">
              <a16:creationId xmlns:a16="http://schemas.microsoft.com/office/drawing/2014/main" id="{38CC2DAA-15FA-B94D-A5A0-7FC99C66D79E}"/>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546" name="AutoShape 1" descr="http://webmail.mail.yeah.net/js4/read/readdata.jsp?sid=TAzboKZXAjYMyuvVetXXxgEVQYHGdtPp&amp;mid=4:1tbiBBG0b01pzcRvRQAAmJ&amp;mode=inline&amp;part=3">
          <a:extLst>
            <a:ext uri="{FF2B5EF4-FFF2-40B4-BE49-F238E27FC236}">
              <a16:creationId xmlns:a16="http://schemas.microsoft.com/office/drawing/2014/main" id="{DA93554F-6E42-9043-8C38-9F2EF5856253}"/>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47" name="AutoShape 1" descr="http://webmail.mail.yeah.net/js4/read/readdata.jsp?sid=TAzboKZXAjYMyuvVetXXxgEVQYHGdtPp&amp;mid=4:1tbiBBG0b01pzcRvRQAAmJ&amp;mode=inline&amp;part=3">
          <a:extLst>
            <a:ext uri="{FF2B5EF4-FFF2-40B4-BE49-F238E27FC236}">
              <a16:creationId xmlns:a16="http://schemas.microsoft.com/office/drawing/2014/main" id="{D0523C1B-F6B7-EE49-A67D-2A050947B73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48" name="AutoShape 1" descr="http://webmail.mail.yeah.net/js4/read/readdata.jsp?sid=TAzboKZXAjYMyuvVetXXxgEVQYHGdtPp&amp;mid=4:1tbiBBG0b01pzcRvRQAAmJ&amp;mode=inline&amp;part=3">
          <a:extLst>
            <a:ext uri="{FF2B5EF4-FFF2-40B4-BE49-F238E27FC236}">
              <a16:creationId xmlns:a16="http://schemas.microsoft.com/office/drawing/2014/main" id="{CFE9FEBB-95F6-554D-AFAC-9CAE10A5AE4B}"/>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49" name="AutoShape 1" descr="http://webmail.mail.yeah.net/js4/read/readdata.jsp?sid=TAzboKZXAjYMyuvVetXXxgEVQYHGdtPp&amp;mid=4:1tbiBBG0b01pzcRvRQAAmJ&amp;mode=inline&amp;part=3">
          <a:extLst>
            <a:ext uri="{FF2B5EF4-FFF2-40B4-BE49-F238E27FC236}">
              <a16:creationId xmlns:a16="http://schemas.microsoft.com/office/drawing/2014/main" id="{7B5EDB0A-7D4D-4642-9C9C-796419020B9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0" name="AutoShape 1" descr="http://webmail.mail.yeah.net/js4/read/readdata.jsp?sid=TAzboKZXAjYMyuvVetXXxgEVQYHGdtPp&amp;mid=4:1tbiBBG0b01pzcRvRQAAmJ&amp;mode=inline&amp;part=3">
          <a:extLst>
            <a:ext uri="{FF2B5EF4-FFF2-40B4-BE49-F238E27FC236}">
              <a16:creationId xmlns:a16="http://schemas.microsoft.com/office/drawing/2014/main" id="{62E1A02A-9123-A642-B842-DADE530046DF}"/>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51" name="AutoShape 1" descr="http://webmail.mail.yeah.net/js4/read/readdata.jsp?sid=TAzboKZXAjYMyuvVetXXxgEVQYHGdtPp&amp;mid=4:1tbiBBG0b01pzcRvRQAAmJ&amp;mode=inline&amp;part=3">
          <a:extLst>
            <a:ext uri="{FF2B5EF4-FFF2-40B4-BE49-F238E27FC236}">
              <a16:creationId xmlns:a16="http://schemas.microsoft.com/office/drawing/2014/main" id="{EFB82F1C-7E8A-8245-89D6-79378294C4B9}"/>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52" name="AutoShape 1" descr="http://webmail.mail.yeah.net/js4/read/readdata.jsp?sid=TAzboKZXAjYMyuvVetXXxgEVQYHGdtPp&amp;mid=4:1tbiBBG0b01pzcRvRQAAmJ&amp;mode=inline&amp;part=3">
          <a:extLst>
            <a:ext uri="{FF2B5EF4-FFF2-40B4-BE49-F238E27FC236}">
              <a16:creationId xmlns:a16="http://schemas.microsoft.com/office/drawing/2014/main" id="{C7048173-1B9E-374D-AD9D-5DB77BC1F4B9}"/>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3" name="AutoShape 1" descr="http://webmail.mail.yeah.net/js4/read/readdata.jsp?sid=TAzboKZXAjYMyuvVetXXxgEVQYHGdtPp&amp;mid=4:1tbiBBG0b01pzcRvRQAAmJ&amp;mode=inline&amp;part=3">
          <a:extLst>
            <a:ext uri="{FF2B5EF4-FFF2-40B4-BE49-F238E27FC236}">
              <a16:creationId xmlns:a16="http://schemas.microsoft.com/office/drawing/2014/main" id="{66A1D0BF-61A4-A845-BF8C-6A4E56256757}"/>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4" name="AutoShape 1" descr="http://webmail.mail.yeah.net/js4/read/readdata.jsp?sid=TAzboKZXAjYMyuvVetXXxgEVQYHGdtPp&amp;mid=4:1tbiBBG0b01pzcRvRQAAmJ&amp;mode=inline&amp;part=3">
          <a:extLst>
            <a:ext uri="{FF2B5EF4-FFF2-40B4-BE49-F238E27FC236}">
              <a16:creationId xmlns:a16="http://schemas.microsoft.com/office/drawing/2014/main" id="{C74E3358-0217-2246-A365-1D1B73EFE3F5}"/>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5" name="AutoShape 1" descr="http://webmail.mail.yeah.net/js4/read/readdata.jsp?sid=TAzboKZXAjYMyuvVetXXxgEVQYHGdtPp&amp;mid=4:1tbiBBG0b01pzcRvRQAAmJ&amp;mode=inline&amp;part=3">
          <a:extLst>
            <a:ext uri="{FF2B5EF4-FFF2-40B4-BE49-F238E27FC236}">
              <a16:creationId xmlns:a16="http://schemas.microsoft.com/office/drawing/2014/main" id="{FC9B5565-9BA5-CD47-8FA7-2E6CEAC3D46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6" name="AutoShape 1" descr="http://webmail.mail.yeah.net/js4/read/readdata.jsp?sid=TAzboKZXAjYMyuvVetXXxgEVQYHGdtPp&amp;mid=4:1tbiBBG0b01pzcRvRQAAmJ&amp;mode=inline&amp;part=3">
          <a:extLst>
            <a:ext uri="{FF2B5EF4-FFF2-40B4-BE49-F238E27FC236}">
              <a16:creationId xmlns:a16="http://schemas.microsoft.com/office/drawing/2014/main" id="{7CBDFF35-85A6-A548-8D43-C2BE6D29E473}"/>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57" name="AutoShape 1" descr="http://webmail.mail.yeah.net/js4/read/readdata.jsp?sid=TAzboKZXAjYMyuvVetXXxgEVQYHGdtPp&amp;mid=4:1tbiBBG0b01pzcRvRQAAmJ&amp;mode=inline&amp;part=3">
          <a:extLst>
            <a:ext uri="{FF2B5EF4-FFF2-40B4-BE49-F238E27FC236}">
              <a16:creationId xmlns:a16="http://schemas.microsoft.com/office/drawing/2014/main" id="{F06F4528-7E0D-764C-A96A-DC71D705ECBA}"/>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58" name="AutoShape 1" descr="http://webmail.mail.yeah.net/js4/read/readdata.jsp?sid=TAzboKZXAjYMyuvVetXXxgEVQYHGdtPp&amp;mid=4:1tbiBBG0b01pzcRvRQAAmJ&amp;mode=inline&amp;part=3">
          <a:extLst>
            <a:ext uri="{FF2B5EF4-FFF2-40B4-BE49-F238E27FC236}">
              <a16:creationId xmlns:a16="http://schemas.microsoft.com/office/drawing/2014/main" id="{22C6E0ED-9453-604B-828F-8A6C54C4DFE2}"/>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59" name="AutoShape 1" descr="http://webmail.mail.yeah.net/js4/read/readdata.jsp?sid=TAzboKZXAjYMyuvVetXXxgEVQYHGdtPp&amp;mid=4:1tbiBBG0b01pzcRvRQAAmJ&amp;mode=inline&amp;part=3">
          <a:extLst>
            <a:ext uri="{FF2B5EF4-FFF2-40B4-BE49-F238E27FC236}">
              <a16:creationId xmlns:a16="http://schemas.microsoft.com/office/drawing/2014/main" id="{92D4BE24-B511-0A4E-A941-13C49633A5A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60" name="AutoShape 1" descr="http://webmail.mail.yeah.net/js4/read/readdata.jsp?sid=TAzboKZXAjYMyuvVetXXxgEVQYHGdtPp&amp;mid=4:1tbiBBG0b01pzcRvRQAAmJ&amp;mode=inline&amp;part=3">
          <a:extLst>
            <a:ext uri="{FF2B5EF4-FFF2-40B4-BE49-F238E27FC236}">
              <a16:creationId xmlns:a16="http://schemas.microsoft.com/office/drawing/2014/main" id="{E658CA39-A889-B548-BE8D-8CC036E81F4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61" name="AutoShape 1" descr="http://webmail.mail.yeah.net/js4/read/readdata.jsp?sid=TAzboKZXAjYMyuvVetXXxgEVQYHGdtPp&amp;mid=4:1tbiBBG0b01pzcRvRQAAmJ&amp;mode=inline&amp;part=3">
          <a:extLst>
            <a:ext uri="{FF2B5EF4-FFF2-40B4-BE49-F238E27FC236}">
              <a16:creationId xmlns:a16="http://schemas.microsoft.com/office/drawing/2014/main" id="{1EF018D6-D8E1-BA4C-835C-F0B406C46A1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62" name="AutoShape 1" descr="http://webmail.mail.yeah.net/js4/read/readdata.jsp?sid=TAzboKZXAjYMyuvVetXXxgEVQYHGdtPp&amp;mid=4:1tbiBBG0b01pzcRvRQAAmJ&amp;mode=inline&amp;part=3">
          <a:extLst>
            <a:ext uri="{FF2B5EF4-FFF2-40B4-BE49-F238E27FC236}">
              <a16:creationId xmlns:a16="http://schemas.microsoft.com/office/drawing/2014/main" id="{959606FA-84CB-CE45-9E99-CB685DC1D539}"/>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63" name="AutoShape 1" descr="http://webmail.mail.yeah.net/js4/read/readdata.jsp?sid=TAzboKZXAjYMyuvVetXXxgEVQYHGdtPp&amp;mid=4:1tbiBBG0b01pzcRvRQAAmJ&amp;mode=inline&amp;part=3">
          <a:extLst>
            <a:ext uri="{FF2B5EF4-FFF2-40B4-BE49-F238E27FC236}">
              <a16:creationId xmlns:a16="http://schemas.microsoft.com/office/drawing/2014/main" id="{F76F1428-E093-7B43-832C-8A9AD9816B1F}"/>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564" name="AutoShape 1" descr="http://webmail.mail.yeah.net/js4/read/readdata.jsp?sid=TAzboKZXAjYMyuvVetXXxgEVQYHGdtPp&amp;mid=4:1tbiBBG0b01pzcRvRQAAmJ&amp;mode=inline&amp;part=3">
          <a:extLst>
            <a:ext uri="{FF2B5EF4-FFF2-40B4-BE49-F238E27FC236}">
              <a16:creationId xmlns:a16="http://schemas.microsoft.com/office/drawing/2014/main" id="{6F2679FB-FD02-3F4B-B031-79E5186442C3}"/>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65" name="AutoShape 1" descr="http://webmail.mail.yeah.net/js4/read/readdata.jsp?sid=TAzboKZXAjYMyuvVetXXxgEVQYHGdtPp&amp;mid=4:1tbiBBG0b01pzcRvRQAAmJ&amp;mode=inline&amp;part=3">
          <a:extLst>
            <a:ext uri="{FF2B5EF4-FFF2-40B4-BE49-F238E27FC236}">
              <a16:creationId xmlns:a16="http://schemas.microsoft.com/office/drawing/2014/main" id="{C08921DB-0411-EE4F-A8E3-CBD0C6563420}"/>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566" name="AutoShape 1" descr="http://webmail.mail.yeah.net/js4/read/readdata.jsp?sid=TAzboKZXAjYMyuvVetXXxgEVQYHGdtPp&amp;mid=4:1tbiBBG0b01pzcRvRQAAmJ&amp;mode=inline&amp;part=3">
          <a:extLst>
            <a:ext uri="{FF2B5EF4-FFF2-40B4-BE49-F238E27FC236}">
              <a16:creationId xmlns:a16="http://schemas.microsoft.com/office/drawing/2014/main" id="{0E361B74-CFC1-EF4A-9E03-B50B142B8A51}"/>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12700</xdr:colOff>
      <xdr:row>9</xdr:row>
      <xdr:rowOff>50800</xdr:rowOff>
    </xdr:from>
    <xdr:ext cx="304800" cy="336179"/>
    <xdr:sp macro="" textlink="">
      <xdr:nvSpPr>
        <xdr:cNvPr id="567" name="AutoShape 1" descr="http://webmail.mail.yeah.net/js4/read/readdata.jsp?sid=TAzboKZXAjYMyuvVetXXxgEVQYHGdtPp&amp;mid=4:1tbiBBG0b01pzcRvRQAAmJ&amp;mode=inline&amp;part=3">
          <a:extLst>
            <a:ext uri="{FF2B5EF4-FFF2-40B4-BE49-F238E27FC236}">
              <a16:creationId xmlns:a16="http://schemas.microsoft.com/office/drawing/2014/main" id="{0BF1009A-F8DC-C145-A2D2-3C69E01F9D70}"/>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68" name="AutoShape 1" descr="http://webmail.mail.yeah.net/js4/read/readdata.jsp?sid=TAzboKZXAjYMyuvVetXXxgEVQYHGdtPp&amp;mid=4:1tbiBBG0b01pzcRvRQAAmJ&amp;mode=inline&amp;part=3">
          <a:extLst>
            <a:ext uri="{FF2B5EF4-FFF2-40B4-BE49-F238E27FC236}">
              <a16:creationId xmlns:a16="http://schemas.microsoft.com/office/drawing/2014/main" id="{D2C0A4D6-22F9-1948-B522-2ADD22D1BB67}"/>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569" name="AutoShape 1" descr="http://webmail.mail.yeah.net/js4/read/readdata.jsp?sid=TAzboKZXAjYMyuvVetXXxgEVQYHGdtPp&amp;mid=4:1tbiBBG0b01pzcRvRQAAmJ&amp;mode=inline&amp;part=3">
          <a:extLst>
            <a:ext uri="{FF2B5EF4-FFF2-40B4-BE49-F238E27FC236}">
              <a16:creationId xmlns:a16="http://schemas.microsoft.com/office/drawing/2014/main" id="{752B32DF-2799-0040-AE43-91F12A042AF1}"/>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570" name="AutoShape 1" descr="http://webmail.mail.yeah.net/js4/read/readdata.jsp?sid=TAzboKZXAjYMyuvVetXXxgEVQYHGdtPp&amp;mid=4:1tbiBBG0b01pzcRvRQAAmJ&amp;mode=inline&amp;part=3">
          <a:extLst>
            <a:ext uri="{FF2B5EF4-FFF2-40B4-BE49-F238E27FC236}">
              <a16:creationId xmlns:a16="http://schemas.microsoft.com/office/drawing/2014/main" id="{FFB06EA5-606D-904F-8342-D6CE4409232D}"/>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71" name="AutoShape 1" descr="http://webmail.mail.yeah.net/js4/read/readdata.jsp?sid=TAzboKZXAjYMyuvVetXXxgEVQYHGdtPp&amp;mid=4:1tbiBBG0b01pzcRvRQAAmJ&amp;mode=inline&amp;part=3">
          <a:extLst>
            <a:ext uri="{FF2B5EF4-FFF2-40B4-BE49-F238E27FC236}">
              <a16:creationId xmlns:a16="http://schemas.microsoft.com/office/drawing/2014/main" id="{095B9056-7D0E-3B48-B771-72C1E005481D}"/>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572" name="AutoShape 1" descr="http://webmail.mail.yeah.net/js4/read/readdata.jsp?sid=TAzboKZXAjYMyuvVetXXxgEVQYHGdtPp&amp;mid=4:1tbiBBG0b01pzcRvRQAAmJ&amp;mode=inline&amp;part=3">
          <a:extLst>
            <a:ext uri="{FF2B5EF4-FFF2-40B4-BE49-F238E27FC236}">
              <a16:creationId xmlns:a16="http://schemas.microsoft.com/office/drawing/2014/main" id="{A5A90B2D-7233-2C4F-8868-0A07212AA982}"/>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73" name="AutoShape 1" descr="http://webmail.mail.yeah.net/js4/read/readdata.jsp?sid=TAzboKZXAjYMyuvVetXXxgEVQYHGdtPp&amp;mid=4:1tbiBBG0b01pzcRvRQAAmJ&amp;mode=inline&amp;part=3">
          <a:extLst>
            <a:ext uri="{FF2B5EF4-FFF2-40B4-BE49-F238E27FC236}">
              <a16:creationId xmlns:a16="http://schemas.microsoft.com/office/drawing/2014/main" id="{9682E77A-6A11-8145-A518-553103543B6D}"/>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74" name="AutoShape 1" descr="http://webmail.mail.yeah.net/js4/read/readdata.jsp?sid=TAzboKZXAjYMyuvVetXXxgEVQYHGdtPp&amp;mid=4:1tbiBBG0b01pzcRvRQAAmJ&amp;mode=inline&amp;part=3">
          <a:extLst>
            <a:ext uri="{FF2B5EF4-FFF2-40B4-BE49-F238E27FC236}">
              <a16:creationId xmlns:a16="http://schemas.microsoft.com/office/drawing/2014/main" id="{86CA6D3C-0457-F44A-87CA-DBBD353B3893}"/>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575" name="AutoShape 1" descr="http://webmail.mail.yeah.net/js4/read/readdata.jsp?sid=TAzboKZXAjYMyuvVetXXxgEVQYHGdtPp&amp;mid=4:1tbiBBG0b01pzcRvRQAAmJ&amp;mode=inline&amp;part=3">
          <a:extLst>
            <a:ext uri="{FF2B5EF4-FFF2-40B4-BE49-F238E27FC236}">
              <a16:creationId xmlns:a16="http://schemas.microsoft.com/office/drawing/2014/main" id="{0A8EAC95-E7A8-224C-914D-4E6A776522FC}"/>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576" name="AutoShape 1" descr="http://webmail.mail.yeah.net/js4/read/readdata.jsp?sid=TAzboKZXAjYMyuvVetXXxgEVQYHGdtPp&amp;mid=4:1tbiBBG0b01pzcRvRQAAmJ&amp;mode=inline&amp;part=3">
          <a:extLst>
            <a:ext uri="{FF2B5EF4-FFF2-40B4-BE49-F238E27FC236}">
              <a16:creationId xmlns:a16="http://schemas.microsoft.com/office/drawing/2014/main" id="{19BC4CC9-8F6E-6F47-AC85-8ECB80EC0FD5}"/>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77" name="AutoShape 1" descr="http://webmail.mail.yeah.net/js4/read/readdata.jsp?sid=TAzboKZXAjYMyuvVetXXxgEVQYHGdtPp&amp;mid=4:1tbiBBG0b01pzcRvRQAAmJ&amp;mode=inline&amp;part=3">
          <a:extLst>
            <a:ext uri="{FF2B5EF4-FFF2-40B4-BE49-F238E27FC236}">
              <a16:creationId xmlns:a16="http://schemas.microsoft.com/office/drawing/2014/main" id="{51947145-3505-C44F-AA64-9C5ACA89526C}"/>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578" name="AutoShape 1" descr="http://webmail.mail.yeah.net/js4/read/readdata.jsp?sid=TAzboKZXAjYMyuvVetXXxgEVQYHGdtPp&amp;mid=4:1tbiBBG0b01pzcRvRQAAmJ&amp;mode=inline&amp;part=3">
          <a:extLst>
            <a:ext uri="{FF2B5EF4-FFF2-40B4-BE49-F238E27FC236}">
              <a16:creationId xmlns:a16="http://schemas.microsoft.com/office/drawing/2014/main" id="{B08434D8-1492-DA43-BA6D-D3ABE2074DD0}"/>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79" name="AutoShape 1" descr="http://webmail.mail.yeah.net/js4/read/readdata.jsp?sid=TAzboKZXAjYMyuvVetXXxgEVQYHGdtPp&amp;mid=4:1tbiBBG0b01pzcRvRQAAmJ&amp;mode=inline&amp;part=3">
          <a:extLst>
            <a:ext uri="{FF2B5EF4-FFF2-40B4-BE49-F238E27FC236}">
              <a16:creationId xmlns:a16="http://schemas.microsoft.com/office/drawing/2014/main" id="{0DB35074-D910-D841-B3CB-C97E91B96D3D}"/>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0" name="AutoShape 1" descr="http://webmail.mail.yeah.net/js4/read/readdata.jsp?sid=TAzboKZXAjYMyuvVetXXxgEVQYHGdtPp&amp;mid=4:1tbiBBG0b01pzcRvRQAAmJ&amp;mode=inline&amp;part=3">
          <a:extLst>
            <a:ext uri="{FF2B5EF4-FFF2-40B4-BE49-F238E27FC236}">
              <a16:creationId xmlns:a16="http://schemas.microsoft.com/office/drawing/2014/main" id="{5F1FD48B-7299-E945-9DC6-C4BA99421C8A}"/>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81" name="AutoShape 1" descr="http://webmail.mail.yeah.net/js4/read/readdata.jsp?sid=TAzboKZXAjYMyuvVetXXxgEVQYHGdtPp&amp;mid=4:1tbiBBG0b01pzcRvRQAAmJ&amp;mode=inline&amp;part=3">
          <a:extLst>
            <a:ext uri="{FF2B5EF4-FFF2-40B4-BE49-F238E27FC236}">
              <a16:creationId xmlns:a16="http://schemas.microsoft.com/office/drawing/2014/main" id="{5EC791EF-AD96-D547-9B27-761855B97BA8}"/>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82" name="AutoShape 1" descr="http://webmail.mail.yeah.net/js4/read/readdata.jsp?sid=TAzboKZXAjYMyuvVetXXxgEVQYHGdtPp&amp;mid=4:1tbiBBG0b01pzcRvRQAAmJ&amp;mode=inline&amp;part=3">
          <a:extLst>
            <a:ext uri="{FF2B5EF4-FFF2-40B4-BE49-F238E27FC236}">
              <a16:creationId xmlns:a16="http://schemas.microsoft.com/office/drawing/2014/main" id="{A194382B-EBC1-F846-8B42-C8E914BA2993}"/>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3" name="AutoShape 1" descr="http://webmail.mail.yeah.net/js4/read/readdata.jsp?sid=TAzboKZXAjYMyuvVetXXxgEVQYHGdtPp&amp;mid=4:1tbiBBG0b01pzcRvRQAAmJ&amp;mode=inline&amp;part=3">
          <a:extLst>
            <a:ext uri="{FF2B5EF4-FFF2-40B4-BE49-F238E27FC236}">
              <a16:creationId xmlns:a16="http://schemas.microsoft.com/office/drawing/2014/main" id="{29DD1E4F-60F4-B846-A1DB-4530CD52C7A7}"/>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4" name="AutoShape 1" descr="http://webmail.mail.yeah.net/js4/read/readdata.jsp?sid=TAzboKZXAjYMyuvVetXXxgEVQYHGdtPp&amp;mid=4:1tbiBBG0b01pzcRvRQAAmJ&amp;mode=inline&amp;part=3">
          <a:extLst>
            <a:ext uri="{FF2B5EF4-FFF2-40B4-BE49-F238E27FC236}">
              <a16:creationId xmlns:a16="http://schemas.microsoft.com/office/drawing/2014/main" id="{A120B831-119F-2F41-99FC-05B292729702}"/>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5" name="AutoShape 1" descr="http://webmail.mail.yeah.net/js4/read/readdata.jsp?sid=TAzboKZXAjYMyuvVetXXxgEVQYHGdtPp&amp;mid=4:1tbiBBG0b01pzcRvRQAAmJ&amp;mode=inline&amp;part=3">
          <a:extLst>
            <a:ext uri="{FF2B5EF4-FFF2-40B4-BE49-F238E27FC236}">
              <a16:creationId xmlns:a16="http://schemas.microsoft.com/office/drawing/2014/main" id="{67C2CF53-EEB0-A943-9270-D532D53C0296}"/>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6" name="AutoShape 1" descr="http://webmail.mail.yeah.net/js4/read/readdata.jsp?sid=TAzboKZXAjYMyuvVetXXxgEVQYHGdtPp&amp;mid=4:1tbiBBG0b01pzcRvRQAAmJ&amp;mode=inline&amp;part=3">
          <a:extLst>
            <a:ext uri="{FF2B5EF4-FFF2-40B4-BE49-F238E27FC236}">
              <a16:creationId xmlns:a16="http://schemas.microsoft.com/office/drawing/2014/main" id="{8BF33E32-289F-3E4F-9AB3-6F7C828A520E}"/>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87" name="AutoShape 1" descr="http://webmail.mail.yeah.net/js4/read/readdata.jsp?sid=TAzboKZXAjYMyuvVetXXxgEVQYHGdtPp&amp;mid=4:1tbiBBG0b01pzcRvRQAAmJ&amp;mode=inline&amp;part=3">
          <a:extLst>
            <a:ext uri="{FF2B5EF4-FFF2-40B4-BE49-F238E27FC236}">
              <a16:creationId xmlns:a16="http://schemas.microsoft.com/office/drawing/2014/main" id="{D43856E1-0414-0E49-A5B5-87943ADF97A3}"/>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588" name="AutoShape 1" descr="http://webmail.mail.yeah.net/js4/read/readdata.jsp?sid=TAzboKZXAjYMyuvVetXXxgEVQYHGdtPp&amp;mid=4:1tbiBBG0b01pzcRvRQAAmJ&amp;mode=inline&amp;part=3">
          <a:extLst>
            <a:ext uri="{FF2B5EF4-FFF2-40B4-BE49-F238E27FC236}">
              <a16:creationId xmlns:a16="http://schemas.microsoft.com/office/drawing/2014/main" id="{C6FEA2B6-2900-464A-9267-CE6C87C73790}"/>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89" name="AutoShape 1" descr="http://webmail.mail.yeah.net/js4/read/readdata.jsp?sid=TAzboKZXAjYMyuvVetXXxgEVQYHGdtPp&amp;mid=4:1tbiBBG0b01pzcRvRQAAmJ&amp;mode=inline&amp;part=3">
          <a:extLst>
            <a:ext uri="{FF2B5EF4-FFF2-40B4-BE49-F238E27FC236}">
              <a16:creationId xmlns:a16="http://schemas.microsoft.com/office/drawing/2014/main" id="{C7595A00-CC30-9249-A4B0-3CB7DD688408}"/>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590" name="AutoShape 1" descr="http://webmail.mail.yeah.net/js4/read/readdata.jsp?sid=TAzboKZXAjYMyuvVetXXxgEVQYHGdtPp&amp;mid=4:1tbiBBG0b01pzcRvRQAAmJ&amp;mode=inline&amp;part=3">
          <a:extLst>
            <a:ext uri="{FF2B5EF4-FFF2-40B4-BE49-F238E27FC236}">
              <a16:creationId xmlns:a16="http://schemas.microsoft.com/office/drawing/2014/main" id="{D0B1D89B-4F06-0B48-8736-8F66F2B930FF}"/>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0</xdr:colOff>
      <xdr:row>9</xdr:row>
      <xdr:rowOff>0</xdr:rowOff>
    </xdr:from>
    <xdr:ext cx="304800" cy="335280"/>
    <xdr:sp macro="" textlink="">
      <xdr:nvSpPr>
        <xdr:cNvPr id="591" name="AutoShape 1" descr="http://webmail.mail.yeah.net/js4/read/readdata.jsp?sid=TAzboKZXAjYMyuvVetXXxgEVQYHGdtPp&amp;mid=4:1tbiBBG0b01pzcRvRQAAmJ&amp;mode=inline&amp;part=3">
          <a:extLst>
            <a:ext uri="{FF2B5EF4-FFF2-40B4-BE49-F238E27FC236}">
              <a16:creationId xmlns:a16="http://schemas.microsoft.com/office/drawing/2014/main" id="{777EC01C-A849-ED44-8D2F-F36C844CDD7B}"/>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92" name="AutoShape 1" descr="http://webmail.mail.yeah.net/js4/read/readdata.jsp?sid=TAzboKZXAjYMyuvVetXXxgEVQYHGdtPp&amp;mid=4:1tbiBBG0b01pzcRvRQAAmJ&amp;mode=inline&amp;part=3">
          <a:extLst>
            <a:ext uri="{FF2B5EF4-FFF2-40B4-BE49-F238E27FC236}">
              <a16:creationId xmlns:a16="http://schemas.microsoft.com/office/drawing/2014/main" id="{5DA52724-79D2-634B-92C7-A0FF9E91949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93" name="AutoShape 1" descr="http://webmail.mail.yeah.net/js4/read/readdata.jsp?sid=TAzboKZXAjYMyuvVetXXxgEVQYHGdtPp&amp;mid=4:1tbiBBG0b01pzcRvRQAAmJ&amp;mode=inline&amp;part=3">
          <a:extLst>
            <a:ext uri="{FF2B5EF4-FFF2-40B4-BE49-F238E27FC236}">
              <a16:creationId xmlns:a16="http://schemas.microsoft.com/office/drawing/2014/main" id="{EB5AEDBD-619D-814D-A3C5-479A8A7FCF03}"/>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94" name="AutoShape 1" descr="http://webmail.mail.yeah.net/js4/read/readdata.jsp?sid=TAzboKZXAjYMyuvVetXXxgEVQYHGdtPp&amp;mid=4:1tbiBBG0b01pzcRvRQAAmJ&amp;mode=inline&amp;part=3">
          <a:extLst>
            <a:ext uri="{FF2B5EF4-FFF2-40B4-BE49-F238E27FC236}">
              <a16:creationId xmlns:a16="http://schemas.microsoft.com/office/drawing/2014/main" id="{C0B35C98-869E-4A41-A1FD-730024C8ABD3}"/>
            </a:ext>
          </a:extLst>
        </xdr:cNvPr>
        <xdr:cNvSpPr>
          <a:spLocks noChangeAspect="1" noChangeArrowheads="1"/>
        </xdr:cNvSpPr>
      </xdr:nvSpPr>
      <xdr:spPr bwMode="auto">
        <a:xfrm>
          <a:off x="4381500" y="29337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95" name="AutoShape 1" descr="http://webmail.mail.yeah.net/js4/read/readdata.jsp?sid=TAzboKZXAjYMyuvVetXXxgEVQYHGdtPp&amp;mid=4:1tbiBBG0b01pzcRvRQAAmJ&amp;mode=inline&amp;part=3">
          <a:extLst>
            <a:ext uri="{FF2B5EF4-FFF2-40B4-BE49-F238E27FC236}">
              <a16:creationId xmlns:a16="http://schemas.microsoft.com/office/drawing/2014/main" id="{9522A609-AB27-7C47-9014-5E0DFF2951C4}"/>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596" name="AutoShape 1" descr="http://webmail.mail.yeah.net/js4/read/readdata.jsp?sid=TAzboKZXAjYMyuvVetXXxgEVQYHGdtPp&amp;mid=4:1tbiBBG0b01pzcRvRQAAmJ&amp;mode=inline&amp;part=3">
          <a:extLst>
            <a:ext uri="{FF2B5EF4-FFF2-40B4-BE49-F238E27FC236}">
              <a16:creationId xmlns:a16="http://schemas.microsoft.com/office/drawing/2014/main" id="{77854ECD-1160-F246-B0F9-C0D94A7EB90B}"/>
            </a:ext>
          </a:extLst>
        </xdr:cNvPr>
        <xdr:cNvSpPr>
          <a:spLocks noChangeAspect="1" noChangeArrowheads="1"/>
        </xdr:cNvSpPr>
      </xdr:nvSpPr>
      <xdr:spPr bwMode="auto">
        <a:xfrm>
          <a:off x="4381500" y="29337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97" name="AutoShape 1" descr="http://webmail.mail.yeah.net/js4/read/readdata.jsp?sid=TAzboKZXAjYMyuvVetXXxgEVQYHGdtPp&amp;mid=4:1tbiBBG0b01pzcRvRQAAmJ&amp;mode=inline&amp;part=3">
          <a:extLst>
            <a:ext uri="{FF2B5EF4-FFF2-40B4-BE49-F238E27FC236}">
              <a16:creationId xmlns:a16="http://schemas.microsoft.com/office/drawing/2014/main" id="{9F58F0DF-4ACA-C04F-8F9E-FE4399ADED5D}"/>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598" name="AutoShape 1" descr="http://webmail.mail.yeah.net/js4/read/readdata.jsp?sid=TAzboKZXAjYMyuvVetXXxgEVQYHGdtPp&amp;mid=4:1tbiBBG0b01pzcRvRQAAmJ&amp;mode=inline&amp;part=3">
          <a:extLst>
            <a:ext uri="{FF2B5EF4-FFF2-40B4-BE49-F238E27FC236}">
              <a16:creationId xmlns:a16="http://schemas.microsoft.com/office/drawing/2014/main" id="{B2B338E1-8DE8-4748-85EA-661E288950E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599" name="AutoShape 1" descr="http://webmail.mail.yeah.net/js4/read/readdata.jsp?sid=TAzboKZXAjYMyuvVetXXxgEVQYHGdtPp&amp;mid=4:1tbiBBG0b01pzcRvRQAAmJ&amp;mode=inline&amp;part=3">
          <a:extLst>
            <a:ext uri="{FF2B5EF4-FFF2-40B4-BE49-F238E27FC236}">
              <a16:creationId xmlns:a16="http://schemas.microsoft.com/office/drawing/2014/main" id="{20AEB8D0-8A6D-BA4A-B365-76F444760E07}"/>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9090"/>
    <xdr:sp macro="" textlink="">
      <xdr:nvSpPr>
        <xdr:cNvPr id="600" name="AutoShape 1" descr="http://webmail.mail.yeah.net/js4/read/readdata.jsp?sid=TAzboKZXAjYMyuvVetXXxgEVQYHGdtPp&amp;mid=4:1tbiBBG0b01pzcRvRQAAmJ&amp;mode=inline&amp;part=3">
          <a:extLst>
            <a:ext uri="{FF2B5EF4-FFF2-40B4-BE49-F238E27FC236}">
              <a16:creationId xmlns:a16="http://schemas.microsoft.com/office/drawing/2014/main" id="{ADC94721-607A-0740-BC77-FF53B110FF35}"/>
            </a:ext>
          </a:extLst>
        </xdr:cNvPr>
        <xdr:cNvSpPr>
          <a:spLocks noChangeAspect="1" noChangeArrowheads="1"/>
        </xdr:cNvSpPr>
      </xdr:nvSpPr>
      <xdr:spPr bwMode="auto">
        <a:xfrm>
          <a:off x="4381500" y="2628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01" name="AutoShape 1" descr="http://webmail.mail.yeah.net/js4/read/readdata.jsp?sid=TAzboKZXAjYMyuvVetXXxgEVQYHGdtPp&amp;mid=4:1tbiBBG0b01pzcRvRQAAmJ&amp;mode=inline&amp;part=3">
          <a:extLst>
            <a:ext uri="{FF2B5EF4-FFF2-40B4-BE49-F238E27FC236}">
              <a16:creationId xmlns:a16="http://schemas.microsoft.com/office/drawing/2014/main" id="{631638AD-DFB4-D145-A70A-5879A9BEC2ED}"/>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8</xdr:row>
      <xdr:rowOff>0</xdr:rowOff>
    </xdr:from>
    <xdr:ext cx="304800" cy="335280"/>
    <xdr:sp macro="" textlink="">
      <xdr:nvSpPr>
        <xdr:cNvPr id="602" name="AutoShape 1" descr="http://webmail.mail.yeah.net/js4/read/readdata.jsp?sid=TAzboKZXAjYMyuvVetXXxgEVQYHGdtPp&amp;mid=4:1tbiBBG0b01pzcRvRQAAmJ&amp;mode=inline&amp;part=3">
          <a:extLst>
            <a:ext uri="{FF2B5EF4-FFF2-40B4-BE49-F238E27FC236}">
              <a16:creationId xmlns:a16="http://schemas.microsoft.com/office/drawing/2014/main" id="{BB9E455E-FB6C-9D48-B611-735659B637BF}"/>
            </a:ext>
          </a:extLst>
        </xdr:cNvPr>
        <xdr:cNvSpPr>
          <a:spLocks noChangeAspect="1" noChangeArrowheads="1"/>
        </xdr:cNvSpPr>
      </xdr:nvSpPr>
      <xdr:spPr bwMode="auto">
        <a:xfrm>
          <a:off x="4381500" y="2628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03" name="AutoShape 1" descr="http://webmail.mail.yeah.net/js4/read/readdata.jsp?sid=TAzboKZXAjYMyuvVetXXxgEVQYHGdtPp&amp;mid=4:1tbiBBG0b01pzcRvRQAAmJ&amp;mode=inline&amp;part=3">
          <a:extLst>
            <a:ext uri="{FF2B5EF4-FFF2-40B4-BE49-F238E27FC236}">
              <a16:creationId xmlns:a16="http://schemas.microsoft.com/office/drawing/2014/main" id="{44D70F54-2344-1B40-90C4-077DAE9C0FA9}"/>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04" name="AutoShape 1" descr="http://webmail.mail.yeah.net/js4/read/readdata.jsp?sid=TAzboKZXAjYMyuvVetXXxgEVQYHGdtPp&amp;mid=4:1tbiBBG0b01pzcRvRQAAmJ&amp;mode=inline&amp;part=3">
          <a:extLst>
            <a:ext uri="{FF2B5EF4-FFF2-40B4-BE49-F238E27FC236}">
              <a16:creationId xmlns:a16="http://schemas.microsoft.com/office/drawing/2014/main" id="{EF28BBC4-65C4-D14C-BAE2-EDA013117F9A}"/>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05" name="AutoShape 1" descr="http://webmail.mail.yeah.net/js4/read/readdata.jsp?sid=TAzboKZXAjYMyuvVetXXxgEVQYHGdtPp&amp;mid=4:1tbiBBG0b01pzcRvRQAAmJ&amp;mode=inline&amp;part=3">
          <a:extLst>
            <a:ext uri="{FF2B5EF4-FFF2-40B4-BE49-F238E27FC236}">
              <a16:creationId xmlns:a16="http://schemas.microsoft.com/office/drawing/2014/main" id="{F5206E34-26FD-2844-B092-7C58FA10BE1A}"/>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06" name="AutoShape 1" descr="http://webmail.mail.yeah.net/js4/read/readdata.jsp?sid=TAzboKZXAjYMyuvVetXXxgEVQYHGdtPp&amp;mid=4:1tbiBBG0b01pzcRvRQAAmJ&amp;mode=inline&amp;part=3">
          <a:extLst>
            <a:ext uri="{FF2B5EF4-FFF2-40B4-BE49-F238E27FC236}">
              <a16:creationId xmlns:a16="http://schemas.microsoft.com/office/drawing/2014/main" id="{E92F998C-BEDB-CE47-95FC-1519602EC9A5}"/>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07" name="AutoShape 1" descr="http://webmail.mail.yeah.net/js4/read/readdata.jsp?sid=TAzboKZXAjYMyuvVetXXxgEVQYHGdtPp&amp;mid=4:1tbiBBG0b01pzcRvRQAAmJ&amp;mode=inline&amp;part=3">
          <a:extLst>
            <a:ext uri="{FF2B5EF4-FFF2-40B4-BE49-F238E27FC236}">
              <a16:creationId xmlns:a16="http://schemas.microsoft.com/office/drawing/2014/main" id="{19B07EA8-6D0B-D945-B78A-DBB7DE6DCDD9}"/>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08" name="AutoShape 1" descr="http://webmail.mail.yeah.net/js4/read/readdata.jsp?sid=TAzboKZXAjYMyuvVetXXxgEVQYHGdtPp&amp;mid=4:1tbiBBG0b01pzcRvRQAAmJ&amp;mode=inline&amp;part=3">
          <a:extLst>
            <a:ext uri="{FF2B5EF4-FFF2-40B4-BE49-F238E27FC236}">
              <a16:creationId xmlns:a16="http://schemas.microsoft.com/office/drawing/2014/main" id="{FA865FF8-BD23-4547-BC91-A219A2177AB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09" name="AutoShape 1" descr="http://webmail.mail.yeah.net/js4/read/readdata.jsp?sid=TAzboKZXAjYMyuvVetXXxgEVQYHGdtPp&amp;mid=4:1tbiBBG0b01pzcRvRQAAmJ&amp;mode=inline&amp;part=3">
          <a:extLst>
            <a:ext uri="{FF2B5EF4-FFF2-40B4-BE49-F238E27FC236}">
              <a16:creationId xmlns:a16="http://schemas.microsoft.com/office/drawing/2014/main" id="{FE86FD9F-E92E-B949-844D-F03A59271AC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0" name="AutoShape 1" descr="http://webmail.mail.yeah.net/js4/read/readdata.jsp?sid=TAzboKZXAjYMyuvVetXXxgEVQYHGdtPp&amp;mid=4:1tbiBBG0b01pzcRvRQAAmJ&amp;mode=inline&amp;part=3">
          <a:extLst>
            <a:ext uri="{FF2B5EF4-FFF2-40B4-BE49-F238E27FC236}">
              <a16:creationId xmlns:a16="http://schemas.microsoft.com/office/drawing/2014/main" id="{0F1FB083-E8FC-5343-9AB0-C1BEE3F7B6BB}"/>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11" name="AutoShape 1" descr="http://webmail.mail.yeah.net/js4/read/readdata.jsp?sid=TAzboKZXAjYMyuvVetXXxgEVQYHGdtPp&amp;mid=4:1tbiBBG0b01pzcRvRQAAmJ&amp;mode=inline&amp;part=3">
          <a:extLst>
            <a:ext uri="{FF2B5EF4-FFF2-40B4-BE49-F238E27FC236}">
              <a16:creationId xmlns:a16="http://schemas.microsoft.com/office/drawing/2014/main" id="{CA608E28-2C1A-3343-8704-23108125D81E}"/>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12" name="AutoShape 1" descr="http://webmail.mail.yeah.net/js4/read/readdata.jsp?sid=TAzboKZXAjYMyuvVetXXxgEVQYHGdtPp&amp;mid=4:1tbiBBG0b01pzcRvRQAAmJ&amp;mode=inline&amp;part=3">
          <a:extLst>
            <a:ext uri="{FF2B5EF4-FFF2-40B4-BE49-F238E27FC236}">
              <a16:creationId xmlns:a16="http://schemas.microsoft.com/office/drawing/2014/main" id="{BD96361F-A635-EB42-8111-A6A7664AE5D0}"/>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3" name="AutoShape 1" descr="http://webmail.mail.yeah.net/js4/read/readdata.jsp?sid=TAzboKZXAjYMyuvVetXXxgEVQYHGdtPp&amp;mid=4:1tbiBBG0b01pzcRvRQAAmJ&amp;mode=inline&amp;part=3">
          <a:extLst>
            <a:ext uri="{FF2B5EF4-FFF2-40B4-BE49-F238E27FC236}">
              <a16:creationId xmlns:a16="http://schemas.microsoft.com/office/drawing/2014/main" id="{DE84C984-BF3C-4E4C-A7DB-7B6F890A065D}"/>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4" name="AutoShape 1" descr="http://webmail.mail.yeah.net/js4/read/readdata.jsp?sid=TAzboKZXAjYMyuvVetXXxgEVQYHGdtPp&amp;mid=4:1tbiBBG0b01pzcRvRQAAmJ&amp;mode=inline&amp;part=3">
          <a:extLst>
            <a:ext uri="{FF2B5EF4-FFF2-40B4-BE49-F238E27FC236}">
              <a16:creationId xmlns:a16="http://schemas.microsoft.com/office/drawing/2014/main" id="{D7616FA4-DA98-584D-84B1-7DDFA964713E}"/>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5" name="AutoShape 1" descr="http://webmail.mail.yeah.net/js4/read/readdata.jsp?sid=TAzboKZXAjYMyuvVetXXxgEVQYHGdtPp&amp;mid=4:1tbiBBG0b01pzcRvRQAAmJ&amp;mode=inline&amp;part=3">
          <a:extLst>
            <a:ext uri="{FF2B5EF4-FFF2-40B4-BE49-F238E27FC236}">
              <a16:creationId xmlns:a16="http://schemas.microsoft.com/office/drawing/2014/main" id="{E3F377D5-21C9-274E-AF50-598F15C22978}"/>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6" name="AutoShape 1" descr="http://webmail.mail.yeah.net/js4/read/readdata.jsp?sid=TAzboKZXAjYMyuvVetXXxgEVQYHGdtPp&amp;mid=4:1tbiBBG0b01pzcRvRQAAmJ&amp;mode=inline&amp;part=3">
          <a:extLst>
            <a:ext uri="{FF2B5EF4-FFF2-40B4-BE49-F238E27FC236}">
              <a16:creationId xmlns:a16="http://schemas.microsoft.com/office/drawing/2014/main" id="{6EB0AB59-1C52-9542-A292-4A98197848AA}"/>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17" name="AutoShape 1" descr="http://webmail.mail.yeah.net/js4/read/readdata.jsp?sid=TAzboKZXAjYMyuvVetXXxgEVQYHGdtPp&amp;mid=4:1tbiBBG0b01pzcRvRQAAmJ&amp;mode=inline&amp;part=3">
          <a:extLst>
            <a:ext uri="{FF2B5EF4-FFF2-40B4-BE49-F238E27FC236}">
              <a16:creationId xmlns:a16="http://schemas.microsoft.com/office/drawing/2014/main" id="{48CEE7EA-D531-DC44-B402-C183D1580972}"/>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9090"/>
    <xdr:sp macro="" textlink="">
      <xdr:nvSpPr>
        <xdr:cNvPr id="618" name="AutoShape 1" descr="http://webmail.mail.yeah.net/js4/read/readdata.jsp?sid=TAzboKZXAjYMyuvVetXXxgEVQYHGdtPp&amp;mid=4:1tbiBBG0b01pzcRvRQAAmJ&amp;mode=inline&amp;part=3">
          <a:extLst>
            <a:ext uri="{FF2B5EF4-FFF2-40B4-BE49-F238E27FC236}">
              <a16:creationId xmlns:a16="http://schemas.microsoft.com/office/drawing/2014/main" id="{115F4FFD-5899-1342-A89B-A7E3A9AD8088}"/>
            </a:ext>
          </a:extLst>
        </xdr:cNvPr>
        <xdr:cNvSpPr>
          <a:spLocks noChangeAspect="1" noChangeArrowheads="1"/>
        </xdr:cNvSpPr>
      </xdr:nvSpPr>
      <xdr:spPr bwMode="auto">
        <a:xfrm>
          <a:off x="4381500" y="31369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19" name="AutoShape 1" descr="http://webmail.mail.yeah.net/js4/read/readdata.jsp?sid=TAzboKZXAjYMyuvVetXXxgEVQYHGdtPp&amp;mid=4:1tbiBBG0b01pzcRvRQAAmJ&amp;mode=inline&amp;part=3">
          <a:extLst>
            <a:ext uri="{FF2B5EF4-FFF2-40B4-BE49-F238E27FC236}">
              <a16:creationId xmlns:a16="http://schemas.microsoft.com/office/drawing/2014/main" id="{88F00C2B-1CD6-E942-A27D-05F829BE3374}"/>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10</xdr:row>
      <xdr:rowOff>0</xdr:rowOff>
    </xdr:from>
    <xdr:ext cx="304800" cy="335280"/>
    <xdr:sp macro="" textlink="">
      <xdr:nvSpPr>
        <xdr:cNvPr id="620" name="AutoShape 1" descr="http://webmail.mail.yeah.net/js4/read/readdata.jsp?sid=TAzboKZXAjYMyuvVetXXxgEVQYHGdtPp&amp;mid=4:1tbiBBG0b01pzcRvRQAAmJ&amp;mode=inline&amp;part=3">
          <a:extLst>
            <a:ext uri="{FF2B5EF4-FFF2-40B4-BE49-F238E27FC236}">
              <a16:creationId xmlns:a16="http://schemas.microsoft.com/office/drawing/2014/main" id="{4CE8A68C-F864-5D48-9480-2448AA10103E}"/>
            </a:ext>
          </a:extLst>
        </xdr:cNvPr>
        <xdr:cNvSpPr>
          <a:spLocks noChangeAspect="1" noChangeArrowheads="1"/>
        </xdr:cNvSpPr>
      </xdr:nvSpPr>
      <xdr:spPr bwMode="auto">
        <a:xfrm>
          <a:off x="4381500" y="31369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12700</xdr:colOff>
      <xdr:row>9</xdr:row>
      <xdr:rowOff>50800</xdr:rowOff>
    </xdr:from>
    <xdr:ext cx="304800" cy="336179"/>
    <xdr:sp macro="" textlink="">
      <xdr:nvSpPr>
        <xdr:cNvPr id="621" name="AutoShape 1" descr="http://webmail.mail.yeah.net/js4/read/readdata.jsp?sid=TAzboKZXAjYMyuvVetXXxgEVQYHGdtPp&amp;mid=4:1tbiBBG0b01pzcRvRQAAmJ&amp;mode=inline&amp;part=3">
          <a:extLst>
            <a:ext uri="{FF2B5EF4-FFF2-40B4-BE49-F238E27FC236}">
              <a16:creationId xmlns:a16="http://schemas.microsoft.com/office/drawing/2014/main" id="{5A098B3A-2EED-AE46-9EAF-EB4D0DE03829}"/>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622" name="AutoShape 1" descr="http://webmail.mail.yeah.net/js4/read/readdata.jsp?sid=TAzboKZXAjYMyuvVetXXxgEVQYHGdtPp&amp;mid=4:1tbiBBG0b01pzcRvRQAAmJ&amp;mode=inline&amp;part=3">
          <a:extLst>
            <a:ext uri="{FF2B5EF4-FFF2-40B4-BE49-F238E27FC236}">
              <a16:creationId xmlns:a16="http://schemas.microsoft.com/office/drawing/2014/main" id="{B2EF9C27-E292-5341-802E-B488C64D41D3}"/>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623" name="AutoShape 1" descr="http://webmail.mail.yeah.net/js4/read/readdata.jsp?sid=TAzboKZXAjYMyuvVetXXxgEVQYHGdtPp&amp;mid=4:1tbiBBG0b01pzcRvRQAAmJ&amp;mode=inline&amp;part=3">
          <a:extLst>
            <a:ext uri="{FF2B5EF4-FFF2-40B4-BE49-F238E27FC236}">
              <a16:creationId xmlns:a16="http://schemas.microsoft.com/office/drawing/2014/main" id="{A5E7D9D6-8F6F-994E-B119-3FE3DF608035}"/>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9989"/>
    <xdr:sp macro="" textlink="">
      <xdr:nvSpPr>
        <xdr:cNvPr id="624" name="AutoShape 1" descr="http://webmail.mail.yeah.net/js4/read/readdata.jsp?sid=TAzboKZXAjYMyuvVetXXxgEVQYHGdtPp&amp;mid=4:1tbiBBG0b01pzcRvRQAAmJ&amp;mode=inline&amp;part=3">
          <a:extLst>
            <a:ext uri="{FF2B5EF4-FFF2-40B4-BE49-F238E27FC236}">
              <a16:creationId xmlns:a16="http://schemas.microsoft.com/office/drawing/2014/main" id="{B40D57AE-CC73-3C43-A8AB-3F5502F140E8}"/>
            </a:ext>
          </a:extLst>
        </xdr:cNvPr>
        <xdr:cNvSpPr>
          <a:spLocks noChangeAspect="1" noChangeArrowheads="1"/>
        </xdr:cNvSpPr>
      </xdr:nvSpPr>
      <xdr:spPr bwMode="auto">
        <a:xfrm>
          <a:off x="4394200" y="2984500"/>
          <a:ext cx="304800" cy="339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625" name="AutoShape 1" descr="http://webmail.mail.yeah.net/js4/read/readdata.jsp?sid=TAzboKZXAjYMyuvVetXXxgEVQYHGdtPp&amp;mid=4:1tbiBBG0b01pzcRvRQAAmJ&amp;mode=inline&amp;part=3">
          <a:extLst>
            <a:ext uri="{FF2B5EF4-FFF2-40B4-BE49-F238E27FC236}">
              <a16:creationId xmlns:a16="http://schemas.microsoft.com/office/drawing/2014/main" id="{3321EC1F-C91E-D64C-B46F-9A52A78BC465}"/>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9</xdr:row>
      <xdr:rowOff>50800</xdr:rowOff>
    </xdr:from>
    <xdr:ext cx="304800" cy="336179"/>
    <xdr:sp macro="" textlink="">
      <xdr:nvSpPr>
        <xdr:cNvPr id="626" name="AutoShape 1" descr="http://webmail.mail.yeah.net/js4/read/readdata.jsp?sid=TAzboKZXAjYMyuvVetXXxgEVQYHGdtPp&amp;mid=4:1tbiBBG0b01pzcRvRQAAmJ&amp;mode=inline&amp;part=3">
          <a:extLst>
            <a:ext uri="{FF2B5EF4-FFF2-40B4-BE49-F238E27FC236}">
              <a16:creationId xmlns:a16="http://schemas.microsoft.com/office/drawing/2014/main" id="{255FF238-2F3F-1045-B799-58EC7176377F}"/>
            </a:ext>
          </a:extLst>
        </xdr:cNvPr>
        <xdr:cNvSpPr>
          <a:spLocks noChangeAspect="1" noChangeArrowheads="1"/>
        </xdr:cNvSpPr>
      </xdr:nvSpPr>
      <xdr:spPr bwMode="auto">
        <a:xfrm>
          <a:off x="4394200" y="2984500"/>
          <a:ext cx="304800" cy="33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627" name="AutoShape 1" descr="http://webmail.mail.yeah.net/js4/read/readdata.jsp?sid=TAzboKZXAjYMyuvVetXXxgEVQYHGdtPp&amp;mid=4:1tbiBBG0b01pzcRvRQAAmJ&amp;mode=inline&amp;part=3">
          <a:extLst>
            <a:ext uri="{FF2B5EF4-FFF2-40B4-BE49-F238E27FC236}">
              <a16:creationId xmlns:a16="http://schemas.microsoft.com/office/drawing/2014/main" id="{CAE887F1-E926-2446-BDAE-74C1DF37DEE0}"/>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628" name="AutoShape 1" descr="http://webmail.mail.yeah.net/js4/read/readdata.jsp?sid=TAzboKZXAjYMyuvVetXXxgEVQYHGdtPp&amp;mid=4:1tbiBBG0b01pzcRvRQAAmJ&amp;mode=inline&amp;part=3">
          <a:extLst>
            <a:ext uri="{FF2B5EF4-FFF2-40B4-BE49-F238E27FC236}">
              <a16:creationId xmlns:a16="http://schemas.microsoft.com/office/drawing/2014/main" id="{A9215356-FD59-D645-B3BE-C0CF1428BCB2}"/>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629" name="AutoShape 1" descr="http://webmail.mail.yeah.net/js4/read/readdata.jsp?sid=TAzboKZXAjYMyuvVetXXxgEVQYHGdtPp&amp;mid=4:1tbiBBG0b01pzcRvRQAAmJ&amp;mode=inline&amp;part=3">
          <a:extLst>
            <a:ext uri="{FF2B5EF4-FFF2-40B4-BE49-F238E27FC236}">
              <a16:creationId xmlns:a16="http://schemas.microsoft.com/office/drawing/2014/main" id="{913BC97D-B17B-2F45-9D57-8D9BC09CC335}"/>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5740"/>
    <xdr:sp macro="" textlink="">
      <xdr:nvSpPr>
        <xdr:cNvPr id="630" name="AutoShape 1" descr="http://webmail.mail.yeah.net/js4/read/readdata.jsp?sid=TAzboKZXAjYMyuvVetXXxgEVQYHGdtPp&amp;mid=4:1tbiBBG0b01pzcRvRQAAmJ&amp;mode=inline&amp;part=3">
          <a:extLst>
            <a:ext uri="{FF2B5EF4-FFF2-40B4-BE49-F238E27FC236}">
              <a16:creationId xmlns:a16="http://schemas.microsoft.com/office/drawing/2014/main" id="{480BFEEB-40B5-0143-8924-D4D84065B678}"/>
            </a:ext>
          </a:extLst>
        </xdr:cNvPr>
        <xdr:cNvSpPr>
          <a:spLocks noChangeAspect="1" noChangeArrowheads="1"/>
        </xdr:cNvSpPr>
      </xdr:nvSpPr>
      <xdr:spPr bwMode="auto">
        <a:xfrm>
          <a:off x="4394200" y="2667000"/>
          <a:ext cx="304800" cy="34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631" name="AutoShape 1" descr="http://webmail.mail.yeah.net/js4/read/readdata.jsp?sid=TAzboKZXAjYMyuvVetXXxgEVQYHGdtPp&amp;mid=4:1tbiBBG0b01pzcRvRQAAmJ&amp;mode=inline&amp;part=3">
          <a:extLst>
            <a:ext uri="{FF2B5EF4-FFF2-40B4-BE49-F238E27FC236}">
              <a16:creationId xmlns:a16="http://schemas.microsoft.com/office/drawing/2014/main" id="{E622D92E-FCC9-3340-9F35-6F40F4254711}"/>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8</xdr:row>
      <xdr:rowOff>38100</xdr:rowOff>
    </xdr:from>
    <xdr:ext cx="304800" cy="341930"/>
    <xdr:sp macro="" textlink="">
      <xdr:nvSpPr>
        <xdr:cNvPr id="632" name="AutoShape 1" descr="http://webmail.mail.yeah.net/js4/read/readdata.jsp?sid=TAzboKZXAjYMyuvVetXXxgEVQYHGdtPp&amp;mid=4:1tbiBBG0b01pzcRvRQAAmJ&amp;mode=inline&amp;part=3">
          <a:extLst>
            <a:ext uri="{FF2B5EF4-FFF2-40B4-BE49-F238E27FC236}">
              <a16:creationId xmlns:a16="http://schemas.microsoft.com/office/drawing/2014/main" id="{8CA1B18B-5563-8E46-B6F4-09E618DD47DB}"/>
            </a:ext>
          </a:extLst>
        </xdr:cNvPr>
        <xdr:cNvSpPr>
          <a:spLocks noChangeAspect="1" noChangeArrowheads="1"/>
        </xdr:cNvSpPr>
      </xdr:nvSpPr>
      <xdr:spPr bwMode="auto">
        <a:xfrm>
          <a:off x="4394200" y="2667000"/>
          <a:ext cx="304800" cy="3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33" name="AutoShape 1" descr="http://webmail.mail.yeah.net/js4/read/readdata.jsp?sid=TAzboKZXAjYMyuvVetXXxgEVQYHGdtPp&amp;mid=4:1tbiBBG0b01pzcRvRQAAmJ&amp;mode=inline&amp;part=3">
          <a:extLst>
            <a:ext uri="{FF2B5EF4-FFF2-40B4-BE49-F238E27FC236}">
              <a16:creationId xmlns:a16="http://schemas.microsoft.com/office/drawing/2014/main" id="{C204F759-31CE-634F-AE09-B9E22448178C}"/>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34" name="AutoShape 1" descr="http://webmail.mail.yeah.net/js4/read/readdata.jsp?sid=TAzboKZXAjYMyuvVetXXxgEVQYHGdtPp&amp;mid=4:1tbiBBG0b01pzcRvRQAAmJ&amp;mode=inline&amp;part=3">
          <a:extLst>
            <a:ext uri="{FF2B5EF4-FFF2-40B4-BE49-F238E27FC236}">
              <a16:creationId xmlns:a16="http://schemas.microsoft.com/office/drawing/2014/main" id="{7202BA3D-6391-AC43-988C-AD70A7FDAD0C}"/>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635" name="AutoShape 1" descr="http://webmail.mail.yeah.net/js4/read/readdata.jsp?sid=TAzboKZXAjYMyuvVetXXxgEVQYHGdtPp&amp;mid=4:1tbiBBG0b01pzcRvRQAAmJ&amp;mode=inline&amp;part=3">
          <a:extLst>
            <a:ext uri="{FF2B5EF4-FFF2-40B4-BE49-F238E27FC236}">
              <a16:creationId xmlns:a16="http://schemas.microsoft.com/office/drawing/2014/main" id="{5ABA0DD2-C833-A449-8032-2D3D1CB0B8FB}"/>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636" name="AutoShape 1" descr="http://webmail.mail.yeah.net/js4/read/readdata.jsp?sid=TAzboKZXAjYMyuvVetXXxgEVQYHGdtPp&amp;mid=4:1tbiBBG0b01pzcRvRQAAmJ&amp;mode=inline&amp;part=3">
          <a:extLst>
            <a:ext uri="{FF2B5EF4-FFF2-40B4-BE49-F238E27FC236}">
              <a16:creationId xmlns:a16="http://schemas.microsoft.com/office/drawing/2014/main" id="{22D1B6F8-0940-D142-BD0B-E002F3E17498}"/>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37" name="AutoShape 1" descr="http://webmail.mail.yeah.net/js4/read/readdata.jsp?sid=TAzboKZXAjYMyuvVetXXxgEVQYHGdtPp&amp;mid=4:1tbiBBG0b01pzcRvRQAAmJ&amp;mode=inline&amp;part=3">
          <a:extLst>
            <a:ext uri="{FF2B5EF4-FFF2-40B4-BE49-F238E27FC236}">
              <a16:creationId xmlns:a16="http://schemas.microsoft.com/office/drawing/2014/main" id="{7031C8FC-24E1-DB48-ACB1-B0909BE075C3}"/>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38" name="AutoShape 1" descr="http://webmail.mail.yeah.net/js4/read/readdata.jsp?sid=TAzboKZXAjYMyuvVetXXxgEVQYHGdtPp&amp;mid=4:1tbiBBG0b01pzcRvRQAAmJ&amp;mode=inline&amp;part=3">
          <a:extLst>
            <a:ext uri="{FF2B5EF4-FFF2-40B4-BE49-F238E27FC236}">
              <a16:creationId xmlns:a16="http://schemas.microsoft.com/office/drawing/2014/main" id="{C207966B-0355-A74E-99E9-68DF6A8709B7}"/>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39" name="AutoShape 1" descr="http://webmail.mail.yeah.net/js4/read/readdata.jsp?sid=TAzboKZXAjYMyuvVetXXxgEVQYHGdtPp&amp;mid=4:1tbiBBG0b01pzcRvRQAAmJ&amp;mode=inline&amp;part=3">
          <a:extLst>
            <a:ext uri="{FF2B5EF4-FFF2-40B4-BE49-F238E27FC236}">
              <a16:creationId xmlns:a16="http://schemas.microsoft.com/office/drawing/2014/main" id="{EF6D3C4F-D883-4943-9795-B1C397690A3E}"/>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40" name="AutoShape 1" descr="http://webmail.mail.yeah.net/js4/read/readdata.jsp?sid=TAzboKZXAjYMyuvVetXXxgEVQYHGdtPp&amp;mid=4:1tbiBBG0b01pzcRvRQAAmJ&amp;mode=inline&amp;part=3">
          <a:extLst>
            <a:ext uri="{FF2B5EF4-FFF2-40B4-BE49-F238E27FC236}">
              <a16:creationId xmlns:a16="http://schemas.microsoft.com/office/drawing/2014/main" id="{3B0E9654-590E-4D4D-A641-7115657FCE38}"/>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641" name="AutoShape 1" descr="http://webmail.mail.yeah.net/js4/read/readdata.jsp?sid=TAzboKZXAjYMyuvVetXXxgEVQYHGdtPp&amp;mid=4:1tbiBBG0b01pzcRvRQAAmJ&amp;mode=inline&amp;part=3">
          <a:extLst>
            <a:ext uri="{FF2B5EF4-FFF2-40B4-BE49-F238E27FC236}">
              <a16:creationId xmlns:a16="http://schemas.microsoft.com/office/drawing/2014/main" id="{C532965E-6190-9E4C-B415-882B96021FB4}"/>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4372"/>
    <xdr:sp macro="" textlink="">
      <xdr:nvSpPr>
        <xdr:cNvPr id="642" name="AutoShape 1" descr="http://webmail.mail.yeah.net/js4/read/readdata.jsp?sid=TAzboKZXAjYMyuvVetXXxgEVQYHGdtPp&amp;mid=4:1tbiBBG0b01pzcRvRQAAmJ&amp;mode=inline&amp;part=3">
          <a:extLst>
            <a:ext uri="{FF2B5EF4-FFF2-40B4-BE49-F238E27FC236}">
              <a16:creationId xmlns:a16="http://schemas.microsoft.com/office/drawing/2014/main" id="{668ED1F8-BCDA-244E-82F9-CA53B53338C3}"/>
            </a:ext>
          </a:extLst>
        </xdr:cNvPr>
        <xdr:cNvSpPr>
          <a:spLocks noChangeAspect="1" noChangeArrowheads="1"/>
        </xdr:cNvSpPr>
      </xdr:nvSpPr>
      <xdr:spPr bwMode="auto">
        <a:xfrm>
          <a:off x="4394200" y="3187700"/>
          <a:ext cx="304800" cy="34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43" name="AutoShape 1" descr="http://webmail.mail.yeah.net/js4/read/readdata.jsp?sid=TAzboKZXAjYMyuvVetXXxgEVQYHGdtPp&amp;mid=4:1tbiBBG0b01pzcRvRQAAmJ&amp;mode=inline&amp;part=3">
          <a:extLst>
            <a:ext uri="{FF2B5EF4-FFF2-40B4-BE49-F238E27FC236}">
              <a16:creationId xmlns:a16="http://schemas.microsoft.com/office/drawing/2014/main" id="{36412E13-C45F-804C-AF23-5E99B7EEDDFC}"/>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oneCellAnchor>
    <xdr:from>
      <xdr:col>5</xdr:col>
      <xdr:colOff>12700</xdr:colOff>
      <xdr:row>10</xdr:row>
      <xdr:rowOff>50800</xdr:rowOff>
    </xdr:from>
    <xdr:ext cx="304800" cy="340562"/>
    <xdr:sp macro="" textlink="">
      <xdr:nvSpPr>
        <xdr:cNvPr id="644" name="AutoShape 1" descr="http://webmail.mail.yeah.net/js4/read/readdata.jsp?sid=TAzboKZXAjYMyuvVetXXxgEVQYHGdtPp&amp;mid=4:1tbiBBG0b01pzcRvRQAAmJ&amp;mode=inline&amp;part=3">
          <a:extLst>
            <a:ext uri="{FF2B5EF4-FFF2-40B4-BE49-F238E27FC236}">
              <a16:creationId xmlns:a16="http://schemas.microsoft.com/office/drawing/2014/main" id="{18D47DA3-C108-CD4F-A4A2-8492B2C68811}"/>
            </a:ext>
          </a:extLst>
        </xdr:cNvPr>
        <xdr:cNvSpPr>
          <a:spLocks noChangeAspect="1" noChangeArrowheads="1"/>
        </xdr:cNvSpPr>
      </xdr:nvSpPr>
      <xdr:spPr bwMode="auto">
        <a:xfrm>
          <a:off x="4394200" y="3187700"/>
          <a:ext cx="304800" cy="34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135887</xdr:colOff>
      <xdr:row>1</xdr:row>
      <xdr:rowOff>136695</xdr:rowOff>
    </xdr:from>
    <xdr:to>
      <xdr:col>17</xdr:col>
      <xdr:colOff>52258</xdr:colOff>
      <xdr:row>28</xdr:row>
      <xdr:rowOff>128165</xdr:rowOff>
    </xdr:to>
    <xdr:pic>
      <xdr:nvPicPr>
        <xdr:cNvPr id="5" name="Picture 4">
          <a:extLst>
            <a:ext uri="{FF2B5EF4-FFF2-40B4-BE49-F238E27FC236}">
              <a16:creationId xmlns:a16="http://schemas.microsoft.com/office/drawing/2014/main" id="{93064289-FBCE-08E3-AAF7-E97CBC88C23B}"/>
            </a:ext>
          </a:extLst>
        </xdr:cNvPr>
        <xdr:cNvPicPr>
          <a:picLocks noChangeAspect="1"/>
        </xdr:cNvPicPr>
      </xdr:nvPicPr>
      <xdr:blipFill>
        <a:blip xmlns:r="http://schemas.openxmlformats.org/officeDocument/2006/relationships" r:embed="rId1"/>
        <a:stretch>
          <a:fillRect/>
        </a:stretch>
      </xdr:blipFill>
      <xdr:spPr>
        <a:xfrm>
          <a:off x="9387080" y="369723"/>
          <a:ext cx="4879857" cy="5304497"/>
        </a:xfrm>
        <a:prstGeom prst="rect">
          <a:avLst/>
        </a:prstGeom>
      </xdr:spPr>
    </xdr:pic>
    <xdr:clientData/>
  </xdr:twoCellAnchor>
  <xdr:twoCellAnchor editAs="oneCell">
    <xdr:from>
      <xdr:col>0</xdr:col>
      <xdr:colOff>0</xdr:colOff>
      <xdr:row>4</xdr:row>
      <xdr:rowOff>139817</xdr:rowOff>
    </xdr:from>
    <xdr:to>
      <xdr:col>10</xdr:col>
      <xdr:colOff>789079</xdr:colOff>
      <xdr:row>25</xdr:row>
      <xdr:rowOff>186422</xdr:rowOff>
    </xdr:to>
    <xdr:pic>
      <xdr:nvPicPr>
        <xdr:cNvPr id="2" name="Picture 1">
          <a:extLst>
            <a:ext uri="{FF2B5EF4-FFF2-40B4-BE49-F238E27FC236}">
              <a16:creationId xmlns:a16="http://schemas.microsoft.com/office/drawing/2014/main" id="{2443F407-B69A-DD40-05B6-784041F23196}"/>
            </a:ext>
          </a:extLst>
        </xdr:cNvPr>
        <xdr:cNvPicPr>
          <a:picLocks noChangeAspect="1"/>
        </xdr:cNvPicPr>
      </xdr:nvPicPr>
      <xdr:blipFill>
        <a:blip xmlns:r="http://schemas.openxmlformats.org/officeDocument/2006/relationships" r:embed="rId2"/>
        <a:stretch>
          <a:fillRect/>
        </a:stretch>
      </xdr:blipFill>
      <xdr:spPr>
        <a:xfrm>
          <a:off x="0" y="967065"/>
          <a:ext cx="9213024" cy="41711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81064</xdr:colOff>
      <xdr:row>6</xdr:row>
      <xdr:rowOff>0</xdr:rowOff>
    </xdr:from>
    <xdr:to>
      <xdr:col>7</xdr:col>
      <xdr:colOff>932234</xdr:colOff>
      <xdr:row>11</xdr:row>
      <xdr:rowOff>40532</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1064" y="1765300"/>
          <a:ext cx="9512570" cy="1056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2148191</xdr:colOff>
      <xdr:row>14</xdr:row>
      <xdr:rowOff>148617</xdr:rowOff>
    </xdr:from>
    <xdr:ext cx="184731" cy="264560"/>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164191" y="3539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11</xdr:row>
      <xdr:rowOff>189149</xdr:rowOff>
    </xdr:from>
    <xdr:to>
      <xdr:col>7</xdr:col>
      <xdr:colOff>918723</xdr:colOff>
      <xdr:row>17</xdr:row>
      <xdr:rowOff>40532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1064" y="2970449"/>
          <a:ext cx="9499059" cy="1070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 PLEASE</a:t>
          </a:r>
          <a:r>
            <a:rPr lang="en-GB" sz="1100" baseline="0"/>
            <a:t> ENSURE ALL MMNTS GO BACK TO SPEC OTHERWISE FIT IS APPROVED</a:t>
          </a:r>
        </a:p>
        <a:p>
          <a:r>
            <a:rPr lang="en-GB" sz="1100" baseline="0">
              <a:solidFill>
                <a:srgbClr val="FF0000"/>
              </a:solidFill>
            </a:rPr>
            <a:t>=&gt; FIT DUYỆT NHƯ MẪU LẦN 1 - VUI LÒNG ĐẢM BẢO VỀ ĐÚNG THÔNG SỐ CHO SẢN XUẤT</a:t>
          </a:r>
          <a:endParaRPr lang="en-GB" sz="1100">
            <a:solidFill>
              <a:srgbClr val="FF0000"/>
            </a:solidFill>
          </a:endParaRPr>
        </a:p>
      </xdr:txBody>
    </xdr:sp>
    <xdr:clientData/>
  </xdr:twoCellAnchor>
  <xdr:oneCellAnchor>
    <xdr:from>
      <xdr:col>0</xdr:col>
      <xdr:colOff>391809</xdr:colOff>
      <xdr:row>18</xdr:row>
      <xdr:rowOff>108085</xdr:rowOff>
    </xdr:from>
    <xdr:ext cx="184731" cy="264560"/>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1809" y="43117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18</xdr:row>
      <xdr:rowOff>0</xdr:rowOff>
    </xdr:from>
    <xdr:to>
      <xdr:col>7</xdr:col>
      <xdr:colOff>918723</xdr:colOff>
      <xdr:row>23</xdr:row>
      <xdr:rowOff>27021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81064" y="4203700"/>
          <a:ext cx="9499059" cy="10430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 CONSTRUCTION IS APPROVED</a:t>
          </a:r>
          <a:r>
            <a:rPr lang="en-GB" sz="1100" baseline="0"/>
            <a:t> AS 1ST PROTO </a:t>
          </a:r>
          <a:r>
            <a:rPr lang="en-GB" sz="1100" baseline="0">
              <a:solidFill>
                <a:srgbClr val="FF0000"/>
              </a:solidFill>
            </a:rPr>
            <a:t>=&gt; DUYỆT CẤU TRÚC ÁO NHƯ MẪU LẦN 1</a:t>
          </a:r>
        </a:p>
        <a:p>
          <a:r>
            <a:rPr lang="en-GB" sz="1100" baseline="0"/>
            <a:t>2) RIB QUALITY IS APPROVED =&gt; </a:t>
          </a:r>
          <a:r>
            <a:rPr lang="en-GB" sz="1100" baseline="0">
              <a:solidFill>
                <a:srgbClr val="FF0000"/>
              </a:solidFill>
            </a:rPr>
            <a:t>DUYỆT CHẤT LƯỢNG RIB TRÊN MẪU LẦN 1</a:t>
          </a:r>
          <a:endParaRPr lang="en-GB" sz="1100">
            <a:solidFill>
              <a:srgbClr val="FF0000"/>
            </a:solidFill>
          </a:endParaRPr>
        </a:p>
      </xdr:txBody>
    </xdr:sp>
    <xdr:clientData/>
  </xdr:twoCellAnchor>
  <xdr:oneCellAnchor>
    <xdr:from>
      <xdr:col>1</xdr:col>
      <xdr:colOff>1053830</xdr:colOff>
      <xdr:row>25</xdr:row>
      <xdr:rowOff>121596</xdr:rowOff>
    </xdr:from>
    <xdr:ext cx="184731" cy="264560"/>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069830" y="57476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67553</xdr:colOff>
      <xdr:row>23</xdr:row>
      <xdr:rowOff>194552</xdr:rowOff>
    </xdr:from>
    <xdr:to>
      <xdr:col>7</xdr:col>
      <xdr:colOff>918723</xdr:colOff>
      <xdr:row>29</xdr:row>
      <xdr:rowOff>48637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7553" y="5139446"/>
          <a:ext cx="9573638" cy="3704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rPr>
            <a:t>1) THE LHSAW P - PLEASE MOVE DOWN SO IT IS 2CM FROM THE FRONT YOKE SEAM TO THE BOTTOM</a:t>
          </a:r>
          <a:r>
            <a:rPr lang="en-GB" sz="1100" baseline="0">
              <a:solidFill>
                <a:sysClr val="windowText" lastClr="000000"/>
              </a:solidFill>
            </a:rPr>
            <a:t> OF THE PRINT AND MOVE IN BY 1CM </a:t>
          </a:r>
        </a:p>
        <a:p>
          <a:r>
            <a:rPr lang="en-GB" sz="1100" baseline="0">
              <a:solidFill>
                <a:sysClr val="windowText" lastClr="000000"/>
              </a:solidFill>
            </a:rPr>
            <a:t>=&gt; DỜI AWK CHỮ "P" XUỐNG, TỪ ĐƯỜNG RÃ THÂN TRƯỚC TỚI CẠNH DƯỚI HÌNH IN: 2CM, DỜI VÀO PHÍA TRONG (HƯỚNG GẦN BO CỔ) 1CM</a:t>
          </a:r>
        </a:p>
        <a:p>
          <a:r>
            <a:rPr lang="en-GB" sz="1100" baseline="0">
              <a:solidFill>
                <a:sysClr val="windowText" lastClr="000000"/>
              </a:solidFill>
            </a:rPr>
            <a:t>2) THE FRONT ARTWORK IS SLIGHTLY WRONG THE WORDING IN THE ELEPHANT SHOULD BE 'PALA' NOT 'PAMA' WE WILL SEND UPDATED ARTWORK TO YOU </a:t>
          </a:r>
        </a:p>
        <a:p>
          <a:r>
            <a:rPr lang="en-GB" sz="1100" baseline="0">
              <a:solidFill>
                <a:sysClr val="windowText" lastClr="000000"/>
              </a:solidFill>
            </a:rPr>
            <a:t>=&gt; KHÁCH GỬI LẠI UPDATE AWK ĐÚNG, VUI LÒNG SỬ DỤNG AWK MỚI NHẤT (PALA CHỨ KHÔNG PHẢI PAMA- CHỮ BÊN TRONG CON VOI)</a:t>
          </a:r>
        </a:p>
        <a:p>
          <a:r>
            <a:rPr lang="en-GB" sz="1100" baseline="0">
              <a:solidFill>
                <a:sysClr val="windowText" lastClr="000000"/>
              </a:solidFill>
            </a:rPr>
            <a:t>3) THE SMALL ELEPHANTS IN THE NUMBERS AT THE BACK ALSO HAVE THE WRONG WORDING SHOULD BE 'PALA' NOT 'PAMA' - PLEASE ALSO FILL IN THE SMALL ELEPHANTS AS THEY ARE DIFFICULT TO SEE AND CAN THE SMALL DETAILS OF THE ELEPHANTS BE IMPROVED? SEE UPDATED CAD IN TECHPACK (WILL SEND SHORTLY.)</a:t>
          </a:r>
        </a:p>
        <a:p>
          <a:r>
            <a:rPr lang="en-GB" sz="1100" baseline="0">
              <a:solidFill>
                <a:sysClr val="windowText" lastClr="000000"/>
              </a:solidFill>
            </a:rPr>
            <a:t>=&gt; CHỮ BÊN TRONG CON VOI NHỎ Ở HÌNH IN SỐ THÂN SAU CŨNG ĐỔI TỪ PAMA THÀNH PALA, RẤT KHÓ ĐỂ NHÌN THẤY HÌNH IN NÊN ANH CHỊ VUI LÒNG XEM CÓ CẢI THIỆN ĐƯỢC KHÔNG NHÉ, TP VÀ AWK ĐÃ ĐƯỢC CẬP NHẬT</a:t>
          </a:r>
        </a:p>
        <a:p>
          <a:r>
            <a:rPr lang="en-GB" sz="1100" baseline="0">
              <a:solidFill>
                <a:sysClr val="windowText" lastClr="000000"/>
              </a:solidFill>
            </a:rPr>
            <a:t>4) FRONT PALABAMA PLACEMENT APPROVED/ PRINT HAND FEEL IS APPROVED/ COLOUR IS APPROVED</a:t>
          </a:r>
        </a:p>
        <a:p>
          <a:r>
            <a:rPr lang="en-GB" sz="1100" baseline="0">
              <a:solidFill>
                <a:sysClr val="windowText" lastClr="000000"/>
              </a:solidFill>
            </a:rPr>
            <a:t>=&gt; DUYỆT ĐỊNH VỊ HÌNH IN THÂN TRƯỚC/ DUYỆT CHẤT LƯỢNG + MÀU SẮC HÌNH IN THÂN TRƯỚC</a:t>
          </a:r>
        </a:p>
        <a:p>
          <a:r>
            <a:rPr lang="en-GB" sz="1100" baseline="0">
              <a:solidFill>
                <a:sysClr val="windowText" lastClr="000000"/>
              </a:solidFill>
            </a:rPr>
            <a:t>5) NUMBERS ON THE SLEEVE PLACEMENT IS APPROVED / HAND FEEL OF THE PRINT IS APPROVED/ COLOUR OF THE PRINT IS APPROVED </a:t>
          </a:r>
        </a:p>
        <a:p>
          <a:r>
            <a:rPr lang="en-GB" sz="1100" baseline="0">
              <a:solidFill>
                <a:sysClr val="windowText" lastClr="000000"/>
              </a:solidFill>
            </a:rPr>
            <a:t>=&gt; DUYỆT ĐỊNH VỊ HÌNH IN TRÊN TAY/ DUYỆT HANDFEEL + MÀU SẮC HÌNH IN TRÊN TAY</a:t>
          </a:r>
        </a:p>
        <a:p>
          <a:r>
            <a:rPr lang="en-GB" sz="1100" baseline="0">
              <a:solidFill>
                <a:sysClr val="windowText" lastClr="000000"/>
              </a:solidFill>
            </a:rPr>
            <a:t>6) FRONT WOVEN BADGE PLACEMENT IS APPROVED AS 1ST PROTO</a:t>
          </a:r>
        </a:p>
        <a:p>
          <a:r>
            <a:rPr lang="en-GB" sz="1100" baseline="0">
              <a:solidFill>
                <a:sysClr val="windowText" lastClr="000000"/>
              </a:solidFill>
            </a:rPr>
            <a:t>=&gt; DUYỆT ĐỊNH VỊ CON BADGE NHƯ MẪU LẦN 1</a:t>
          </a:r>
        </a:p>
        <a:p>
          <a:r>
            <a:rPr lang="en-GB" sz="1100" baseline="0">
              <a:solidFill>
                <a:sysClr val="windowText" lastClr="000000"/>
              </a:solidFill>
            </a:rPr>
            <a:t>7) BACK PALACE BRANDING PLACEMENT IS APPROVED/ PRINT HAND FEEL IS APPROVED / COLOUR OF PRINT IS APPROVED</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=&gt; DUYỆT ĐỊNH VỊ HÌNH IN THÂN SAU/ DUYỆT CHẤT LƯỢNG + HANDFEEL + MÀU SẮC HÌNH IN THÂN SAU</a:t>
          </a:r>
          <a:endParaRPr lang="en-US">
            <a:solidFill>
              <a:sysClr val="windowText" lastClr="000000"/>
            </a:solidFill>
            <a:effectLst/>
          </a:endParaRPr>
        </a:p>
        <a:p>
          <a:endParaRPr lang="en-GB" sz="1100" baseline="0">
            <a:solidFill>
              <a:sysClr val="windowText" lastClr="000000"/>
            </a:solidFill>
          </a:endParaRPr>
        </a:p>
        <a:p>
          <a:r>
            <a:rPr lang="en-GB" sz="1100" baseline="0">
              <a:solidFill>
                <a:sysClr val="windowText" lastClr="000000"/>
              </a:solidFill>
            </a:rPr>
            <a:t>8) FOR ALL PRINTS, IS IT POSSIBLE TO IMPROVE THE SMALL HOLES THAT ARE WITHIN THE PRINT (PLEASE SEE PHOTO 1)</a:t>
          </a:r>
        </a:p>
        <a:p>
          <a:r>
            <a:rPr lang="en-GB" sz="1100" baseline="0">
              <a:solidFill>
                <a:sysClr val="windowText" lastClr="000000"/>
              </a:solidFill>
            </a:rPr>
            <a:t>=&gt; ANH CHỊ ADVISE GIÚP EM CÓ CẢI THIỆN ĐƯỢC NHỮNG PHẦN IN BỊ LỖ LỖ NHƯ HÌNH BÊN KHÔNG NHÉ</a:t>
          </a:r>
          <a:endParaRPr lang="en-GB" sz="1100">
            <a:solidFill>
              <a:sysClr val="windowText" lastClr="000000"/>
            </a:solidFill>
          </a:endParaRPr>
        </a:p>
      </xdr:txBody>
    </xdr:sp>
    <xdr:clientData/>
  </xdr:twoCellAnchor>
  <xdr:twoCellAnchor>
    <xdr:from>
      <xdr:col>0</xdr:col>
      <xdr:colOff>81064</xdr:colOff>
      <xdr:row>30</xdr:row>
      <xdr:rowOff>13510</xdr:rowOff>
    </xdr:from>
    <xdr:to>
      <xdr:col>7</xdr:col>
      <xdr:colOff>932234</xdr:colOff>
      <xdr:row>33</xdr:row>
      <xdr:rowOff>267511</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1064" y="9003489"/>
          <a:ext cx="9573638" cy="83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rPr>
            <a:t>PLEASE PROCEED TO STRIKE</a:t>
          </a:r>
          <a:r>
            <a:rPr lang="en-GB" sz="1100" baseline="0">
              <a:solidFill>
                <a:sysClr val="windowText" lastClr="000000"/>
              </a:solidFill>
            </a:rPr>
            <a:t> OFFS FOR ALL COLOUR WAYS </a:t>
          </a:r>
        </a:p>
        <a:p>
          <a:r>
            <a:rPr lang="en-GB" sz="1100" baseline="0">
              <a:solidFill>
                <a:sysClr val="windowText" lastClr="000000"/>
              </a:solidFill>
            </a:rPr>
            <a:t>=&gt; GỬI S/O TẤT CẢ CÁC MÀU CHO KHÁCH</a:t>
          </a:r>
        </a:p>
        <a:p>
          <a:r>
            <a:rPr lang="en-GB" sz="1100" baseline="0">
              <a:solidFill>
                <a:sysClr val="windowText" lastClr="000000"/>
              </a:solidFill>
            </a:rPr>
            <a:t>I WILL SEND THE UPDATED TECHPACK AND ARTWORK SHORTLY </a:t>
          </a:r>
        </a:p>
        <a:p>
          <a:r>
            <a:rPr lang="en-GB" sz="1100" baseline="0">
              <a:solidFill>
                <a:sysClr val="windowText" lastClr="000000"/>
              </a:solidFill>
            </a:rPr>
            <a:t>=&gt; XEM TP VÀ AWK ĐÃ ĐƯỢC CẬP NHẬT</a:t>
          </a:r>
          <a:endParaRPr lang="en-GB" sz="1100">
            <a:solidFill>
              <a:sysClr val="windowText" lastClr="000000"/>
            </a:solidFill>
          </a:endParaRPr>
        </a:p>
      </xdr:txBody>
    </xdr:sp>
    <xdr:clientData/>
  </xdr:twoCellAnchor>
  <xdr:twoCellAnchor editAs="oneCell">
    <xdr:from>
      <xdr:col>8</xdr:col>
      <xdr:colOff>47288</xdr:colOff>
      <xdr:row>5</xdr:row>
      <xdr:rowOff>67553</xdr:rowOff>
    </xdr:from>
    <xdr:to>
      <xdr:col>14</xdr:col>
      <xdr:colOff>689042</xdr:colOff>
      <xdr:row>28</xdr:row>
      <xdr:rowOff>2820120</xdr:rowOff>
    </xdr:to>
    <xdr:pic>
      <xdr:nvPicPr>
        <xdr:cNvPr id="11" name="Picture 10">
          <a:extLst>
            <a:ext uri="{FF2B5EF4-FFF2-40B4-BE49-F238E27FC236}">
              <a16:creationId xmlns:a16="http://schemas.microsoft.com/office/drawing/2014/main" id="{76C38679-0715-CDC9-F4AE-6A5168284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1437" y="1540213"/>
          <a:ext cx="5586648" cy="74488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81064</xdr:colOff>
      <xdr:row>6</xdr:row>
      <xdr:rowOff>0</xdr:rowOff>
    </xdr:from>
    <xdr:to>
      <xdr:col>7</xdr:col>
      <xdr:colOff>932234</xdr:colOff>
      <xdr:row>11</xdr:row>
      <xdr:rowOff>40532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81064" y="1765300"/>
          <a:ext cx="9512570" cy="1056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2148191</xdr:colOff>
      <xdr:row>14</xdr:row>
      <xdr:rowOff>148617</xdr:rowOff>
    </xdr:from>
    <xdr:ext cx="184731" cy="264560"/>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164191" y="3539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11</xdr:row>
      <xdr:rowOff>189149</xdr:rowOff>
    </xdr:from>
    <xdr:to>
      <xdr:col>7</xdr:col>
      <xdr:colOff>918723</xdr:colOff>
      <xdr:row>17</xdr:row>
      <xdr:rowOff>40532</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1064" y="2970449"/>
          <a:ext cx="9499059" cy="1070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0</xdr:col>
      <xdr:colOff>391809</xdr:colOff>
      <xdr:row>18</xdr:row>
      <xdr:rowOff>108085</xdr:rowOff>
    </xdr:from>
    <xdr:ext cx="184731" cy="26456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809" y="43117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18</xdr:row>
      <xdr:rowOff>0</xdr:rowOff>
    </xdr:from>
    <xdr:to>
      <xdr:col>7</xdr:col>
      <xdr:colOff>918723</xdr:colOff>
      <xdr:row>23</xdr:row>
      <xdr:rowOff>27021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81064" y="4203700"/>
          <a:ext cx="9499059" cy="10430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1053830</xdr:colOff>
      <xdr:row>25</xdr:row>
      <xdr:rowOff>121596</xdr:rowOff>
    </xdr:from>
    <xdr:ext cx="184731" cy="26456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2069830" y="57476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67553</xdr:colOff>
      <xdr:row>24</xdr:row>
      <xdr:rowOff>0</xdr:rowOff>
    </xdr:from>
    <xdr:to>
      <xdr:col>7</xdr:col>
      <xdr:colOff>918723</xdr:colOff>
      <xdr:row>29</xdr:row>
      <xdr:rowOff>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67553" y="5422900"/>
          <a:ext cx="9512570" cy="101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81064</xdr:colOff>
      <xdr:row>30</xdr:row>
      <xdr:rowOff>13510</xdr:rowOff>
    </xdr:from>
    <xdr:to>
      <xdr:col>7</xdr:col>
      <xdr:colOff>932234</xdr:colOff>
      <xdr:row>33</xdr:row>
      <xdr:rowOff>121596</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81064" y="6655610"/>
          <a:ext cx="9512570" cy="717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81064</xdr:colOff>
      <xdr:row>6</xdr:row>
      <xdr:rowOff>0</xdr:rowOff>
    </xdr:from>
    <xdr:to>
      <xdr:col>7</xdr:col>
      <xdr:colOff>932234</xdr:colOff>
      <xdr:row>11</xdr:row>
      <xdr:rowOff>40532</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81064" y="1765300"/>
          <a:ext cx="9512570" cy="1056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2148191</xdr:colOff>
      <xdr:row>14</xdr:row>
      <xdr:rowOff>148617</xdr:rowOff>
    </xdr:from>
    <xdr:ext cx="184731" cy="264560"/>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3164191" y="3539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11</xdr:row>
      <xdr:rowOff>189149</xdr:rowOff>
    </xdr:from>
    <xdr:to>
      <xdr:col>7</xdr:col>
      <xdr:colOff>918723</xdr:colOff>
      <xdr:row>17</xdr:row>
      <xdr:rowOff>40532</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1064" y="2970449"/>
          <a:ext cx="9499059" cy="1070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0</xdr:col>
      <xdr:colOff>391809</xdr:colOff>
      <xdr:row>18</xdr:row>
      <xdr:rowOff>108085</xdr:rowOff>
    </xdr:from>
    <xdr:ext cx="184731" cy="264560"/>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391809" y="43117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18</xdr:row>
      <xdr:rowOff>0</xdr:rowOff>
    </xdr:from>
    <xdr:to>
      <xdr:col>7</xdr:col>
      <xdr:colOff>918723</xdr:colOff>
      <xdr:row>23</xdr:row>
      <xdr:rowOff>27021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81064" y="4203700"/>
          <a:ext cx="9499059" cy="10430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1053830</xdr:colOff>
      <xdr:row>25</xdr:row>
      <xdr:rowOff>121596</xdr:rowOff>
    </xdr:from>
    <xdr:ext cx="184731" cy="264560"/>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2069830" y="57476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67553</xdr:colOff>
      <xdr:row>24</xdr:row>
      <xdr:rowOff>0</xdr:rowOff>
    </xdr:from>
    <xdr:to>
      <xdr:col>7</xdr:col>
      <xdr:colOff>918723</xdr:colOff>
      <xdr:row>29</xdr:row>
      <xdr:rowOff>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67553" y="5422900"/>
          <a:ext cx="9512570" cy="101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81064</xdr:colOff>
      <xdr:row>30</xdr:row>
      <xdr:rowOff>13510</xdr:rowOff>
    </xdr:from>
    <xdr:to>
      <xdr:col>7</xdr:col>
      <xdr:colOff>932234</xdr:colOff>
      <xdr:row>33</xdr:row>
      <xdr:rowOff>121596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81064" y="6655610"/>
          <a:ext cx="9512570" cy="717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81064</xdr:colOff>
      <xdr:row>6</xdr:row>
      <xdr:rowOff>0</xdr:rowOff>
    </xdr:from>
    <xdr:to>
      <xdr:col>7</xdr:col>
      <xdr:colOff>932234</xdr:colOff>
      <xdr:row>11</xdr:row>
      <xdr:rowOff>40532</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81064" y="1765300"/>
          <a:ext cx="9512570" cy="1056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2148191</xdr:colOff>
      <xdr:row>14</xdr:row>
      <xdr:rowOff>148617</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164191" y="3539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11</xdr:row>
      <xdr:rowOff>189149</xdr:rowOff>
    </xdr:from>
    <xdr:to>
      <xdr:col>7</xdr:col>
      <xdr:colOff>918723</xdr:colOff>
      <xdr:row>16</xdr:row>
      <xdr:rowOff>175639</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1064" y="2918298"/>
          <a:ext cx="9511489" cy="999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0</xdr:col>
      <xdr:colOff>391809</xdr:colOff>
      <xdr:row>18</xdr:row>
      <xdr:rowOff>108085</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809" y="43117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81064</xdr:colOff>
      <xdr:row>18</xdr:row>
      <xdr:rowOff>0</xdr:rowOff>
    </xdr:from>
    <xdr:to>
      <xdr:col>7</xdr:col>
      <xdr:colOff>918723</xdr:colOff>
      <xdr:row>23</xdr:row>
      <xdr:rowOff>27021</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81064" y="4203700"/>
          <a:ext cx="9499059" cy="10430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1053830</xdr:colOff>
      <xdr:row>25</xdr:row>
      <xdr:rowOff>121596</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069830" y="57476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67553</xdr:colOff>
      <xdr:row>24</xdr:row>
      <xdr:rowOff>0</xdr:rowOff>
    </xdr:from>
    <xdr:to>
      <xdr:col>7</xdr:col>
      <xdr:colOff>918723</xdr:colOff>
      <xdr:row>29</xdr:row>
      <xdr:rowOff>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67553" y="5422900"/>
          <a:ext cx="9512570" cy="101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81064</xdr:colOff>
      <xdr:row>30</xdr:row>
      <xdr:rowOff>13510</xdr:rowOff>
    </xdr:from>
    <xdr:to>
      <xdr:col>7</xdr:col>
      <xdr:colOff>932234</xdr:colOff>
      <xdr:row>33</xdr:row>
      <xdr:rowOff>121596</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81064" y="6655610"/>
          <a:ext cx="9512570" cy="717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E389-7A97-45D8-B2FD-BE8D299B7700}">
  <sheetPr>
    <pageSetUpPr fitToPage="1"/>
  </sheetPr>
  <dimension ref="A1:Y63"/>
  <sheetViews>
    <sheetView view="pageBreakPreview" topLeftCell="A20" zoomScale="60" zoomScaleNormal="85" workbookViewId="0">
      <selection activeCell="E46" sqref="E46"/>
    </sheetView>
  </sheetViews>
  <sheetFormatPr defaultColWidth="11.25" defaultRowHeight="15.75"/>
  <cols>
    <col min="1" max="1" width="5.25" customWidth="1"/>
    <col min="2" max="2" width="50.25" customWidth="1"/>
    <col min="3" max="3" width="53.625" customWidth="1"/>
    <col min="4" max="4" width="13.75" customWidth="1"/>
    <col min="5" max="5" width="9.25" customWidth="1"/>
    <col min="6" max="6" width="13" customWidth="1"/>
    <col min="7" max="7" width="13.5" customWidth="1"/>
    <col min="9" max="10" width="10" customWidth="1"/>
    <col min="11" max="11" width="43.75" customWidth="1"/>
    <col min="12" max="12" width="19.75" customWidth="1"/>
    <col min="13" max="13" width="36.625" customWidth="1"/>
    <col min="15" max="15" width="18" customWidth="1"/>
    <col min="16" max="16" width="6.5" hidden="1" customWidth="1"/>
    <col min="17" max="17" width="12.75" customWidth="1"/>
  </cols>
  <sheetData>
    <row r="1" spans="1:25">
      <c r="A1" s="56" t="str">
        <f>COVERSHEET!A1</f>
        <v>Season</v>
      </c>
      <c r="B1" s="57" t="str">
        <f>COVERSHEET!B1</f>
        <v>AUTUMN 25</v>
      </c>
      <c r="C1" s="261"/>
      <c r="D1" s="58" t="str">
        <f>COVERSHEET!C1</f>
        <v>Date Created</v>
      </c>
      <c r="E1" s="374">
        <f>COVERSHEET!D1</f>
        <v>45497</v>
      </c>
      <c r="F1" s="375"/>
      <c r="G1" s="56" t="str">
        <f>COVERSHEET!F1</f>
        <v>Proto Rcd</v>
      </c>
      <c r="H1" s="376" t="str">
        <f>COVERSHEET!G1</f>
        <v>00/00/2024</v>
      </c>
      <c r="I1" s="377"/>
      <c r="J1" s="59"/>
      <c r="K1" s="60"/>
      <c r="L1" s="53"/>
      <c r="M1" s="1"/>
      <c r="N1" s="45"/>
      <c r="O1" s="14"/>
    </row>
    <row r="2" spans="1:25">
      <c r="A2" s="65" t="str">
        <f>COVERSHEET!A2</f>
        <v>Style Name</v>
      </c>
      <c r="B2" s="66" t="str">
        <f>COVERSHEET!B2</f>
        <v>PALABAMA MESH JERSEY</v>
      </c>
      <c r="C2" s="262"/>
      <c r="D2" s="67" t="str">
        <f>COVERSHEET!C2</f>
        <v>COMMENTS P1</v>
      </c>
      <c r="E2" s="378" t="str">
        <f>COVERSHEET!D2</f>
        <v>31.10.24 KL</v>
      </c>
      <c r="F2" s="379"/>
      <c r="G2" s="65" t="str">
        <f>COVERSHEET!F2</f>
        <v>2nd Proto</v>
      </c>
      <c r="H2" s="380" t="str">
        <f>COVERSHEET!G2</f>
        <v>00/00/2024</v>
      </c>
      <c r="I2" s="381"/>
      <c r="J2" s="59"/>
      <c r="K2" s="60"/>
      <c r="L2" s="39"/>
      <c r="M2" s="52"/>
      <c r="N2" s="30"/>
      <c r="O2" s="15"/>
    </row>
    <row r="3" spans="1:25">
      <c r="A3" s="65" t="str">
        <f>COVERSHEET!A3</f>
        <v>Code</v>
      </c>
      <c r="B3" s="72" t="str">
        <f>COVERSHEET!B3</f>
        <v>P29ES013_017_034</v>
      </c>
      <c r="C3" s="263"/>
      <c r="D3" s="73" t="str">
        <f>COVERSHEET!C3</f>
        <v>COMMENTS P2</v>
      </c>
      <c r="E3" s="378" t="str">
        <f>COVERSHEET!D3</f>
        <v>00/00/2024</v>
      </c>
      <c r="F3" s="379"/>
      <c r="G3" s="65" t="str">
        <f>COVERSHEET!F3</f>
        <v>Sample Sealed</v>
      </c>
      <c r="H3" s="380" t="str">
        <f>COVERSHEET!G3</f>
        <v>00/00/2024</v>
      </c>
      <c r="I3" s="381"/>
      <c r="J3" s="59"/>
      <c r="K3" s="60"/>
      <c r="L3" s="39"/>
      <c r="M3" s="52"/>
      <c r="N3" s="30"/>
      <c r="O3" s="15"/>
    </row>
    <row r="4" spans="1:25" ht="49.9" customHeight="1" thickBot="1">
      <c r="A4" s="204" t="str">
        <f>COVERSHEET!A4</f>
        <v>Block ES26SS
MESH TEAM / SPORT MIT</v>
      </c>
      <c r="B4" s="75" t="str">
        <f>COVERSHEET!B4</f>
        <v xml:space="preserve">NFL HOCKEY SHIRT
3.8CM GRADING 
</v>
      </c>
      <c r="C4" s="264"/>
      <c r="D4" s="76" t="str">
        <f>COVERSHEET!C4</f>
        <v>COMMENTS P3</v>
      </c>
      <c r="E4" s="364" t="str">
        <f>COVERSHEET!D4</f>
        <v>00/00/2024</v>
      </c>
      <c r="F4" s="365"/>
      <c r="G4" s="74" t="str">
        <f>COVERSHEET!F4</f>
        <v>Approved By</v>
      </c>
      <c r="H4" s="366" t="str">
        <f>COVERSHEET!G4</f>
        <v>X</v>
      </c>
      <c r="I4" s="367"/>
      <c r="J4" s="59"/>
      <c r="K4" s="60"/>
      <c r="L4" s="40"/>
      <c r="M4" s="3"/>
      <c r="N4" s="31"/>
      <c r="O4" s="16"/>
    </row>
    <row r="5" spans="1:25" ht="22.9" customHeight="1" thickBot="1">
      <c r="A5" s="368" t="s">
        <v>0</v>
      </c>
      <c r="B5" s="369"/>
      <c r="C5" s="369"/>
      <c r="D5" s="369"/>
      <c r="E5" s="369"/>
      <c r="F5" s="369"/>
      <c r="G5" s="369"/>
      <c r="H5" s="369"/>
      <c r="I5" s="369"/>
      <c r="J5" s="369"/>
      <c r="K5" s="370"/>
      <c r="L5" s="370"/>
      <c r="M5" s="370"/>
      <c r="N5" s="370"/>
      <c r="O5" s="370"/>
      <c r="P5" s="371"/>
    </row>
    <row r="6" spans="1:25">
      <c r="A6" s="205" t="s">
        <v>1</v>
      </c>
      <c r="B6" s="206" t="s">
        <v>2</v>
      </c>
      <c r="C6" s="206"/>
      <c r="D6" s="38" t="s">
        <v>3</v>
      </c>
      <c r="E6" s="207" t="s">
        <v>4</v>
      </c>
      <c r="F6" s="207" t="s">
        <v>5</v>
      </c>
      <c r="G6" s="207" t="s">
        <v>6</v>
      </c>
      <c r="H6" s="208" t="s">
        <v>7</v>
      </c>
      <c r="I6" s="207" t="s">
        <v>8</v>
      </c>
      <c r="J6" s="244" t="s">
        <v>9</v>
      </c>
      <c r="K6" s="353" t="s">
        <v>10</v>
      </c>
      <c r="L6" s="354" t="s">
        <v>150</v>
      </c>
      <c r="M6" s="354" t="s">
        <v>151</v>
      </c>
      <c r="N6" s="354"/>
      <c r="O6" s="354"/>
      <c r="P6" s="30"/>
      <c r="Q6" s="30"/>
      <c r="R6" s="30"/>
      <c r="S6" s="30"/>
      <c r="T6" s="30"/>
      <c r="U6" s="30"/>
      <c r="V6" s="30"/>
      <c r="W6" s="30"/>
      <c r="X6" s="30"/>
    </row>
    <row r="7" spans="1:25">
      <c r="A7" s="129" t="s">
        <v>11</v>
      </c>
      <c r="B7" s="266" t="s">
        <v>12</v>
      </c>
      <c r="C7" s="266" t="s">
        <v>13</v>
      </c>
      <c r="D7" s="267">
        <v>2</v>
      </c>
      <c r="E7" s="267">
        <v>1</v>
      </c>
      <c r="F7" s="268">
        <f>G7-D7</f>
        <v>74.5</v>
      </c>
      <c r="G7" s="268">
        <f>H7-D7</f>
        <v>76.5</v>
      </c>
      <c r="H7" s="269">
        <v>78.5</v>
      </c>
      <c r="I7" s="270">
        <f>H7+D7</f>
        <v>80.5</v>
      </c>
      <c r="J7" s="271">
        <f>I7+D7</f>
        <v>82.5</v>
      </c>
      <c r="K7" s="354"/>
      <c r="L7" s="354"/>
      <c r="M7" s="355"/>
      <c r="N7" s="354"/>
      <c r="O7" s="154"/>
      <c r="P7" s="181"/>
      <c r="Q7" s="182"/>
      <c r="R7" s="52"/>
      <c r="S7" s="52"/>
      <c r="T7" s="183"/>
      <c r="U7" s="183"/>
      <c r="V7" s="181"/>
      <c r="W7" s="180"/>
      <c r="X7" s="180"/>
      <c r="Y7" s="30"/>
    </row>
    <row r="8" spans="1:25">
      <c r="A8" s="129" t="s">
        <v>14</v>
      </c>
      <c r="B8" s="266" t="s">
        <v>15</v>
      </c>
      <c r="C8" s="266" t="s">
        <v>16</v>
      </c>
      <c r="D8" s="267">
        <v>2</v>
      </c>
      <c r="E8" s="267">
        <v>1</v>
      </c>
      <c r="F8" s="268">
        <f t="shared" ref="F8:F51" si="0">G8-D8</f>
        <v>70.5</v>
      </c>
      <c r="G8" s="268">
        <f t="shared" ref="G8:G51" si="1">H8-D8</f>
        <v>72.5</v>
      </c>
      <c r="H8" s="272">
        <v>74.5</v>
      </c>
      <c r="I8" s="270">
        <f t="shared" ref="I8:I51" si="2">H8+D8</f>
        <v>76.5</v>
      </c>
      <c r="J8" s="271">
        <f t="shared" ref="J8:J51" si="3">I8+D8</f>
        <v>78.5</v>
      </c>
      <c r="K8" s="354"/>
      <c r="L8" s="354"/>
      <c r="M8" s="355"/>
      <c r="N8" s="354"/>
      <c r="O8" s="154"/>
      <c r="P8" s="181"/>
      <c r="Q8" s="182"/>
      <c r="R8" s="52"/>
      <c r="S8" s="52"/>
      <c r="T8" s="183"/>
      <c r="U8" s="183"/>
      <c r="V8" s="181"/>
      <c r="W8" s="180"/>
      <c r="X8" s="180"/>
      <c r="Y8" s="30"/>
    </row>
    <row r="9" spans="1:25">
      <c r="A9" s="129" t="s">
        <v>17</v>
      </c>
      <c r="B9" s="266" t="s">
        <v>18</v>
      </c>
      <c r="C9" s="266" t="s">
        <v>19</v>
      </c>
      <c r="D9" s="267">
        <v>3.8</v>
      </c>
      <c r="E9" s="267">
        <v>1</v>
      </c>
      <c r="F9" s="268">
        <f t="shared" si="0"/>
        <v>54.900000000000006</v>
      </c>
      <c r="G9" s="268">
        <f t="shared" si="1"/>
        <v>58.7</v>
      </c>
      <c r="H9" s="272">
        <v>62.5</v>
      </c>
      <c r="I9" s="270">
        <f t="shared" si="2"/>
        <v>66.3</v>
      </c>
      <c r="J9" s="271">
        <f t="shared" si="3"/>
        <v>70.099999999999994</v>
      </c>
      <c r="K9" s="354"/>
      <c r="L9" s="354"/>
      <c r="M9" s="355"/>
      <c r="N9" s="354"/>
      <c r="O9" s="154"/>
      <c r="P9" s="181"/>
      <c r="Q9" s="182"/>
      <c r="R9" s="52"/>
      <c r="S9" s="52"/>
      <c r="T9" s="183"/>
      <c r="U9" s="183"/>
      <c r="V9" s="181"/>
      <c r="W9" s="180"/>
      <c r="X9" s="180"/>
      <c r="Y9" s="30"/>
    </row>
    <row r="10" spans="1:25" hidden="1">
      <c r="A10" s="127" t="s">
        <v>20</v>
      </c>
      <c r="B10" s="266" t="s">
        <v>21</v>
      </c>
      <c r="C10" s="266" t="s">
        <v>22</v>
      </c>
      <c r="D10" s="267">
        <v>3.8</v>
      </c>
      <c r="E10" s="273">
        <v>1</v>
      </c>
      <c r="F10" s="268"/>
      <c r="G10" s="268"/>
      <c r="H10" s="272"/>
      <c r="I10" s="270"/>
      <c r="J10" s="271"/>
      <c r="K10" s="354"/>
      <c r="L10" s="354"/>
      <c r="M10" s="355"/>
      <c r="N10" s="354"/>
      <c r="O10" s="154"/>
      <c r="P10" s="52"/>
      <c r="Q10" s="184"/>
      <c r="R10" s="52"/>
      <c r="S10" s="52"/>
      <c r="T10" s="183"/>
      <c r="U10" s="183"/>
      <c r="V10" s="185"/>
      <c r="W10" s="180"/>
      <c r="X10" s="180"/>
      <c r="Y10" s="30"/>
    </row>
    <row r="11" spans="1:25" ht="19.149999999999999" customHeight="1">
      <c r="A11" s="129" t="s">
        <v>23</v>
      </c>
      <c r="B11" s="266" t="s">
        <v>24</v>
      </c>
      <c r="C11" s="274" t="s">
        <v>25</v>
      </c>
      <c r="D11" s="275">
        <v>3.8</v>
      </c>
      <c r="E11" s="276">
        <v>1</v>
      </c>
      <c r="F11" s="268">
        <f t="shared" si="0"/>
        <v>54.400000000000006</v>
      </c>
      <c r="G11" s="268">
        <f t="shared" si="1"/>
        <v>58.2</v>
      </c>
      <c r="H11" s="272">
        <v>62</v>
      </c>
      <c r="I11" s="270">
        <f t="shared" si="2"/>
        <v>65.8</v>
      </c>
      <c r="J11" s="271">
        <f t="shared" si="3"/>
        <v>69.599999999999994</v>
      </c>
      <c r="K11" s="354"/>
      <c r="L11" s="354"/>
      <c r="M11" s="355"/>
      <c r="N11" s="354"/>
      <c r="O11" s="154"/>
      <c r="P11" s="181"/>
      <c r="Q11" s="182"/>
      <c r="R11" s="52"/>
      <c r="S11" s="52"/>
      <c r="T11" s="183"/>
      <c r="U11" s="183"/>
      <c r="V11" s="185"/>
      <c r="W11" s="180"/>
      <c r="X11" s="180"/>
      <c r="Y11" s="30"/>
    </row>
    <row r="12" spans="1:25" ht="28.5">
      <c r="A12" s="129" t="s">
        <v>26</v>
      </c>
      <c r="B12" s="277" t="s">
        <v>27</v>
      </c>
      <c r="C12" s="277" t="s">
        <v>28</v>
      </c>
      <c r="D12" s="278">
        <v>2.2000000000000002</v>
      </c>
      <c r="E12" s="279">
        <v>0.5</v>
      </c>
      <c r="F12" s="268">
        <f t="shared" si="0"/>
        <v>44.099999999999994</v>
      </c>
      <c r="G12" s="268">
        <f t="shared" si="1"/>
        <v>46.3</v>
      </c>
      <c r="H12" s="280">
        <v>48.5</v>
      </c>
      <c r="I12" s="270">
        <f t="shared" si="2"/>
        <v>50.7</v>
      </c>
      <c r="J12" s="271">
        <f t="shared" si="3"/>
        <v>52.900000000000006</v>
      </c>
      <c r="K12" s="354"/>
      <c r="L12" s="354"/>
      <c r="M12" s="355"/>
      <c r="N12" s="354"/>
      <c r="O12" s="154"/>
      <c r="P12" s="181"/>
      <c r="Q12" s="182"/>
      <c r="R12" s="52"/>
      <c r="S12" s="52"/>
      <c r="T12" s="183"/>
      <c r="U12" s="183"/>
      <c r="V12" s="185"/>
      <c r="W12" s="180"/>
      <c r="X12" s="180"/>
      <c r="Y12" s="30"/>
    </row>
    <row r="13" spans="1:25" ht="28.5">
      <c r="A13" s="327" t="s">
        <v>26</v>
      </c>
      <c r="B13" s="347" t="s">
        <v>27</v>
      </c>
      <c r="C13" s="347" t="s">
        <v>28</v>
      </c>
      <c r="D13" s="348">
        <v>2.2000000000000002</v>
      </c>
      <c r="E13" s="349">
        <v>1</v>
      </c>
      <c r="F13" s="330">
        <f t="shared" ref="F13" si="4">G13-D13</f>
        <v>44.099999999999994</v>
      </c>
      <c r="G13" s="330">
        <f t="shared" ref="G13" si="5">H13-D13</f>
        <v>46.3</v>
      </c>
      <c r="H13" s="331">
        <v>48.5</v>
      </c>
      <c r="I13" s="332">
        <f t="shared" ref="I13" si="6">H13+D13</f>
        <v>50.7</v>
      </c>
      <c r="J13" s="333">
        <f t="shared" ref="J13" si="7">I13+D13</f>
        <v>52.900000000000006</v>
      </c>
      <c r="K13" s="356" t="s">
        <v>29</v>
      </c>
      <c r="L13" s="354" t="s">
        <v>148</v>
      </c>
      <c r="M13" s="355"/>
      <c r="N13" s="354"/>
      <c r="O13" s="154"/>
      <c r="P13" s="181"/>
      <c r="Q13" s="182"/>
      <c r="R13" s="52"/>
      <c r="S13" s="52"/>
      <c r="T13" s="183"/>
      <c r="U13" s="183"/>
      <c r="V13" s="185"/>
      <c r="W13" s="180"/>
      <c r="X13" s="180"/>
      <c r="Y13" s="30"/>
    </row>
    <row r="14" spans="1:25">
      <c r="A14" s="129" t="s">
        <v>30</v>
      </c>
      <c r="B14" s="266" t="s">
        <v>31</v>
      </c>
      <c r="C14" s="266" t="s">
        <v>32</v>
      </c>
      <c r="D14" s="267">
        <v>3.8</v>
      </c>
      <c r="E14" s="267">
        <v>1</v>
      </c>
      <c r="F14" s="268">
        <f t="shared" si="0"/>
        <v>43.900000000000006</v>
      </c>
      <c r="G14" s="268">
        <f t="shared" si="1"/>
        <v>47.7</v>
      </c>
      <c r="H14" s="280">
        <v>51.5</v>
      </c>
      <c r="I14" s="270">
        <f t="shared" si="2"/>
        <v>55.3</v>
      </c>
      <c r="J14" s="271">
        <f t="shared" si="3"/>
        <v>59.099999999999994</v>
      </c>
      <c r="K14" s="354"/>
      <c r="L14" s="354"/>
      <c r="M14" s="355"/>
      <c r="N14" s="354"/>
      <c r="O14" s="154"/>
      <c r="P14" s="181"/>
      <c r="Q14" s="182"/>
      <c r="R14" s="52"/>
      <c r="S14" s="52"/>
      <c r="T14" s="183"/>
      <c r="U14" s="183"/>
      <c r="V14" s="185"/>
      <c r="W14" s="180"/>
      <c r="X14" s="180"/>
      <c r="Y14" s="30"/>
    </row>
    <row r="15" spans="1:25">
      <c r="A15" s="327" t="s">
        <v>30</v>
      </c>
      <c r="B15" s="328" t="s">
        <v>31</v>
      </c>
      <c r="C15" s="328" t="s">
        <v>32</v>
      </c>
      <c r="D15" s="329">
        <v>1.9</v>
      </c>
      <c r="E15" s="329">
        <v>1</v>
      </c>
      <c r="F15" s="330">
        <f t="shared" ref="F15" si="8">G15-D15</f>
        <v>52.2</v>
      </c>
      <c r="G15" s="330">
        <f t="shared" ref="G15" si="9">H15-D15</f>
        <v>54.1</v>
      </c>
      <c r="H15" s="331">
        <v>56</v>
      </c>
      <c r="I15" s="332">
        <f t="shared" ref="I15" si="10">H15+D15</f>
        <v>57.9</v>
      </c>
      <c r="J15" s="333">
        <f t="shared" ref="J15" si="11">I15+D15</f>
        <v>59.8</v>
      </c>
      <c r="K15" s="356" t="s">
        <v>33</v>
      </c>
      <c r="L15" s="354" t="s">
        <v>148</v>
      </c>
      <c r="M15" s="355"/>
      <c r="N15" s="354"/>
      <c r="O15" s="154"/>
      <c r="P15" s="181"/>
      <c r="Q15" s="182"/>
      <c r="R15" s="52"/>
      <c r="S15" s="52"/>
      <c r="T15" s="183"/>
      <c r="U15" s="183"/>
      <c r="V15" s="185"/>
      <c r="W15" s="180"/>
      <c r="X15" s="180"/>
      <c r="Y15" s="30"/>
    </row>
    <row r="16" spans="1:25" ht="22.9" customHeight="1">
      <c r="A16" s="129" t="s">
        <v>34</v>
      </c>
      <c r="B16" s="277" t="s">
        <v>35</v>
      </c>
      <c r="C16" s="281" t="s">
        <v>36</v>
      </c>
      <c r="D16" s="282">
        <v>1</v>
      </c>
      <c r="E16" s="282">
        <v>1</v>
      </c>
      <c r="F16" s="268">
        <f t="shared" si="0"/>
        <v>23.5</v>
      </c>
      <c r="G16" s="268">
        <f t="shared" si="1"/>
        <v>24.5</v>
      </c>
      <c r="H16" s="283">
        <v>25.5</v>
      </c>
      <c r="I16" s="270">
        <f t="shared" si="2"/>
        <v>26.5</v>
      </c>
      <c r="J16" s="271">
        <f t="shared" si="3"/>
        <v>27.5</v>
      </c>
      <c r="K16" s="354"/>
      <c r="L16" s="354"/>
      <c r="M16" s="357"/>
      <c r="N16" s="354"/>
      <c r="O16" s="154"/>
      <c r="P16" s="186"/>
      <c r="Q16" s="187"/>
      <c r="R16" s="188"/>
      <c r="S16" s="52"/>
      <c r="T16" s="183"/>
      <c r="U16" s="183"/>
      <c r="V16" s="189"/>
      <c r="W16" s="180"/>
      <c r="X16" s="180"/>
      <c r="Y16" s="30"/>
    </row>
    <row r="17" spans="1:25" ht="24" hidden="1" customHeight="1">
      <c r="A17" s="129" t="s">
        <v>37</v>
      </c>
      <c r="B17" s="277" t="s">
        <v>38</v>
      </c>
      <c r="C17" s="281" t="s">
        <v>39</v>
      </c>
      <c r="D17" s="282">
        <v>0.7</v>
      </c>
      <c r="E17" s="282">
        <v>0.5</v>
      </c>
      <c r="F17" s="268"/>
      <c r="G17" s="268"/>
      <c r="H17" s="280"/>
      <c r="I17" s="270"/>
      <c r="J17" s="271"/>
      <c r="K17" s="354"/>
      <c r="L17" s="354"/>
      <c r="M17" s="355"/>
      <c r="N17" s="354"/>
      <c r="O17" s="154"/>
      <c r="P17" s="181"/>
      <c r="Q17" s="182"/>
      <c r="R17" s="52"/>
      <c r="S17" s="52"/>
      <c r="T17" s="183"/>
      <c r="U17" s="183"/>
      <c r="V17" s="185"/>
      <c r="W17" s="180"/>
      <c r="X17" s="180"/>
      <c r="Y17" s="30"/>
    </row>
    <row r="18" spans="1:25" hidden="1">
      <c r="A18" s="127" t="s">
        <v>40</v>
      </c>
      <c r="B18" s="266" t="s">
        <v>41</v>
      </c>
      <c r="C18" s="284" t="s">
        <v>39</v>
      </c>
      <c r="D18" s="282">
        <v>0.5</v>
      </c>
      <c r="E18" s="282">
        <v>0.5</v>
      </c>
      <c r="F18" s="268"/>
      <c r="G18" s="268"/>
      <c r="H18" s="280"/>
      <c r="I18" s="270"/>
      <c r="J18" s="271"/>
      <c r="K18" s="354"/>
      <c r="L18" s="354"/>
      <c r="M18" s="355"/>
      <c r="N18" s="354"/>
      <c r="O18" s="154"/>
      <c r="P18" s="181"/>
      <c r="Q18" s="182"/>
      <c r="R18" s="52"/>
      <c r="S18" s="52"/>
      <c r="T18" s="183"/>
      <c r="U18" s="183"/>
      <c r="V18" s="181"/>
      <c r="W18" s="180"/>
      <c r="X18" s="180"/>
      <c r="Y18" s="30"/>
    </row>
    <row r="19" spans="1:25">
      <c r="A19" s="159" t="s">
        <v>42</v>
      </c>
      <c r="B19" s="285" t="s">
        <v>43</v>
      </c>
      <c r="C19" s="285" t="s">
        <v>44</v>
      </c>
      <c r="D19" s="267">
        <v>0.3</v>
      </c>
      <c r="E19" s="267">
        <v>0.5</v>
      </c>
      <c r="F19" s="268">
        <f t="shared" si="0"/>
        <v>19.399999999999999</v>
      </c>
      <c r="G19" s="268">
        <f t="shared" si="1"/>
        <v>19.7</v>
      </c>
      <c r="H19" s="280">
        <v>20</v>
      </c>
      <c r="I19" s="270">
        <f t="shared" si="2"/>
        <v>20.3</v>
      </c>
      <c r="J19" s="271">
        <f t="shared" si="3"/>
        <v>20.6</v>
      </c>
      <c r="K19" s="354"/>
      <c r="L19" s="354"/>
      <c r="M19" s="358"/>
      <c r="N19" s="354"/>
      <c r="O19" s="154"/>
      <c r="P19" s="181"/>
      <c r="Q19" s="182"/>
      <c r="R19" s="52"/>
      <c r="S19" s="52"/>
      <c r="T19" s="183"/>
      <c r="U19" s="183"/>
      <c r="V19" s="185"/>
      <c r="W19" s="180"/>
      <c r="X19" s="180"/>
      <c r="Y19" s="30"/>
    </row>
    <row r="20" spans="1:25">
      <c r="A20" s="350" t="s">
        <v>42</v>
      </c>
      <c r="B20" s="351" t="s">
        <v>43</v>
      </c>
      <c r="C20" s="351" t="s">
        <v>44</v>
      </c>
      <c r="D20" s="329">
        <v>0.7</v>
      </c>
      <c r="E20" s="329">
        <v>0.5</v>
      </c>
      <c r="F20" s="330">
        <f t="shared" ref="F20" si="12">G20-D20</f>
        <v>18.600000000000001</v>
      </c>
      <c r="G20" s="330">
        <f t="shared" ref="G20" si="13">H20-D20</f>
        <v>19.3</v>
      </c>
      <c r="H20" s="331">
        <v>20</v>
      </c>
      <c r="I20" s="332">
        <f t="shared" ref="I20" si="14">H20+D20</f>
        <v>20.7</v>
      </c>
      <c r="J20" s="333">
        <f t="shared" ref="J20" si="15">I20+D20</f>
        <v>21.4</v>
      </c>
      <c r="K20" s="356" t="s">
        <v>45</v>
      </c>
      <c r="L20" s="354" t="s">
        <v>148</v>
      </c>
      <c r="M20" s="358"/>
      <c r="N20" s="354"/>
      <c r="O20" s="154"/>
      <c r="P20" s="181"/>
      <c r="Q20" s="182"/>
      <c r="R20" s="52"/>
      <c r="S20" s="52"/>
      <c r="T20" s="183"/>
      <c r="U20" s="183"/>
      <c r="V20" s="185"/>
      <c r="W20" s="180"/>
      <c r="X20" s="180"/>
      <c r="Y20" s="30"/>
    </row>
    <row r="21" spans="1:25">
      <c r="A21" s="129" t="s">
        <v>46</v>
      </c>
      <c r="B21" s="286" t="s">
        <v>47</v>
      </c>
      <c r="C21" s="286" t="s">
        <v>48</v>
      </c>
      <c r="D21" s="270">
        <v>0.7</v>
      </c>
      <c r="E21" s="267">
        <v>0.5</v>
      </c>
      <c r="F21" s="268">
        <f>G21-D21</f>
        <v>20.100000000000001</v>
      </c>
      <c r="G21" s="268">
        <f>H21-D21</f>
        <v>20.8</v>
      </c>
      <c r="H21" s="283">
        <v>21.5</v>
      </c>
      <c r="I21" s="270">
        <f>H21+D21</f>
        <v>22.2</v>
      </c>
      <c r="J21" s="271">
        <f>I21+D21</f>
        <v>22.9</v>
      </c>
      <c r="K21" s="354"/>
      <c r="L21" s="354"/>
      <c r="M21" s="359"/>
      <c r="N21" s="360"/>
      <c r="O21" s="154"/>
      <c r="P21" s="181"/>
      <c r="Q21" s="182"/>
      <c r="R21" s="52"/>
      <c r="S21" s="52"/>
      <c r="T21" s="183"/>
      <c r="U21" s="183"/>
      <c r="V21" s="185"/>
      <c r="W21" s="180"/>
      <c r="X21" s="180"/>
      <c r="Y21" s="30"/>
    </row>
    <row r="22" spans="1:25" ht="29.25" thickBot="1">
      <c r="A22" s="170" t="s">
        <v>49</v>
      </c>
      <c r="B22" s="287" t="s">
        <v>50</v>
      </c>
      <c r="C22" s="287" t="s">
        <v>51</v>
      </c>
      <c r="D22" s="288">
        <v>0</v>
      </c>
      <c r="E22" s="289">
        <v>0.5</v>
      </c>
      <c r="F22" s="290">
        <f>G22-D22</f>
        <v>31</v>
      </c>
      <c r="G22" s="290">
        <f>H22-D22</f>
        <v>31</v>
      </c>
      <c r="H22" s="291">
        <v>31</v>
      </c>
      <c r="I22" s="288">
        <f>H22+D22</f>
        <v>31</v>
      </c>
      <c r="J22" s="292">
        <f>I22+D22</f>
        <v>31</v>
      </c>
      <c r="K22" s="354"/>
      <c r="L22" s="354"/>
      <c r="M22" s="359"/>
      <c r="N22" s="354"/>
      <c r="O22" s="154"/>
      <c r="P22" s="181"/>
      <c r="Q22" s="182"/>
      <c r="R22" s="52"/>
      <c r="S22" s="52"/>
      <c r="T22" s="183"/>
      <c r="U22" s="183"/>
      <c r="V22" s="185"/>
      <c r="W22" s="180"/>
      <c r="X22" s="180"/>
      <c r="Y22" s="30"/>
    </row>
    <row r="23" spans="1:25">
      <c r="A23" s="171"/>
      <c r="B23" s="293"/>
      <c r="C23" s="294"/>
      <c r="D23" s="295"/>
      <c r="E23" s="295"/>
      <c r="F23" s="296"/>
      <c r="G23" s="296"/>
      <c r="H23" s="297"/>
      <c r="I23" s="298"/>
      <c r="J23" s="299"/>
      <c r="K23" s="354"/>
      <c r="L23" s="354"/>
      <c r="M23" s="359"/>
      <c r="N23" s="354"/>
      <c r="O23" s="154"/>
      <c r="P23" s="181"/>
      <c r="Q23" s="182"/>
      <c r="R23" s="52"/>
      <c r="S23" s="52"/>
      <c r="T23" s="183"/>
      <c r="U23" s="183"/>
      <c r="V23" s="185"/>
      <c r="W23" s="180"/>
      <c r="X23" s="180"/>
      <c r="Y23" s="30"/>
    </row>
    <row r="24" spans="1:25" ht="19.149999999999999" customHeight="1">
      <c r="A24" s="172" t="s">
        <v>52</v>
      </c>
      <c r="B24" s="300" t="s">
        <v>53</v>
      </c>
      <c r="C24" s="300" t="s">
        <v>54</v>
      </c>
      <c r="D24" s="301">
        <v>1.2</v>
      </c>
      <c r="E24" s="301">
        <v>0.5</v>
      </c>
      <c r="F24" s="302">
        <f t="shared" si="0"/>
        <v>13.100000000000001</v>
      </c>
      <c r="G24" s="302">
        <f t="shared" si="1"/>
        <v>14.3</v>
      </c>
      <c r="H24" s="280">
        <v>15.5</v>
      </c>
      <c r="I24" s="303">
        <f t="shared" si="2"/>
        <v>16.7</v>
      </c>
      <c r="J24" s="304">
        <f t="shared" si="3"/>
        <v>17.899999999999999</v>
      </c>
      <c r="K24" s="354"/>
      <c r="L24" s="354"/>
      <c r="M24" s="358"/>
      <c r="N24" s="354"/>
      <c r="O24" s="154"/>
      <c r="P24" s="181"/>
      <c r="Q24" s="182"/>
      <c r="R24" s="52"/>
      <c r="S24" s="52"/>
      <c r="T24" s="183"/>
      <c r="U24" s="183"/>
      <c r="V24" s="185"/>
      <c r="W24" s="180"/>
      <c r="X24" s="180"/>
      <c r="Y24" s="30"/>
    </row>
    <row r="25" spans="1:25" ht="19.149999999999999" customHeight="1">
      <c r="A25" s="335" t="s">
        <v>52</v>
      </c>
      <c r="B25" s="328" t="s">
        <v>53</v>
      </c>
      <c r="C25" s="328" t="s">
        <v>54</v>
      </c>
      <c r="D25" s="329">
        <v>0.6</v>
      </c>
      <c r="E25" s="329">
        <v>0.5</v>
      </c>
      <c r="F25" s="330">
        <f t="shared" ref="F25" si="16">G25-D25</f>
        <v>14.3</v>
      </c>
      <c r="G25" s="330">
        <f t="shared" ref="G25" si="17">H25-D25</f>
        <v>14.9</v>
      </c>
      <c r="H25" s="331">
        <v>15.5</v>
      </c>
      <c r="I25" s="332">
        <f t="shared" ref="I25" si="18">H25+D25</f>
        <v>16.100000000000001</v>
      </c>
      <c r="J25" s="333">
        <f t="shared" ref="J25" si="19">I25+D25</f>
        <v>16.700000000000003</v>
      </c>
      <c r="K25" s="356" t="s">
        <v>55</v>
      </c>
      <c r="L25" s="354" t="s">
        <v>148</v>
      </c>
      <c r="M25" s="358"/>
      <c r="N25" s="354"/>
      <c r="O25" s="154"/>
      <c r="P25" s="181"/>
      <c r="Q25" s="182"/>
      <c r="R25" s="52"/>
      <c r="S25" s="52"/>
      <c r="T25" s="183"/>
      <c r="U25" s="183"/>
      <c r="V25" s="185"/>
      <c r="W25" s="180"/>
      <c r="X25" s="180"/>
      <c r="Y25" s="30"/>
    </row>
    <row r="26" spans="1:25">
      <c r="A26" s="172" t="s">
        <v>56</v>
      </c>
      <c r="B26" s="300" t="s">
        <v>57</v>
      </c>
      <c r="C26" s="300" t="s">
        <v>58</v>
      </c>
      <c r="D26" s="305">
        <v>0.7</v>
      </c>
      <c r="E26" s="306">
        <v>0.5</v>
      </c>
      <c r="F26" s="302">
        <f t="shared" si="0"/>
        <v>16.600000000000001</v>
      </c>
      <c r="G26" s="302">
        <f t="shared" si="1"/>
        <v>17.3</v>
      </c>
      <c r="H26" s="315">
        <v>18</v>
      </c>
      <c r="I26" s="303">
        <f t="shared" si="2"/>
        <v>18.7</v>
      </c>
      <c r="J26" s="304">
        <f t="shared" si="3"/>
        <v>19.399999999999999</v>
      </c>
      <c r="K26" s="354"/>
      <c r="L26" s="354"/>
      <c r="M26" s="361"/>
      <c r="N26" s="354"/>
      <c r="O26" s="154"/>
      <c r="P26" s="186"/>
      <c r="Q26" s="190"/>
      <c r="R26" s="188"/>
      <c r="S26" s="52"/>
      <c r="T26" s="183"/>
      <c r="U26" s="183"/>
      <c r="V26" s="191"/>
      <c r="W26" s="180"/>
      <c r="X26" s="180"/>
      <c r="Y26" s="30"/>
    </row>
    <row r="27" spans="1:25">
      <c r="A27" s="119" t="s">
        <v>59</v>
      </c>
      <c r="B27" s="308" t="s">
        <v>60</v>
      </c>
      <c r="C27" s="308" t="s">
        <v>61</v>
      </c>
      <c r="D27" s="301">
        <v>1.9</v>
      </c>
      <c r="E27" s="301">
        <v>0.5</v>
      </c>
      <c r="F27" s="302">
        <f t="shared" si="0"/>
        <v>45.2</v>
      </c>
      <c r="G27" s="302">
        <f t="shared" si="1"/>
        <v>47.1</v>
      </c>
      <c r="H27" s="334">
        <v>49</v>
      </c>
      <c r="I27" s="303">
        <f t="shared" si="2"/>
        <v>50.9</v>
      </c>
      <c r="J27" s="304">
        <f t="shared" si="3"/>
        <v>52.8</v>
      </c>
      <c r="K27" s="356" t="s">
        <v>33</v>
      </c>
      <c r="L27" s="354" t="s">
        <v>148</v>
      </c>
      <c r="M27" s="361"/>
      <c r="N27" s="354"/>
      <c r="O27" s="154"/>
      <c r="P27" s="186"/>
      <c r="Q27" s="190"/>
      <c r="R27" s="188"/>
      <c r="S27" s="52"/>
      <c r="T27" s="183"/>
      <c r="U27" s="183"/>
      <c r="V27" s="191"/>
      <c r="W27" s="180"/>
      <c r="X27" s="180"/>
      <c r="Y27" s="30"/>
    </row>
    <row r="28" spans="1:25">
      <c r="A28" s="119" t="s">
        <v>62</v>
      </c>
      <c r="B28" s="308" t="s">
        <v>63</v>
      </c>
      <c r="C28" s="308" t="s">
        <v>64</v>
      </c>
      <c r="D28" s="301">
        <v>1.9</v>
      </c>
      <c r="E28" s="301">
        <v>0.5</v>
      </c>
      <c r="F28" s="302">
        <f t="shared" si="0"/>
        <v>45.2</v>
      </c>
      <c r="G28" s="302">
        <f t="shared" si="1"/>
        <v>47.1</v>
      </c>
      <c r="H28" s="334">
        <v>49</v>
      </c>
      <c r="I28" s="303">
        <f t="shared" si="2"/>
        <v>50.9</v>
      </c>
      <c r="J28" s="304">
        <f t="shared" si="3"/>
        <v>52.8</v>
      </c>
      <c r="K28" s="356" t="s">
        <v>33</v>
      </c>
      <c r="L28" s="354" t="s">
        <v>148</v>
      </c>
      <c r="M28" s="362"/>
      <c r="N28" s="354"/>
      <c r="O28" s="154"/>
      <c r="P28" s="186"/>
      <c r="Q28" s="190"/>
      <c r="R28" s="188"/>
      <c r="S28" s="52"/>
      <c r="T28" s="183"/>
      <c r="U28" s="183"/>
      <c r="V28" s="191"/>
      <c r="W28" s="180"/>
      <c r="X28" s="180"/>
      <c r="Y28" s="30"/>
    </row>
    <row r="29" spans="1:25" ht="21" customHeight="1">
      <c r="A29" s="172" t="s">
        <v>65</v>
      </c>
      <c r="B29" s="310" t="s">
        <v>66</v>
      </c>
      <c r="C29" s="311" t="s">
        <v>67</v>
      </c>
      <c r="D29" s="312">
        <v>2</v>
      </c>
      <c r="E29" s="312">
        <v>1</v>
      </c>
      <c r="F29" s="302">
        <f t="shared" si="0"/>
        <v>35.5</v>
      </c>
      <c r="G29" s="302">
        <f t="shared" si="1"/>
        <v>37.5</v>
      </c>
      <c r="H29" s="283">
        <v>39.5</v>
      </c>
      <c r="I29" s="303">
        <f t="shared" si="2"/>
        <v>41.5</v>
      </c>
      <c r="J29" s="304">
        <f t="shared" si="3"/>
        <v>43.5</v>
      </c>
      <c r="K29" s="354"/>
      <c r="L29" s="354"/>
      <c r="M29" s="361"/>
      <c r="N29" s="354"/>
      <c r="O29" s="154"/>
      <c r="P29" s="186"/>
      <c r="Q29" s="192"/>
      <c r="R29" s="188"/>
      <c r="S29" s="52"/>
      <c r="T29" s="183"/>
      <c r="U29" s="183"/>
      <c r="V29" s="189"/>
      <c r="W29" s="180"/>
      <c r="X29" s="180"/>
      <c r="Y29" s="30"/>
    </row>
    <row r="30" spans="1:25">
      <c r="A30" s="172" t="s">
        <v>68</v>
      </c>
      <c r="B30" s="313" t="s">
        <v>69</v>
      </c>
      <c r="C30" s="313" t="s">
        <v>70</v>
      </c>
      <c r="D30" s="306">
        <v>0</v>
      </c>
      <c r="E30" s="314">
        <v>0.5</v>
      </c>
      <c r="F30" s="302">
        <f t="shared" si="0"/>
        <v>2.7</v>
      </c>
      <c r="G30" s="302">
        <f t="shared" si="1"/>
        <v>2.7</v>
      </c>
      <c r="H30" s="315">
        <v>2.7</v>
      </c>
      <c r="I30" s="303">
        <f t="shared" si="2"/>
        <v>2.7</v>
      </c>
      <c r="J30" s="304">
        <f t="shared" si="3"/>
        <v>2.7</v>
      </c>
      <c r="K30" s="354"/>
      <c r="L30" s="354"/>
      <c r="M30" s="359"/>
      <c r="N30" s="354"/>
      <c r="O30" s="154"/>
      <c r="P30" s="186"/>
      <c r="Q30" s="192"/>
      <c r="R30" s="188"/>
      <c r="S30" s="52"/>
      <c r="T30" s="183"/>
      <c r="U30" s="183"/>
      <c r="V30" s="189"/>
      <c r="W30" s="180"/>
      <c r="X30" s="180"/>
      <c r="Y30" s="30"/>
    </row>
    <row r="31" spans="1:25">
      <c r="A31" s="172" t="s">
        <v>7</v>
      </c>
      <c r="B31" s="316" t="s">
        <v>71</v>
      </c>
      <c r="C31" s="316" t="s">
        <v>72</v>
      </c>
      <c r="D31" s="305">
        <v>0</v>
      </c>
      <c r="E31" s="314">
        <v>0.5</v>
      </c>
      <c r="F31" s="302">
        <f t="shared" si="0"/>
        <v>2.5</v>
      </c>
      <c r="G31" s="302">
        <f t="shared" si="1"/>
        <v>2.5</v>
      </c>
      <c r="H31" s="315">
        <v>2.5</v>
      </c>
      <c r="I31" s="303">
        <f t="shared" si="2"/>
        <v>2.5</v>
      </c>
      <c r="J31" s="304">
        <f t="shared" si="3"/>
        <v>2.5</v>
      </c>
      <c r="K31" s="354"/>
      <c r="L31" s="354"/>
      <c r="M31" s="359"/>
      <c r="N31" s="354"/>
      <c r="O31" s="154"/>
      <c r="P31" s="186"/>
      <c r="Q31" s="192"/>
      <c r="R31" s="188"/>
      <c r="S31" s="52"/>
      <c r="T31" s="183"/>
      <c r="U31" s="183"/>
      <c r="V31" s="189"/>
      <c r="W31" s="180"/>
      <c r="X31" s="180"/>
      <c r="Y31" s="30"/>
    </row>
    <row r="32" spans="1:25" ht="24" customHeight="1">
      <c r="A32" s="172" t="s">
        <v>6</v>
      </c>
      <c r="B32" s="316" t="s">
        <v>73</v>
      </c>
      <c r="C32" s="317" t="s">
        <v>74</v>
      </c>
      <c r="D32" s="318">
        <v>0</v>
      </c>
      <c r="E32" s="319">
        <v>0.3</v>
      </c>
      <c r="F32" s="302">
        <f t="shared" si="0"/>
        <v>2.5</v>
      </c>
      <c r="G32" s="302">
        <f t="shared" si="1"/>
        <v>2.5</v>
      </c>
      <c r="H32" s="315">
        <v>2.5</v>
      </c>
      <c r="I32" s="303">
        <f t="shared" si="2"/>
        <v>2.5</v>
      </c>
      <c r="J32" s="304">
        <f t="shared" si="3"/>
        <v>2.5</v>
      </c>
      <c r="K32" s="354"/>
      <c r="L32" s="354"/>
      <c r="M32" s="359"/>
      <c r="N32" s="354"/>
      <c r="O32" s="154"/>
      <c r="P32" s="186"/>
      <c r="Q32" s="192"/>
      <c r="R32" s="188"/>
      <c r="S32" s="52"/>
      <c r="T32" s="183"/>
      <c r="U32" s="183"/>
      <c r="V32" s="189"/>
      <c r="W32" s="180"/>
      <c r="X32" s="180"/>
      <c r="Y32" s="30"/>
    </row>
    <row r="33" spans="1:25" ht="24" customHeight="1">
      <c r="A33" s="172" t="s">
        <v>75</v>
      </c>
      <c r="B33" s="316" t="s">
        <v>76</v>
      </c>
      <c r="C33" s="316" t="s">
        <v>77</v>
      </c>
      <c r="D33" s="305">
        <v>0</v>
      </c>
      <c r="E33" s="306">
        <v>0.5</v>
      </c>
      <c r="F33" s="302">
        <f t="shared" si="0"/>
        <v>3</v>
      </c>
      <c r="G33" s="302">
        <f t="shared" si="1"/>
        <v>3</v>
      </c>
      <c r="H33" s="283">
        <v>3</v>
      </c>
      <c r="I33" s="303">
        <f t="shared" si="2"/>
        <v>3</v>
      </c>
      <c r="J33" s="304">
        <f t="shared" si="3"/>
        <v>3</v>
      </c>
      <c r="K33" s="354"/>
      <c r="L33" s="354"/>
      <c r="M33" s="359"/>
      <c r="N33" s="354"/>
      <c r="O33" s="154"/>
      <c r="P33" s="186"/>
      <c r="Q33" s="192"/>
      <c r="R33" s="188"/>
      <c r="S33" s="52"/>
      <c r="T33" s="183"/>
      <c r="U33" s="183"/>
      <c r="V33" s="189"/>
      <c r="W33" s="180"/>
      <c r="X33" s="180"/>
      <c r="Y33" s="30"/>
    </row>
    <row r="34" spans="1:25" ht="77.45" customHeight="1">
      <c r="A34" s="335" t="s">
        <v>75</v>
      </c>
      <c r="B34" s="336" t="s">
        <v>76</v>
      </c>
      <c r="C34" s="336" t="s">
        <v>77</v>
      </c>
      <c r="D34" s="332">
        <v>0</v>
      </c>
      <c r="E34" s="329">
        <v>0.5</v>
      </c>
      <c r="F34" s="330">
        <f t="shared" ref="F34" si="20">G34-D34</f>
        <v>4</v>
      </c>
      <c r="G34" s="330">
        <f t="shared" ref="G34" si="21">H34-D34</f>
        <v>4</v>
      </c>
      <c r="H34" s="337">
        <v>4</v>
      </c>
      <c r="I34" s="332">
        <f t="shared" ref="I34" si="22">H34+D34</f>
        <v>4</v>
      </c>
      <c r="J34" s="333">
        <f t="shared" ref="J34" si="23">I34+D34</f>
        <v>4</v>
      </c>
      <c r="K34" s="356" t="s">
        <v>78</v>
      </c>
      <c r="L34" s="354" t="s">
        <v>149</v>
      </c>
      <c r="M34" s="363" t="s">
        <v>152</v>
      </c>
      <c r="N34" s="354"/>
      <c r="O34" s="154"/>
      <c r="P34" s="186"/>
      <c r="Q34" s="192"/>
      <c r="R34" s="188"/>
      <c r="S34" s="52"/>
      <c r="T34" s="183"/>
      <c r="U34" s="183"/>
      <c r="V34" s="189"/>
      <c r="W34" s="180"/>
      <c r="X34" s="180"/>
      <c r="Y34" s="30"/>
    </row>
    <row r="35" spans="1:25">
      <c r="A35" s="172" t="s">
        <v>79</v>
      </c>
      <c r="B35" s="316" t="s">
        <v>80</v>
      </c>
      <c r="C35" s="316" t="s">
        <v>81</v>
      </c>
      <c r="D35" s="305">
        <v>0.3</v>
      </c>
      <c r="E35" s="306">
        <v>0.5</v>
      </c>
      <c r="F35" s="302">
        <f t="shared" si="0"/>
        <v>13.399999999999999</v>
      </c>
      <c r="G35" s="302">
        <f t="shared" si="1"/>
        <v>13.7</v>
      </c>
      <c r="H35" s="283">
        <v>14</v>
      </c>
      <c r="I35" s="303">
        <f t="shared" si="2"/>
        <v>14.3</v>
      </c>
      <c r="J35" s="304">
        <f t="shared" si="3"/>
        <v>14.600000000000001</v>
      </c>
      <c r="K35" s="354"/>
      <c r="L35" s="354"/>
      <c r="M35" s="359"/>
      <c r="N35" s="354"/>
      <c r="O35" s="154"/>
      <c r="P35" s="186"/>
      <c r="Q35" s="187"/>
      <c r="R35" s="188"/>
      <c r="S35" s="52"/>
      <c r="T35" s="183"/>
      <c r="U35" s="183"/>
      <c r="V35" s="189"/>
      <c r="W35" s="180"/>
      <c r="X35" s="180"/>
      <c r="Y35" s="30"/>
    </row>
    <row r="36" spans="1:25">
      <c r="A36" s="224" t="s">
        <v>5</v>
      </c>
      <c r="B36" s="320" t="s">
        <v>82</v>
      </c>
      <c r="C36" s="320" t="s">
        <v>83</v>
      </c>
      <c r="D36" s="305">
        <v>0</v>
      </c>
      <c r="E36" s="306">
        <v>0.5</v>
      </c>
      <c r="F36" s="302">
        <f t="shared" si="0"/>
        <v>0</v>
      </c>
      <c r="G36" s="302">
        <f t="shared" si="1"/>
        <v>0</v>
      </c>
      <c r="H36" s="283"/>
      <c r="I36" s="303">
        <f t="shared" si="2"/>
        <v>0</v>
      </c>
      <c r="J36" s="304">
        <f t="shared" si="3"/>
        <v>0</v>
      </c>
      <c r="K36" s="354"/>
      <c r="L36" s="354"/>
      <c r="M36" s="359"/>
      <c r="N36" s="354"/>
      <c r="O36" s="154"/>
      <c r="P36" s="193"/>
      <c r="Q36" s="194"/>
      <c r="R36" s="195"/>
      <c r="S36" s="193"/>
      <c r="T36" s="196"/>
      <c r="U36" s="196"/>
      <c r="V36" s="197"/>
      <c r="W36" s="195"/>
      <c r="X36" s="195"/>
      <c r="Y36" s="30"/>
    </row>
    <row r="37" spans="1:25">
      <c r="A37" s="228" t="s">
        <v>84</v>
      </c>
      <c r="B37" s="321" t="s">
        <v>85</v>
      </c>
      <c r="C37" s="321" t="s">
        <v>39</v>
      </c>
      <c r="D37" s="305">
        <v>0</v>
      </c>
      <c r="E37" s="306">
        <v>0.5</v>
      </c>
      <c r="F37" s="302">
        <f t="shared" si="0"/>
        <v>0</v>
      </c>
      <c r="G37" s="302">
        <f t="shared" si="1"/>
        <v>0</v>
      </c>
      <c r="H37" s="283"/>
      <c r="I37" s="303">
        <f t="shared" si="2"/>
        <v>0</v>
      </c>
      <c r="J37" s="304">
        <f t="shared" si="3"/>
        <v>0</v>
      </c>
      <c r="K37" s="354"/>
      <c r="L37" s="354"/>
      <c r="M37" s="359"/>
      <c r="N37" s="354"/>
      <c r="O37" s="154"/>
      <c r="P37" s="198" t="s">
        <v>86</v>
      </c>
      <c r="Q37" s="199" t="s">
        <v>87</v>
      </c>
      <c r="R37" s="200">
        <v>26</v>
      </c>
      <c r="S37" s="198"/>
      <c r="T37" s="201">
        <f t="shared" ref="T37:T51" si="24">U37-R37</f>
        <v>-52</v>
      </c>
      <c r="U37" s="201">
        <f t="shared" ref="U37:U51" si="25">V37-R37</f>
        <v>-26</v>
      </c>
      <c r="V37" s="202">
        <f>'SAMPLE MEASURES'!AE32</f>
        <v>0</v>
      </c>
      <c r="W37" s="200">
        <f t="shared" ref="W37:W51" si="26">V37+R37</f>
        <v>26</v>
      </c>
      <c r="X37" s="200">
        <f t="shared" ref="X37:X51" si="27">W37+R37</f>
        <v>52</v>
      </c>
    </row>
    <row r="38" spans="1:25" ht="22.15" customHeight="1">
      <c r="A38" s="230" t="s">
        <v>88</v>
      </c>
      <c r="B38" s="322" t="s">
        <v>89</v>
      </c>
      <c r="C38" s="322" t="s">
        <v>39</v>
      </c>
      <c r="D38" s="305">
        <v>0</v>
      </c>
      <c r="E38" s="306">
        <v>0.5</v>
      </c>
      <c r="F38" s="302">
        <f t="shared" si="0"/>
        <v>0</v>
      </c>
      <c r="G38" s="302">
        <f t="shared" si="1"/>
        <v>0</v>
      </c>
      <c r="H38" s="283"/>
      <c r="I38" s="303">
        <f t="shared" si="2"/>
        <v>0</v>
      </c>
      <c r="J38" s="304">
        <f t="shared" si="3"/>
        <v>0</v>
      </c>
      <c r="K38" s="354"/>
      <c r="L38" s="354"/>
      <c r="M38" s="359"/>
      <c r="N38" s="354"/>
      <c r="O38" s="154"/>
      <c r="P38" s="198"/>
      <c r="Q38" s="199"/>
      <c r="R38" s="200"/>
      <c r="S38" s="198"/>
      <c r="T38" s="201"/>
      <c r="U38" s="201"/>
      <c r="V38" s="202"/>
      <c r="W38" s="200"/>
      <c r="X38" s="200"/>
    </row>
    <row r="39" spans="1:25">
      <c r="A39" s="256" t="s">
        <v>90</v>
      </c>
      <c r="B39" s="323" t="s">
        <v>91</v>
      </c>
      <c r="C39" s="323" t="s">
        <v>92</v>
      </c>
      <c r="D39" s="324">
        <v>0</v>
      </c>
      <c r="E39" s="325">
        <v>1</v>
      </c>
      <c r="F39" s="302">
        <f t="shared" si="0"/>
        <v>7</v>
      </c>
      <c r="G39" s="302">
        <f t="shared" si="1"/>
        <v>7</v>
      </c>
      <c r="H39" s="326">
        <v>7</v>
      </c>
      <c r="I39" s="303">
        <f t="shared" si="2"/>
        <v>7</v>
      </c>
      <c r="J39" s="304">
        <f t="shared" si="3"/>
        <v>7</v>
      </c>
      <c r="K39" s="354"/>
      <c r="L39" s="354"/>
      <c r="M39" s="359"/>
      <c r="N39" s="354"/>
      <c r="O39" s="154"/>
      <c r="P39" s="198"/>
      <c r="Q39" s="199"/>
      <c r="R39" s="200"/>
      <c r="S39" s="198"/>
      <c r="T39" s="201"/>
      <c r="U39" s="201"/>
      <c r="V39" s="202"/>
      <c r="W39" s="200"/>
      <c r="X39" s="200"/>
    </row>
    <row r="40" spans="1:25">
      <c r="A40" s="214"/>
      <c r="B40" s="215"/>
      <c r="C40" s="344" t="s">
        <v>93</v>
      </c>
      <c r="D40" s="338"/>
      <c r="E40" s="339"/>
      <c r="F40" s="340"/>
      <c r="G40" s="340"/>
      <c r="H40" s="265">
        <v>0.4</v>
      </c>
      <c r="I40" s="341"/>
      <c r="J40" s="342"/>
      <c r="K40" s="354"/>
      <c r="L40" s="354"/>
      <c r="M40" s="359"/>
      <c r="N40" s="354"/>
      <c r="O40" s="154"/>
      <c r="P40" s="198"/>
      <c r="Q40" s="199"/>
      <c r="R40" s="200"/>
      <c r="S40" s="198"/>
      <c r="T40" s="201"/>
      <c r="U40" s="201"/>
      <c r="V40" s="202"/>
      <c r="W40" s="200"/>
      <c r="X40" s="200"/>
    </row>
    <row r="41" spans="1:25">
      <c r="A41" s="218"/>
      <c r="B41" s="219"/>
      <c r="C41" s="346" t="s">
        <v>94</v>
      </c>
      <c r="D41" s="338"/>
      <c r="E41" s="343"/>
      <c r="F41" s="340"/>
      <c r="G41" s="340"/>
      <c r="H41" s="345">
        <v>0.6</v>
      </c>
      <c r="I41" s="341"/>
      <c r="J41" s="342"/>
      <c r="K41" s="354"/>
      <c r="L41" s="354"/>
      <c r="M41" s="359"/>
      <c r="N41" s="354"/>
      <c r="O41" s="154"/>
      <c r="P41" s="198"/>
      <c r="Q41" s="199"/>
      <c r="R41" s="200"/>
      <c r="S41" s="198"/>
      <c r="T41" s="201"/>
      <c r="U41" s="201"/>
      <c r="V41" s="202"/>
      <c r="W41" s="200"/>
      <c r="X41" s="200"/>
    </row>
    <row r="42" spans="1:25">
      <c r="A42" s="218"/>
      <c r="B42" s="219"/>
      <c r="C42" s="219"/>
      <c r="D42" s="217"/>
      <c r="E42" s="220"/>
      <c r="F42" s="153"/>
      <c r="G42" s="153"/>
      <c r="H42" s="233"/>
      <c r="I42" s="154"/>
      <c r="J42" s="245"/>
      <c r="K42" s="39"/>
      <c r="L42" s="30"/>
      <c r="M42" s="249"/>
      <c r="N42" s="30"/>
      <c r="O42" s="55"/>
      <c r="P42" s="198"/>
      <c r="Q42" s="199"/>
      <c r="R42" s="200"/>
      <c r="S42" s="198"/>
      <c r="T42" s="201"/>
      <c r="U42" s="201"/>
      <c r="V42" s="202"/>
      <c r="W42" s="200"/>
      <c r="X42" s="200"/>
    </row>
    <row r="43" spans="1:25">
      <c r="A43" s="217"/>
      <c r="B43" s="219"/>
      <c r="C43" s="219"/>
      <c r="D43" s="217"/>
      <c r="E43" s="217"/>
      <c r="F43" s="153"/>
      <c r="G43" s="153"/>
      <c r="H43" s="233"/>
      <c r="I43" s="154"/>
      <c r="J43" s="245"/>
      <c r="K43" s="39"/>
      <c r="L43" s="30"/>
      <c r="M43" s="249"/>
      <c r="N43" s="30"/>
      <c r="O43" s="55"/>
      <c r="P43" s="198"/>
      <c r="Q43" s="199"/>
      <c r="R43" s="200"/>
      <c r="S43" s="198"/>
      <c r="T43" s="201"/>
      <c r="U43" s="201"/>
      <c r="V43" s="202"/>
      <c r="W43" s="200"/>
      <c r="X43" s="200"/>
    </row>
    <row r="44" spans="1:25">
      <c r="A44" s="120"/>
      <c r="B44" s="225"/>
      <c r="C44" s="225"/>
      <c r="D44" s="226"/>
      <c r="E44" s="227"/>
      <c r="F44" s="155"/>
      <c r="G44" s="155"/>
      <c r="H44" s="235"/>
      <c r="I44" s="156"/>
      <c r="J44" s="246"/>
      <c r="K44" s="39"/>
      <c r="L44" s="30"/>
      <c r="M44" s="249"/>
      <c r="N44" s="30"/>
      <c r="O44" s="55"/>
      <c r="P44" s="198"/>
      <c r="Q44" s="199"/>
      <c r="R44" s="200"/>
      <c r="S44" s="198"/>
      <c r="T44" s="201"/>
      <c r="U44" s="201"/>
      <c r="V44" s="202"/>
      <c r="W44" s="200"/>
      <c r="X44" s="200"/>
    </row>
    <row r="45" spans="1:25">
      <c r="A45" s="217"/>
      <c r="B45" s="219"/>
      <c r="C45" s="219"/>
      <c r="D45" s="217"/>
      <c r="E45" s="217"/>
      <c r="F45" s="153"/>
      <c r="G45" s="153"/>
      <c r="H45" s="233"/>
      <c r="I45" s="154"/>
      <c r="J45" s="245"/>
      <c r="K45" s="39"/>
      <c r="L45" s="30"/>
      <c r="M45" s="249"/>
      <c r="N45" s="30"/>
      <c r="O45" s="55"/>
      <c r="P45" s="198"/>
      <c r="Q45" s="199"/>
      <c r="R45" s="200"/>
      <c r="S45" s="198"/>
      <c r="T45" s="201"/>
      <c r="U45" s="201"/>
      <c r="V45" s="202"/>
      <c r="W45" s="200"/>
      <c r="X45" s="200"/>
    </row>
    <row r="46" spans="1:25">
      <c r="A46" s="217"/>
      <c r="B46" s="219"/>
      <c r="C46" s="219"/>
      <c r="D46" s="217"/>
      <c r="E46" s="217"/>
      <c r="F46" s="153"/>
      <c r="G46" s="153"/>
      <c r="H46" s="233"/>
      <c r="I46" s="154"/>
      <c r="J46" s="245"/>
      <c r="K46" s="39"/>
      <c r="L46" s="30"/>
      <c r="M46" s="249"/>
      <c r="N46" s="30"/>
      <c r="O46" s="55"/>
      <c r="P46" s="198"/>
      <c r="Q46" s="199"/>
      <c r="R46" s="200"/>
      <c r="S46" s="198"/>
      <c r="T46" s="201"/>
      <c r="U46" s="201"/>
      <c r="V46" s="202"/>
      <c r="W46" s="200"/>
      <c r="X46" s="200"/>
    </row>
    <row r="47" spans="1:25">
      <c r="A47" s="218"/>
      <c r="B47" s="219"/>
      <c r="C47" s="219"/>
      <c r="D47" s="217"/>
      <c r="E47" s="220"/>
      <c r="F47" s="153"/>
      <c r="G47" s="153"/>
      <c r="H47" s="234"/>
      <c r="I47" s="154"/>
      <c r="J47" s="245"/>
      <c r="K47" s="39"/>
      <c r="L47" s="30"/>
      <c r="M47" s="249"/>
      <c r="N47" s="30"/>
      <c r="O47" s="55"/>
      <c r="P47" s="198"/>
      <c r="Q47" s="199"/>
      <c r="R47" s="200"/>
      <c r="S47" s="198"/>
      <c r="T47" s="201"/>
      <c r="U47" s="201"/>
      <c r="V47" s="202"/>
      <c r="W47" s="200"/>
      <c r="X47" s="200"/>
    </row>
    <row r="48" spans="1:25">
      <c r="A48" s="218"/>
      <c r="B48" s="219"/>
      <c r="C48" s="219"/>
      <c r="D48" s="217"/>
      <c r="E48" s="220"/>
      <c r="F48" s="153"/>
      <c r="G48" s="153"/>
      <c r="H48" s="233"/>
      <c r="I48" s="154"/>
      <c r="J48" s="245"/>
      <c r="K48" s="39"/>
      <c r="L48" s="30"/>
      <c r="M48" s="249"/>
      <c r="N48" s="30"/>
      <c r="O48" s="55"/>
      <c r="P48" s="198"/>
      <c r="Q48" s="199"/>
      <c r="R48" s="200"/>
      <c r="S48" s="198"/>
      <c r="T48" s="201"/>
      <c r="U48" s="201"/>
      <c r="V48" s="202"/>
      <c r="W48" s="200"/>
      <c r="X48" s="200"/>
    </row>
    <row r="49" spans="1:24">
      <c r="A49" s="221"/>
      <c r="B49" s="222"/>
      <c r="C49" s="222"/>
      <c r="D49" s="217"/>
      <c r="E49" s="223"/>
      <c r="F49" s="153"/>
      <c r="G49" s="153"/>
      <c r="H49" s="233"/>
      <c r="I49" s="154"/>
      <c r="J49" s="245"/>
      <c r="K49" s="39"/>
      <c r="L49" s="30"/>
      <c r="M49" s="249"/>
      <c r="N49" s="30"/>
      <c r="O49" s="55"/>
      <c r="P49" s="198"/>
      <c r="Q49" s="199"/>
      <c r="R49" s="200"/>
      <c r="S49" s="198"/>
      <c r="T49" s="201"/>
      <c r="U49" s="201"/>
      <c r="V49" s="202"/>
      <c r="W49" s="200"/>
      <c r="X49" s="200"/>
    </row>
    <row r="50" spans="1:24">
      <c r="A50" s="166"/>
      <c r="B50" s="210"/>
      <c r="C50" s="210"/>
      <c r="D50" s="211">
        <v>0</v>
      </c>
      <c r="E50" s="212">
        <v>0.5</v>
      </c>
      <c r="F50" s="155">
        <f t="shared" si="0"/>
        <v>0</v>
      </c>
      <c r="G50" s="155">
        <f t="shared" si="1"/>
        <v>0</v>
      </c>
      <c r="H50" s="213"/>
      <c r="I50" s="156">
        <f t="shared" si="2"/>
        <v>0</v>
      </c>
      <c r="J50" s="246">
        <f t="shared" si="3"/>
        <v>0</v>
      </c>
      <c r="K50" s="39"/>
      <c r="L50" s="30"/>
      <c r="M50" s="249"/>
      <c r="N50" s="30"/>
      <c r="O50" s="55"/>
      <c r="P50" s="198"/>
      <c r="Q50" s="199"/>
      <c r="R50" s="200"/>
      <c r="S50" s="198"/>
      <c r="T50" s="201"/>
      <c r="U50" s="201"/>
      <c r="V50" s="202"/>
      <c r="W50" s="200"/>
      <c r="X50" s="200"/>
    </row>
    <row r="51" spans="1:24" ht="16.5" thickBot="1">
      <c r="A51" s="157"/>
      <c r="B51" s="158"/>
      <c r="C51" s="210"/>
      <c r="D51" s="211">
        <v>0</v>
      </c>
      <c r="E51" s="212">
        <v>0.5</v>
      </c>
      <c r="F51" s="155">
        <f t="shared" si="0"/>
        <v>0</v>
      </c>
      <c r="G51" s="155">
        <f t="shared" si="1"/>
        <v>0</v>
      </c>
      <c r="H51" s="209"/>
      <c r="I51" s="156">
        <f t="shared" si="2"/>
        <v>0</v>
      </c>
      <c r="J51" s="246">
        <f t="shared" si="3"/>
        <v>0</v>
      </c>
      <c r="K51" s="40"/>
      <c r="L51" s="31"/>
      <c r="M51" s="149"/>
      <c r="N51" s="31"/>
      <c r="O51" s="150"/>
      <c r="P51" s="198" t="s">
        <v>86</v>
      </c>
      <c r="Q51" s="199" t="s">
        <v>87</v>
      </c>
      <c r="R51" s="200">
        <v>27</v>
      </c>
      <c r="S51" s="198"/>
      <c r="T51" s="201">
        <f t="shared" si="24"/>
        <v>-54</v>
      </c>
      <c r="U51" s="201">
        <f t="shared" si="25"/>
        <v>-27</v>
      </c>
      <c r="V51" s="202">
        <f>'SAMPLE MEASURES'!AE46</f>
        <v>0</v>
      </c>
      <c r="W51" s="200">
        <f t="shared" si="26"/>
        <v>27</v>
      </c>
      <c r="X51" s="200">
        <f t="shared" si="27"/>
        <v>54</v>
      </c>
    </row>
    <row r="52" spans="1:24" ht="16.5" thickBot="1">
      <c r="A52" s="46" t="s">
        <v>95</v>
      </c>
      <c r="B52" s="47"/>
      <c r="C52" s="47"/>
      <c r="D52" s="48"/>
      <c r="E52" s="49"/>
      <c r="F52" s="49"/>
      <c r="G52" s="49"/>
      <c r="H52" s="49"/>
      <c r="I52" s="49"/>
      <c r="J52" s="49"/>
      <c r="K52" s="49"/>
      <c r="L52" s="54"/>
      <c r="M52" s="50"/>
      <c r="N52" s="50"/>
      <c r="O52" s="51"/>
    </row>
    <row r="53" spans="1:24">
      <c r="A53" s="5"/>
      <c r="B53" s="23"/>
      <c r="C53" s="23"/>
      <c r="D53" s="26"/>
      <c r="E53" s="24"/>
      <c r="F53" s="24"/>
      <c r="G53" s="24"/>
      <c r="H53" s="24"/>
      <c r="I53" s="24"/>
      <c r="J53" s="24"/>
      <c r="K53" s="24"/>
      <c r="L53" s="203"/>
      <c r="M53" s="30"/>
      <c r="N53" s="30"/>
      <c r="O53" s="15"/>
    </row>
    <row r="54" spans="1:24">
      <c r="A54" s="5"/>
      <c r="B54" s="23"/>
      <c r="C54" s="23"/>
      <c r="D54" s="26"/>
      <c r="E54" s="24"/>
      <c r="F54" s="24"/>
      <c r="G54" s="24"/>
      <c r="H54" s="24"/>
      <c r="I54" s="24"/>
      <c r="J54" s="24"/>
      <c r="K54" s="24"/>
      <c r="L54" s="203"/>
      <c r="M54" s="30"/>
      <c r="N54" s="30"/>
      <c r="O54" s="15"/>
    </row>
    <row r="55" spans="1:24">
      <c r="A55" s="5"/>
      <c r="B55" s="23"/>
      <c r="C55" s="23"/>
      <c r="D55" s="26"/>
      <c r="E55" s="24"/>
      <c r="F55" s="24"/>
      <c r="G55" s="24"/>
      <c r="H55" s="24"/>
      <c r="I55" s="24"/>
      <c r="J55" s="24"/>
      <c r="K55" s="24"/>
      <c r="L55" s="30"/>
      <c r="M55" s="30"/>
      <c r="N55" s="30"/>
      <c r="O55" s="15"/>
    </row>
    <row r="56" spans="1:24">
      <c r="A56" s="5"/>
      <c r="B56" s="23"/>
      <c r="C56" s="23"/>
      <c r="D56" s="26"/>
      <c r="E56" s="24"/>
      <c r="F56" s="24"/>
      <c r="G56" s="24"/>
      <c r="H56" s="24"/>
      <c r="I56" s="24"/>
      <c r="J56" s="24"/>
      <c r="K56" s="24"/>
      <c r="L56" s="30"/>
      <c r="M56" s="30"/>
      <c r="N56" s="30"/>
      <c r="O56" s="15"/>
    </row>
    <row r="57" spans="1:24">
      <c r="A57" s="5"/>
      <c r="B57" s="25"/>
      <c r="C57" s="25"/>
      <c r="D57" s="26"/>
      <c r="E57" s="24"/>
      <c r="F57" s="24"/>
      <c r="G57" s="24"/>
      <c r="H57" s="24"/>
      <c r="I57" s="24"/>
      <c r="J57" s="24"/>
      <c r="K57" s="24"/>
      <c r="L57" s="30"/>
      <c r="M57" s="30"/>
      <c r="N57" s="30"/>
      <c r="O57" s="15"/>
    </row>
    <row r="58" spans="1:24">
      <c r="A58" s="5"/>
      <c r="B58" s="25"/>
      <c r="C58" s="25"/>
      <c r="D58" s="26"/>
      <c r="E58" s="24"/>
      <c r="F58" s="24"/>
      <c r="G58" s="24"/>
      <c r="H58" s="24"/>
      <c r="I58" s="24"/>
      <c r="J58" s="24"/>
      <c r="K58" s="24"/>
      <c r="L58" s="30"/>
      <c r="M58" s="30"/>
      <c r="N58" s="30"/>
      <c r="O58" s="15"/>
    </row>
    <row r="59" spans="1:24">
      <c r="A59" s="5"/>
      <c r="B59" s="26"/>
      <c r="C59" s="26"/>
      <c r="D59" s="26"/>
      <c r="E59" s="24"/>
      <c r="F59" s="24"/>
      <c r="G59" s="24"/>
      <c r="H59" s="24"/>
      <c r="I59" s="24"/>
      <c r="J59" s="24"/>
      <c r="K59" s="24"/>
      <c r="L59" s="30"/>
      <c r="M59" s="30"/>
      <c r="N59" s="30"/>
      <c r="O59" s="15"/>
    </row>
    <row r="60" spans="1:24">
      <c r="A60" s="5"/>
      <c r="B60" s="26"/>
      <c r="C60" s="26"/>
      <c r="D60" s="26"/>
      <c r="E60" s="24"/>
      <c r="F60" s="24"/>
      <c r="G60" s="24"/>
      <c r="H60" s="24"/>
      <c r="I60" s="24"/>
      <c r="J60" s="24"/>
      <c r="K60" s="24"/>
      <c r="L60" s="30"/>
      <c r="M60" s="30"/>
      <c r="N60" s="30"/>
      <c r="O60" s="15"/>
    </row>
    <row r="61" spans="1:24">
      <c r="A61" s="5"/>
      <c r="B61" s="26"/>
      <c r="C61" s="26"/>
      <c r="D61" s="26"/>
      <c r="E61" s="24"/>
      <c r="F61" s="24"/>
      <c r="G61" s="24"/>
      <c r="H61" s="24"/>
      <c r="I61" s="24"/>
      <c r="J61" s="24"/>
      <c r="K61" s="24"/>
      <c r="L61" s="30"/>
      <c r="M61" s="30"/>
      <c r="N61" s="30"/>
      <c r="O61" s="15"/>
    </row>
    <row r="62" spans="1:24" ht="16.5" thickBot="1">
      <c r="A62" s="7"/>
      <c r="B62" s="8"/>
      <c r="C62" s="8"/>
      <c r="D62" s="8"/>
      <c r="E62" s="2"/>
      <c r="F62" s="2"/>
      <c r="G62" s="2"/>
      <c r="H62" s="2"/>
      <c r="I62" s="2"/>
      <c r="J62" s="2"/>
      <c r="K62" s="2"/>
      <c r="L62" s="31"/>
      <c r="M62" s="31"/>
      <c r="N62" s="31"/>
      <c r="O62" s="16"/>
    </row>
    <row r="63" spans="1:24" ht="16.5" thickBot="1">
      <c r="A63" s="372" t="s">
        <v>96</v>
      </c>
      <c r="B63" s="373"/>
      <c r="C63" s="373"/>
      <c r="D63" s="373"/>
      <c r="E63" s="373"/>
      <c r="F63" s="373"/>
      <c r="G63" s="373"/>
      <c r="H63" s="373"/>
      <c r="I63" s="373"/>
      <c r="J63" s="373"/>
      <c r="K63" s="373"/>
      <c r="L63" s="50"/>
      <c r="M63" s="50"/>
      <c r="N63" s="50"/>
      <c r="O63" s="51"/>
    </row>
  </sheetData>
  <mergeCells count="10">
    <mergeCell ref="E4:F4"/>
    <mergeCell ref="H4:I4"/>
    <mergeCell ref="A5:P5"/>
    <mergeCell ref="A63:K63"/>
    <mergeCell ref="E1:F1"/>
    <mergeCell ref="H1:I1"/>
    <mergeCell ref="E2:F2"/>
    <mergeCell ref="H2:I2"/>
    <mergeCell ref="E3:F3"/>
    <mergeCell ref="H3:I3"/>
  </mergeCells>
  <pageMargins left="0.7" right="0.7" top="0.75" bottom="0.75" header="0.3" footer="0.3"/>
  <pageSetup paperSize="9" scale="6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5E6-8DF0-5148-B17B-F22ECAC9DC05}">
  <sheetPr>
    <pageSetUpPr fitToPage="1"/>
  </sheetPr>
  <dimension ref="A1:N35"/>
  <sheetViews>
    <sheetView zoomScale="94" zoomScaleNormal="94" workbookViewId="0">
      <selection activeCell="K22" sqref="K22"/>
    </sheetView>
  </sheetViews>
  <sheetFormatPr defaultColWidth="11.25" defaultRowHeight="15.75"/>
  <cols>
    <col min="1" max="1" width="13.25" customWidth="1"/>
    <col min="2" max="2" width="39.5" customWidth="1"/>
    <col min="3" max="3" width="12" customWidth="1"/>
    <col min="4" max="4" width="12.25" customWidth="1"/>
    <col min="6" max="6" width="12.25" customWidth="1"/>
    <col min="7" max="8" width="13.25" customWidth="1"/>
  </cols>
  <sheetData>
    <row r="1" spans="1:14">
      <c r="A1" s="56" t="str">
        <f>COVERSHEET!A1</f>
        <v>Season</v>
      </c>
      <c r="B1" s="57" t="str">
        <f>COVERSHEET!B1</f>
        <v>AUTUMN 25</v>
      </c>
      <c r="C1" s="58" t="str">
        <f>COVERSHEET!C1</f>
        <v>Date Created</v>
      </c>
      <c r="D1" s="374">
        <f>COVERSHEET!D1</f>
        <v>45497</v>
      </c>
      <c r="E1" s="375"/>
      <c r="F1" s="56" t="str">
        <f>COVERSHEET!F1</f>
        <v>Proto Rcd</v>
      </c>
      <c r="G1" s="376" t="str">
        <f>COVERSHEET!G1</f>
        <v>00/00/2024</v>
      </c>
      <c r="H1" s="377"/>
      <c r="I1" s="59"/>
      <c r="J1" s="60"/>
      <c r="K1" s="61" t="s">
        <v>138</v>
      </c>
      <c r="L1" s="62"/>
      <c r="M1" s="63" t="s">
        <v>139</v>
      </c>
      <c r="N1" s="64"/>
    </row>
    <row r="2" spans="1:14">
      <c r="A2" s="65" t="str">
        <f>COVERSHEET!A2</f>
        <v>Style Name</v>
      </c>
      <c r="B2" s="66" t="str">
        <f>COVERSHEET!B2</f>
        <v>PALABAMA MESH JERSEY</v>
      </c>
      <c r="C2" s="67" t="str">
        <f>COVERSHEET!C2</f>
        <v>COMMENTS P1</v>
      </c>
      <c r="D2" s="378" t="str">
        <f>COVERSHEET!D2</f>
        <v>31.10.24 KL</v>
      </c>
      <c r="E2" s="379"/>
      <c r="F2" s="65" t="str">
        <f>COVERSHEET!F2</f>
        <v>2nd Proto</v>
      </c>
      <c r="G2" s="380" t="str">
        <f>COVERSHEET!G2</f>
        <v>00/00/2024</v>
      </c>
      <c r="H2" s="381"/>
      <c r="I2" s="59"/>
      <c r="J2" s="60"/>
      <c r="K2" s="68" t="s">
        <v>140</v>
      </c>
      <c r="L2" s="69"/>
      <c r="M2" s="70" t="s">
        <v>39</v>
      </c>
      <c r="N2" s="71"/>
    </row>
    <row r="3" spans="1:14">
      <c r="A3" s="65" t="str">
        <f>COVERSHEET!A3</f>
        <v>Code</v>
      </c>
      <c r="B3" s="72" t="str">
        <f>COVERSHEET!B3</f>
        <v>P29ES013_017_034</v>
      </c>
      <c r="C3" s="73" t="str">
        <f>COVERSHEET!C3</f>
        <v>COMMENTS P2</v>
      </c>
      <c r="D3" s="378" t="str">
        <f>COVERSHEET!D3</f>
        <v>00/00/2024</v>
      </c>
      <c r="E3" s="379"/>
      <c r="F3" s="65" t="str">
        <f>COVERSHEET!F3</f>
        <v>Sample Sealed</v>
      </c>
      <c r="G3" s="380" t="str">
        <f>COVERSHEET!G3</f>
        <v>00/00/2024</v>
      </c>
      <c r="H3" s="381"/>
      <c r="I3" s="59"/>
      <c r="J3" s="60"/>
      <c r="K3" s="68" t="s">
        <v>141</v>
      </c>
      <c r="L3" s="69"/>
      <c r="M3" s="70" t="s">
        <v>39</v>
      </c>
      <c r="N3" s="71"/>
    </row>
    <row r="4" spans="1:14" ht="45" customHeight="1" thickBot="1">
      <c r="A4" s="74" t="str">
        <f>COVERSHEET!A4</f>
        <v>Block ES26SS
MESH TEAM / SPORT MIT</v>
      </c>
      <c r="B4" s="75" t="str">
        <f>COVERSHEET!B4</f>
        <v xml:space="preserve">NFL HOCKEY SHIRT
3.8CM GRADING 
</v>
      </c>
      <c r="C4" s="76" t="str">
        <f>COVERSHEET!C4</f>
        <v>COMMENTS P3</v>
      </c>
      <c r="D4" s="364" t="str">
        <f>COVERSHEET!D4</f>
        <v>00/00/2024</v>
      </c>
      <c r="E4" s="365"/>
      <c r="F4" s="74" t="str">
        <f>COVERSHEET!F4</f>
        <v>Approved By</v>
      </c>
      <c r="G4" s="366" t="str">
        <f>COVERSHEET!G4</f>
        <v>X</v>
      </c>
      <c r="H4" s="367"/>
      <c r="I4" s="59"/>
      <c r="J4" s="60"/>
      <c r="K4" s="77"/>
      <c r="L4" s="78"/>
      <c r="M4" s="79"/>
      <c r="N4" s="80"/>
    </row>
    <row r="5" spans="1:14" ht="27" customHeight="1" thickBot="1">
      <c r="A5" s="387" t="s">
        <v>147</v>
      </c>
      <c r="B5" s="388"/>
      <c r="C5" s="388"/>
      <c r="D5" s="388"/>
      <c r="E5" s="388"/>
      <c r="F5" s="388"/>
      <c r="G5" s="388"/>
      <c r="H5" s="388"/>
      <c r="I5" s="388"/>
      <c r="J5" s="388"/>
      <c r="K5" s="388"/>
      <c r="L5" s="388"/>
      <c r="M5" s="388"/>
      <c r="N5" s="389"/>
    </row>
    <row r="6" spans="1:14">
      <c r="A6" s="41" t="s">
        <v>142</v>
      </c>
      <c r="B6" s="42"/>
      <c r="C6" s="42"/>
      <c r="D6" s="42"/>
      <c r="E6" s="42"/>
      <c r="F6" s="42"/>
      <c r="G6" s="42"/>
      <c r="H6" s="42"/>
      <c r="I6" s="43"/>
      <c r="J6" s="42"/>
      <c r="K6" s="42"/>
      <c r="L6" s="42"/>
      <c r="M6" s="42"/>
      <c r="N6" s="44"/>
    </row>
    <row r="7" spans="1:14">
      <c r="A7" s="43"/>
      <c r="B7" s="42"/>
      <c r="C7" s="42"/>
      <c r="D7" s="42"/>
      <c r="E7" s="42"/>
      <c r="F7" s="42"/>
      <c r="G7" s="42"/>
      <c r="H7" s="42"/>
      <c r="I7" s="43"/>
      <c r="J7" s="42"/>
      <c r="K7" s="42"/>
      <c r="L7" s="42"/>
      <c r="M7" s="42"/>
      <c r="N7" s="44"/>
    </row>
    <row r="8" spans="1:14">
      <c r="A8" s="43"/>
      <c r="B8" s="42"/>
      <c r="C8" s="42"/>
      <c r="D8" s="42"/>
      <c r="E8" s="42"/>
      <c r="F8" s="42"/>
      <c r="G8" s="42"/>
      <c r="H8" s="42"/>
      <c r="I8" s="43"/>
      <c r="J8" s="42"/>
      <c r="K8" s="42"/>
      <c r="L8" s="42"/>
      <c r="M8" s="42"/>
      <c r="N8" s="44"/>
    </row>
    <row r="9" spans="1:14">
      <c r="A9" s="43"/>
      <c r="B9" s="42"/>
      <c r="C9" s="42"/>
      <c r="D9" s="42"/>
      <c r="E9" s="42"/>
      <c r="F9" s="42"/>
      <c r="G9" s="42"/>
      <c r="H9" s="42"/>
      <c r="I9" s="43"/>
      <c r="J9" s="42"/>
      <c r="K9" s="42"/>
      <c r="L9" s="42"/>
      <c r="M9" s="42"/>
      <c r="N9" s="44"/>
    </row>
    <row r="10" spans="1:14">
      <c r="A10" s="43"/>
      <c r="B10" s="42"/>
      <c r="C10" s="42"/>
      <c r="D10" s="42"/>
      <c r="E10" s="42"/>
      <c r="F10" s="42"/>
      <c r="G10" s="42"/>
      <c r="H10" s="42"/>
      <c r="I10" s="43"/>
      <c r="J10" s="42"/>
      <c r="K10" s="42"/>
      <c r="L10" s="42"/>
      <c r="M10" s="42"/>
      <c r="N10" s="44"/>
    </row>
    <row r="11" spans="1:14">
      <c r="A11" s="43"/>
      <c r="B11" s="42"/>
      <c r="C11" s="42"/>
      <c r="D11" s="42"/>
      <c r="E11" s="42"/>
      <c r="F11" s="42"/>
      <c r="G11" s="42"/>
      <c r="H11" s="42"/>
      <c r="I11" s="43"/>
      <c r="J11" s="42"/>
      <c r="K11" s="42"/>
      <c r="L11" s="42"/>
      <c r="M11" s="42"/>
      <c r="N11" s="44"/>
    </row>
    <row r="12" spans="1:14">
      <c r="A12" s="41" t="s">
        <v>143</v>
      </c>
      <c r="B12" s="29"/>
      <c r="C12" s="29"/>
      <c r="D12" s="29"/>
      <c r="E12" s="29"/>
      <c r="F12" s="29"/>
      <c r="G12" s="29"/>
      <c r="H12" s="29"/>
      <c r="I12" s="39"/>
      <c r="J12" s="30"/>
      <c r="K12" s="30"/>
      <c r="L12" s="30"/>
      <c r="M12" s="30"/>
      <c r="N12" s="15"/>
    </row>
    <row r="13" spans="1:14">
      <c r="B13" s="29"/>
      <c r="C13" s="29"/>
      <c r="D13" s="29"/>
      <c r="E13" s="29"/>
      <c r="F13" s="29"/>
      <c r="G13" s="29"/>
      <c r="H13" s="29"/>
      <c r="I13" s="39"/>
      <c r="J13" s="30"/>
      <c r="K13" s="30"/>
      <c r="L13" s="30"/>
      <c r="M13" s="30"/>
      <c r="N13" s="15"/>
    </row>
    <row r="14" spans="1:14">
      <c r="A14" s="17"/>
      <c r="B14" s="29"/>
      <c r="C14" s="29"/>
      <c r="D14" s="29"/>
      <c r="E14" s="29"/>
      <c r="F14" s="29"/>
      <c r="G14" s="29"/>
      <c r="H14" s="29"/>
      <c r="I14" s="39"/>
      <c r="J14" s="30"/>
      <c r="K14" s="30"/>
      <c r="L14" s="30"/>
      <c r="M14" s="30"/>
      <c r="N14" s="15"/>
    </row>
    <row r="15" spans="1:14">
      <c r="A15" s="17"/>
      <c r="B15" s="17"/>
      <c r="C15" s="29"/>
      <c r="D15" s="29"/>
      <c r="E15" s="29"/>
      <c r="F15" s="29"/>
      <c r="G15" s="29"/>
      <c r="H15" s="29"/>
      <c r="I15" s="39"/>
      <c r="J15" s="30"/>
      <c r="K15" s="30"/>
      <c r="L15" s="30"/>
      <c r="M15" s="30"/>
      <c r="N15" s="15"/>
    </row>
    <row r="16" spans="1:14">
      <c r="A16" s="39"/>
      <c r="B16" s="29"/>
      <c r="C16" s="29"/>
      <c r="D16" s="29"/>
      <c r="E16" s="29"/>
      <c r="F16" s="29"/>
      <c r="G16" s="29"/>
      <c r="H16" s="29"/>
      <c r="I16" s="39"/>
      <c r="J16" s="30"/>
      <c r="K16" s="30"/>
      <c r="L16" s="30"/>
      <c r="M16" s="30"/>
      <c r="N16" s="15"/>
    </row>
    <row r="17" spans="1:14">
      <c r="A17" s="17"/>
      <c r="B17" s="29"/>
      <c r="C17" s="29"/>
      <c r="D17" s="29"/>
      <c r="E17" s="29"/>
      <c r="F17" s="29"/>
      <c r="G17" s="29"/>
      <c r="H17" s="29"/>
      <c r="I17" s="39"/>
      <c r="J17" s="30"/>
      <c r="K17" s="30"/>
      <c r="L17" s="30"/>
      <c r="M17" s="30"/>
      <c r="N17" s="15"/>
    </row>
    <row r="18" spans="1:14">
      <c r="A18" s="17" t="s">
        <v>144</v>
      </c>
      <c r="B18" s="29"/>
      <c r="C18" s="29"/>
      <c r="D18" s="29"/>
      <c r="E18" s="29"/>
      <c r="F18" s="29"/>
      <c r="G18" s="29"/>
      <c r="H18" s="29"/>
      <c r="I18" s="39"/>
      <c r="J18" s="30"/>
      <c r="K18" s="30"/>
      <c r="L18" s="30"/>
      <c r="M18" s="30"/>
      <c r="N18" s="15"/>
    </row>
    <row r="19" spans="1:14">
      <c r="A19" s="17"/>
      <c r="B19" s="29"/>
      <c r="C19" s="29"/>
      <c r="D19" s="29"/>
      <c r="E19" s="29"/>
      <c r="F19" s="29"/>
      <c r="G19" s="29"/>
      <c r="H19" s="29"/>
      <c r="I19" s="39"/>
      <c r="J19" s="30"/>
      <c r="K19" s="30"/>
      <c r="L19" s="30"/>
      <c r="M19" s="30"/>
      <c r="N19" s="15"/>
    </row>
    <row r="20" spans="1:14">
      <c r="A20" s="39"/>
      <c r="B20" s="29"/>
      <c r="C20" s="29"/>
      <c r="D20" s="29"/>
      <c r="E20" s="29"/>
      <c r="F20" s="29"/>
      <c r="G20" s="29"/>
      <c r="H20" s="29"/>
      <c r="I20" s="39"/>
      <c r="J20" s="30"/>
      <c r="K20" s="30"/>
      <c r="L20" s="30"/>
      <c r="M20" s="30"/>
      <c r="N20" s="15"/>
    </row>
    <row r="21" spans="1:14">
      <c r="A21" s="17"/>
      <c r="B21" s="29"/>
      <c r="C21" s="29"/>
      <c r="D21" s="29"/>
      <c r="E21" s="29"/>
      <c r="F21" s="29"/>
      <c r="G21" s="29"/>
      <c r="H21" s="29"/>
      <c r="I21" s="39"/>
      <c r="J21" s="30"/>
      <c r="K21" s="30"/>
      <c r="L21" s="30"/>
      <c r="M21" s="30"/>
      <c r="N21" s="15"/>
    </row>
    <row r="22" spans="1:14">
      <c r="A22" s="17"/>
      <c r="B22" s="29"/>
      <c r="C22" s="29"/>
      <c r="D22" s="29"/>
      <c r="E22" s="29"/>
      <c r="F22" s="29"/>
      <c r="G22" s="29"/>
      <c r="H22" s="29"/>
      <c r="I22" s="39"/>
      <c r="J22" s="30"/>
      <c r="K22" s="30"/>
      <c r="L22" s="30"/>
      <c r="M22" s="30"/>
      <c r="N22" s="15"/>
    </row>
    <row r="23" spans="1:14">
      <c r="A23" s="39"/>
      <c r="B23" s="29"/>
      <c r="C23" s="29"/>
      <c r="D23" s="29"/>
      <c r="E23" s="29"/>
      <c r="F23" s="29"/>
      <c r="G23" s="29"/>
      <c r="H23" s="29"/>
      <c r="I23" s="39"/>
      <c r="J23" s="30"/>
      <c r="K23" s="30"/>
      <c r="L23" s="30"/>
      <c r="M23" s="30"/>
      <c r="N23" s="15"/>
    </row>
    <row r="24" spans="1:14">
      <c r="A24" s="17" t="s">
        <v>145</v>
      </c>
      <c r="B24" s="29"/>
      <c r="C24" s="29"/>
      <c r="D24" s="29"/>
      <c r="E24" s="29"/>
      <c r="F24" s="29"/>
      <c r="G24" s="29"/>
      <c r="H24" s="29"/>
      <c r="I24" s="39"/>
      <c r="J24" s="30"/>
      <c r="K24" s="30"/>
      <c r="L24" s="30"/>
      <c r="M24" s="30"/>
      <c r="N24" s="15"/>
    </row>
    <row r="25" spans="1:14">
      <c r="A25" s="39"/>
      <c r="B25" s="29"/>
      <c r="C25" s="29"/>
      <c r="D25" s="29"/>
      <c r="E25" s="29"/>
      <c r="F25" s="29"/>
      <c r="G25" s="29"/>
      <c r="H25" s="29"/>
      <c r="I25" s="39"/>
      <c r="J25" s="30"/>
      <c r="K25" s="30"/>
      <c r="L25" s="30"/>
      <c r="M25" s="30"/>
      <c r="N25" s="15"/>
    </row>
    <row r="26" spans="1:14">
      <c r="A26" s="17"/>
      <c r="B26" s="29"/>
      <c r="C26" s="29"/>
      <c r="D26" s="29"/>
      <c r="E26" s="29"/>
      <c r="F26" s="29"/>
      <c r="G26" s="29"/>
      <c r="H26" s="29"/>
      <c r="I26" s="39"/>
      <c r="J26" s="30"/>
      <c r="K26" s="30"/>
      <c r="L26" s="30"/>
      <c r="M26" s="30"/>
      <c r="N26" s="15"/>
    </row>
    <row r="27" spans="1:14">
      <c r="A27" s="17"/>
      <c r="B27" s="29"/>
      <c r="C27" s="29"/>
      <c r="D27" s="29"/>
      <c r="E27" s="29"/>
      <c r="F27" s="29"/>
      <c r="G27" s="29"/>
      <c r="H27" s="29"/>
      <c r="I27" s="39"/>
      <c r="J27" s="30"/>
      <c r="K27" s="30"/>
      <c r="L27" s="30"/>
      <c r="M27" s="30"/>
      <c r="N27" s="15"/>
    </row>
    <row r="28" spans="1:14">
      <c r="A28" s="39"/>
      <c r="B28" s="29"/>
      <c r="C28" s="29"/>
      <c r="D28" s="29"/>
      <c r="E28" s="29"/>
      <c r="F28" s="29"/>
      <c r="G28" s="29"/>
      <c r="H28" s="29"/>
      <c r="I28" s="39"/>
      <c r="J28" s="30"/>
      <c r="K28" s="30"/>
      <c r="L28" s="30"/>
      <c r="M28" s="30"/>
      <c r="N28" s="15"/>
    </row>
    <row r="29" spans="1:14">
      <c r="A29" s="39"/>
      <c r="B29" s="30"/>
      <c r="C29" s="30"/>
      <c r="D29" s="30"/>
      <c r="E29" s="30"/>
      <c r="F29" s="30"/>
      <c r="G29" s="30"/>
      <c r="H29" s="30"/>
      <c r="I29" s="39"/>
      <c r="J29" s="30"/>
      <c r="K29" s="30"/>
      <c r="L29" s="30"/>
      <c r="M29" s="30"/>
      <c r="N29" s="15"/>
    </row>
    <row r="30" spans="1:14">
      <c r="A30" s="18" t="s">
        <v>146</v>
      </c>
      <c r="B30" s="30"/>
      <c r="C30" s="30"/>
      <c r="D30" s="30"/>
      <c r="E30" s="30"/>
      <c r="F30" s="30"/>
      <c r="G30" s="30"/>
      <c r="H30" s="30"/>
      <c r="I30" s="39"/>
      <c r="J30" s="30"/>
      <c r="K30" s="30"/>
      <c r="L30" s="30"/>
      <c r="M30" s="30"/>
      <c r="N30" s="15"/>
    </row>
    <row r="31" spans="1:14">
      <c r="A31" s="39"/>
      <c r="B31" s="30"/>
      <c r="C31" s="30"/>
      <c r="D31" s="30"/>
      <c r="E31" s="30"/>
      <c r="F31" s="30"/>
      <c r="G31" s="30"/>
      <c r="H31" s="30"/>
      <c r="I31" s="39"/>
      <c r="J31" s="30"/>
      <c r="K31" s="30"/>
      <c r="L31" s="30"/>
      <c r="M31" s="30"/>
      <c r="N31" s="15"/>
    </row>
    <row r="32" spans="1:14">
      <c r="A32" s="39"/>
      <c r="B32" s="30"/>
      <c r="C32" s="30"/>
      <c r="D32" s="30"/>
      <c r="E32" s="30"/>
      <c r="F32" s="30"/>
      <c r="G32" s="30"/>
      <c r="H32" s="30"/>
      <c r="I32" s="39"/>
      <c r="J32" s="30"/>
      <c r="K32" s="30"/>
      <c r="L32" s="30"/>
      <c r="M32" s="30"/>
      <c r="N32" s="15"/>
    </row>
    <row r="33" spans="1:14">
      <c r="A33" s="39"/>
      <c r="B33" s="30"/>
      <c r="C33" s="30"/>
      <c r="D33" s="30"/>
      <c r="E33" s="30"/>
      <c r="F33" s="30"/>
      <c r="G33" s="30"/>
      <c r="H33" s="30"/>
      <c r="I33" s="39"/>
      <c r="J33" s="30"/>
      <c r="K33" s="30"/>
      <c r="L33" s="30"/>
      <c r="M33" s="30"/>
      <c r="N33" s="15"/>
    </row>
    <row r="34" spans="1:14" ht="16.5" thickBot="1">
      <c r="A34" s="40"/>
      <c r="B34" s="31"/>
      <c r="C34" s="31"/>
      <c r="D34" s="31"/>
      <c r="E34" s="31"/>
      <c r="F34" s="31"/>
      <c r="G34" s="31"/>
      <c r="H34" s="31"/>
      <c r="I34" s="40"/>
      <c r="J34" s="31"/>
      <c r="K34" s="31"/>
      <c r="L34" s="31"/>
      <c r="M34" s="31"/>
      <c r="N34" s="16"/>
    </row>
    <row r="35" spans="1:14" ht="16.5" thickBot="1">
      <c r="A35" s="390" t="s">
        <v>96</v>
      </c>
      <c r="B35" s="382"/>
      <c r="C35" s="382"/>
      <c r="D35" s="382"/>
      <c r="E35" s="382"/>
      <c r="F35" s="382"/>
      <c r="G35" s="382"/>
      <c r="H35" s="382"/>
      <c r="I35" s="382"/>
      <c r="J35" s="382"/>
      <c r="K35" s="382"/>
      <c r="L35" s="382"/>
      <c r="M35" s="382"/>
      <c r="N35" s="383"/>
    </row>
  </sheetData>
  <mergeCells count="10">
    <mergeCell ref="A5:N5"/>
    <mergeCell ref="A35:N35"/>
    <mergeCell ref="D1:E1"/>
    <mergeCell ref="G1:H1"/>
    <mergeCell ref="D2:E2"/>
    <mergeCell ref="G2:H2"/>
    <mergeCell ref="D3:E3"/>
    <mergeCell ref="G3:H3"/>
    <mergeCell ref="D4:E4"/>
    <mergeCell ref="G4:H4"/>
  </mergeCells>
  <pageMargins left="0.7" right="0.7" top="0.75" bottom="0.75" header="0.3" footer="0.3"/>
  <pageSetup paperSize="9" scale="77" fitToHeight="0"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B2DE-C3BC-F545-A249-D0C6BB06B982}">
  <sheetPr>
    <pageSetUpPr fitToPage="1"/>
  </sheetPr>
  <dimension ref="A1:O39"/>
  <sheetViews>
    <sheetView zoomScale="92" zoomScaleNormal="96" workbookViewId="0">
      <selection activeCell="B3" sqref="B3"/>
    </sheetView>
  </sheetViews>
  <sheetFormatPr defaultColWidth="11.25" defaultRowHeight="15.75"/>
  <cols>
    <col min="1" max="1" width="15.25" customWidth="1"/>
    <col min="2" max="2" width="39.5" customWidth="1"/>
    <col min="3" max="3" width="12.75" style="92" customWidth="1"/>
    <col min="4" max="4" width="12.25" customWidth="1"/>
    <col min="6" max="6" width="12.25" customWidth="1"/>
    <col min="7" max="7" width="9" customWidth="1"/>
    <col min="14" max="14" width="10.5" customWidth="1"/>
    <col min="15" max="15" width="10.75" hidden="1" customWidth="1"/>
  </cols>
  <sheetData>
    <row r="1" spans="1:15">
      <c r="A1" s="56" t="s">
        <v>97</v>
      </c>
      <c r="B1" s="57" t="s">
        <v>98</v>
      </c>
      <c r="C1" s="88" t="s">
        <v>99</v>
      </c>
      <c r="D1" s="99">
        <v>45497</v>
      </c>
      <c r="E1" s="100" t="s">
        <v>100</v>
      </c>
      <c r="F1" s="111" t="s">
        <v>101</v>
      </c>
      <c r="G1" s="93" t="s">
        <v>102</v>
      </c>
      <c r="H1" s="94"/>
      <c r="I1" s="81"/>
      <c r="J1" s="114"/>
      <c r="K1" s="53"/>
      <c r="L1" s="1"/>
      <c r="M1" s="45"/>
      <c r="N1" s="14"/>
    </row>
    <row r="2" spans="1:15" ht="25.5">
      <c r="A2" s="65" t="s">
        <v>103</v>
      </c>
      <c r="B2" s="152" t="s">
        <v>104</v>
      </c>
      <c r="C2" s="89" t="s">
        <v>105</v>
      </c>
      <c r="D2" s="101" t="s">
        <v>106</v>
      </c>
      <c r="E2" s="102"/>
      <c r="F2" s="112" t="s">
        <v>107</v>
      </c>
      <c r="G2" s="95" t="s">
        <v>102</v>
      </c>
      <c r="H2" s="96"/>
      <c r="I2" s="81"/>
      <c r="J2" s="114"/>
      <c r="K2" s="39"/>
      <c r="L2" s="52"/>
      <c r="M2" s="30"/>
      <c r="N2" s="15"/>
    </row>
    <row r="3" spans="1:15" ht="25.5">
      <c r="A3" s="65" t="s">
        <v>108</v>
      </c>
      <c r="B3" s="72" t="s">
        <v>109</v>
      </c>
      <c r="C3" s="90" t="s">
        <v>110</v>
      </c>
      <c r="D3" s="101" t="s">
        <v>102</v>
      </c>
      <c r="E3" s="102"/>
      <c r="F3" s="112" t="s">
        <v>111</v>
      </c>
      <c r="G3" s="95" t="s">
        <v>102</v>
      </c>
      <c r="H3" s="96"/>
      <c r="I3" s="81"/>
      <c r="J3" s="114"/>
      <c r="K3" s="39"/>
      <c r="L3" s="52"/>
      <c r="M3" s="30"/>
      <c r="N3" s="15"/>
    </row>
    <row r="4" spans="1:15" ht="54" customHeight="1" thickBot="1">
      <c r="A4" s="255" t="s">
        <v>112</v>
      </c>
      <c r="B4" s="75" t="s">
        <v>113</v>
      </c>
      <c r="C4" s="91" t="s">
        <v>114</v>
      </c>
      <c r="D4" s="103" t="s">
        <v>102</v>
      </c>
      <c r="E4" s="104"/>
      <c r="F4" s="113" t="s">
        <v>115</v>
      </c>
      <c r="G4" s="97" t="s">
        <v>39</v>
      </c>
      <c r="H4" s="98"/>
      <c r="I4" s="81"/>
      <c r="J4" s="114"/>
      <c r="K4" s="40"/>
      <c r="L4" s="3"/>
      <c r="M4" s="31"/>
      <c r="N4" s="16"/>
    </row>
    <row r="5" spans="1:15" ht="22.9" customHeight="1" thickBot="1">
      <c r="A5" s="368" t="s">
        <v>0</v>
      </c>
      <c r="B5" s="369"/>
      <c r="C5" s="369"/>
      <c r="D5" s="369"/>
      <c r="E5" s="369"/>
      <c r="F5" s="369"/>
      <c r="G5" s="369"/>
      <c r="H5" s="369"/>
      <c r="I5" s="369"/>
      <c r="J5" s="369"/>
      <c r="K5" s="369"/>
      <c r="L5" s="369"/>
      <c r="M5" s="369"/>
      <c r="N5" s="369"/>
      <c r="O5" s="371"/>
    </row>
    <row r="6" spans="1:15">
      <c r="A6" s="105"/>
      <c r="B6" s="106"/>
      <c r="C6" s="106"/>
      <c r="D6" s="106"/>
      <c r="E6" s="106"/>
      <c r="F6" s="106"/>
      <c r="G6" s="106"/>
      <c r="H6" s="106"/>
      <c r="I6" s="106"/>
      <c r="J6" s="106"/>
      <c r="K6" s="106"/>
      <c r="L6" s="106"/>
      <c r="M6" s="30"/>
      <c r="N6" s="15"/>
    </row>
    <row r="7" spans="1:15">
      <c r="A7" s="105"/>
      <c r="B7" s="106"/>
      <c r="C7" s="106"/>
      <c r="D7" s="106"/>
      <c r="E7" s="106"/>
      <c r="F7" s="106"/>
      <c r="G7" s="106"/>
      <c r="H7" s="106"/>
      <c r="I7" s="106"/>
      <c r="J7" s="106"/>
      <c r="K7" s="106"/>
      <c r="L7" s="106"/>
      <c r="M7" s="30"/>
      <c r="N7" s="15"/>
    </row>
    <row r="8" spans="1:15">
      <c r="A8" s="105"/>
      <c r="B8" s="106"/>
      <c r="C8" s="106"/>
      <c r="D8" s="106"/>
      <c r="E8" s="106"/>
      <c r="F8" s="106"/>
      <c r="G8" s="106"/>
      <c r="H8" s="106"/>
      <c r="I8" s="106"/>
      <c r="J8" s="106"/>
      <c r="K8" s="106"/>
      <c r="L8" s="106"/>
      <c r="M8" s="30"/>
      <c r="N8" s="15"/>
    </row>
    <row r="9" spans="1:15">
      <c r="A9" s="105"/>
      <c r="B9" s="106"/>
      <c r="C9" s="106"/>
      <c r="D9" s="106"/>
      <c r="E9" s="106"/>
      <c r="F9" s="106"/>
      <c r="G9" s="106"/>
      <c r="H9" s="106"/>
      <c r="I9" s="106"/>
      <c r="J9" s="106"/>
      <c r="K9" s="106"/>
      <c r="L9" s="106"/>
      <c r="M9" s="30"/>
      <c r="N9" s="15"/>
    </row>
    <row r="10" spans="1:15">
      <c r="A10" s="105"/>
      <c r="B10" s="106"/>
      <c r="C10" s="106"/>
      <c r="D10" s="106"/>
      <c r="E10" s="106"/>
      <c r="F10" s="106"/>
      <c r="G10" s="106"/>
      <c r="H10" s="106"/>
      <c r="I10" s="106"/>
      <c r="J10" s="106"/>
      <c r="K10" s="106"/>
      <c r="L10" s="106"/>
      <c r="M10" s="30"/>
      <c r="N10" s="15"/>
    </row>
    <row r="11" spans="1:15">
      <c r="A11" s="105"/>
      <c r="B11" s="106"/>
      <c r="C11" s="106"/>
      <c r="D11" s="106"/>
      <c r="E11" s="106"/>
      <c r="F11" s="106"/>
      <c r="G11" s="106"/>
      <c r="H11" s="106"/>
      <c r="I11" s="106"/>
      <c r="J11" s="106"/>
      <c r="K11" s="106"/>
      <c r="L11" s="106"/>
      <c r="M11" s="30"/>
      <c r="N11" s="15"/>
    </row>
    <row r="12" spans="1:15">
      <c r="A12" s="105"/>
      <c r="B12" s="106"/>
      <c r="C12" s="106"/>
      <c r="D12" s="106"/>
      <c r="E12" s="106"/>
      <c r="F12" s="106"/>
      <c r="G12" s="106"/>
      <c r="H12" s="106"/>
      <c r="I12" s="106"/>
      <c r="J12" s="106"/>
      <c r="K12" s="106"/>
      <c r="L12" s="106"/>
      <c r="M12" s="30"/>
      <c r="N12" s="15"/>
    </row>
    <row r="13" spans="1:15">
      <c r="A13" s="105"/>
      <c r="B13" s="106"/>
      <c r="C13" s="106"/>
      <c r="D13" s="106"/>
      <c r="E13" s="106"/>
      <c r="F13" s="106"/>
      <c r="G13" s="106"/>
      <c r="H13" s="106"/>
      <c r="I13" s="106"/>
      <c r="J13" s="106"/>
      <c r="K13" s="106"/>
      <c r="L13" s="106"/>
      <c r="M13" s="30"/>
      <c r="N13" s="15"/>
    </row>
    <row r="14" spans="1:15">
      <c r="A14" s="105"/>
      <c r="B14" s="106"/>
      <c r="C14" s="106"/>
      <c r="D14" s="106"/>
      <c r="E14" s="106"/>
      <c r="F14" s="106"/>
      <c r="G14" s="106"/>
      <c r="H14" s="106"/>
      <c r="I14" s="106"/>
      <c r="J14" s="106"/>
      <c r="K14" s="106"/>
      <c r="L14" s="106"/>
      <c r="M14" s="30"/>
      <c r="N14" s="15"/>
    </row>
    <row r="15" spans="1:15">
      <c r="A15" s="105"/>
      <c r="B15" s="106"/>
      <c r="C15" s="106"/>
      <c r="D15" s="106"/>
      <c r="E15" s="106"/>
      <c r="F15" s="106"/>
      <c r="G15" s="106"/>
      <c r="H15" s="106"/>
      <c r="I15" s="106"/>
      <c r="J15" s="106"/>
      <c r="K15" s="106"/>
      <c r="L15" s="106"/>
      <c r="M15" s="30"/>
      <c r="N15" s="15"/>
    </row>
    <row r="16" spans="1:15">
      <c r="A16" s="105"/>
      <c r="B16" s="106"/>
      <c r="C16" s="106"/>
      <c r="D16" s="106"/>
      <c r="E16" s="106"/>
      <c r="F16" s="106"/>
      <c r="G16" s="106"/>
      <c r="H16" s="106"/>
      <c r="I16" s="106"/>
      <c r="J16" s="106"/>
      <c r="K16" s="106"/>
      <c r="L16" s="106"/>
      <c r="M16" s="30"/>
      <c r="N16" s="15"/>
    </row>
    <row r="17" spans="1:14">
      <c r="A17" s="105"/>
      <c r="B17" s="106"/>
      <c r="C17" s="106"/>
      <c r="D17" s="106"/>
      <c r="E17" s="106"/>
      <c r="F17" s="106"/>
      <c r="G17" s="106"/>
      <c r="H17" s="106"/>
      <c r="I17" s="106"/>
      <c r="J17" s="106"/>
      <c r="K17" s="106"/>
      <c r="L17" s="106"/>
      <c r="M17" s="30"/>
      <c r="N17" s="15"/>
    </row>
    <row r="18" spans="1:14">
      <c r="A18" s="105"/>
      <c r="B18" s="106"/>
      <c r="C18" s="106"/>
      <c r="D18" s="106"/>
      <c r="E18" s="106"/>
      <c r="F18" s="106"/>
      <c r="G18" s="106"/>
      <c r="H18" s="106"/>
      <c r="I18" s="106"/>
      <c r="J18" s="106"/>
      <c r="K18" s="106"/>
      <c r="L18" s="106"/>
      <c r="M18" s="30"/>
      <c r="N18" s="15"/>
    </row>
    <row r="19" spans="1:14">
      <c r="A19" s="105"/>
      <c r="B19" s="106"/>
      <c r="C19" s="106"/>
      <c r="D19" s="106"/>
      <c r="E19" s="106"/>
      <c r="F19" s="106"/>
      <c r="G19" s="106"/>
      <c r="H19" s="106"/>
      <c r="I19" s="106"/>
      <c r="J19" s="106"/>
      <c r="K19" s="106"/>
      <c r="L19" s="106"/>
      <c r="M19" s="30"/>
      <c r="N19" s="15"/>
    </row>
    <row r="20" spans="1:14">
      <c r="A20" s="105"/>
      <c r="B20" s="106"/>
      <c r="C20" s="106"/>
      <c r="D20" s="106"/>
      <c r="E20" s="106"/>
      <c r="F20" s="106"/>
      <c r="G20" s="106"/>
      <c r="H20" s="106"/>
      <c r="I20" s="106"/>
      <c r="J20" s="106"/>
      <c r="K20" s="106"/>
      <c r="L20" s="106"/>
      <c r="M20" s="30"/>
      <c r="N20" s="15"/>
    </row>
    <row r="21" spans="1:14">
      <c r="A21" s="105"/>
      <c r="B21" s="106"/>
      <c r="C21" s="106"/>
      <c r="D21" s="106"/>
      <c r="E21" s="106"/>
      <c r="F21" s="106"/>
      <c r="G21" s="106"/>
      <c r="H21" s="106"/>
      <c r="I21" s="106"/>
      <c r="J21" s="106"/>
      <c r="K21" s="106"/>
      <c r="L21" s="106"/>
      <c r="M21" s="30"/>
      <c r="N21" s="15"/>
    </row>
    <row r="22" spans="1:14">
      <c r="A22" s="105"/>
      <c r="B22" s="106"/>
      <c r="C22" s="106"/>
      <c r="D22" s="106"/>
      <c r="E22" s="106"/>
      <c r="F22" s="106"/>
      <c r="G22" s="106"/>
      <c r="H22" s="106"/>
      <c r="I22" s="106"/>
      <c r="J22" s="106"/>
      <c r="K22" s="106"/>
      <c r="L22" s="106"/>
      <c r="M22" s="30"/>
      <c r="N22" s="15"/>
    </row>
    <row r="23" spans="1:14">
      <c r="A23" s="105"/>
      <c r="B23" s="106"/>
      <c r="C23" s="106"/>
      <c r="D23" s="106"/>
      <c r="E23" s="106"/>
      <c r="F23" s="106"/>
      <c r="G23" s="106"/>
      <c r="H23" s="106"/>
      <c r="I23" s="106"/>
      <c r="J23" s="106"/>
      <c r="K23" s="106"/>
      <c r="L23" s="106"/>
      <c r="M23" s="30"/>
      <c r="N23" s="15"/>
    </row>
    <row r="24" spans="1:14">
      <c r="A24" s="105"/>
      <c r="B24" s="106"/>
      <c r="C24" s="106"/>
      <c r="D24" s="106"/>
      <c r="E24" s="106"/>
      <c r="F24" s="106"/>
      <c r="G24" s="106"/>
      <c r="H24" s="106"/>
      <c r="I24" s="106"/>
      <c r="J24" s="106"/>
      <c r="K24" s="106"/>
      <c r="L24" s="106"/>
      <c r="M24" s="30"/>
      <c r="N24" s="15"/>
    </row>
    <row r="25" spans="1:14">
      <c r="A25" s="105"/>
      <c r="B25" s="106"/>
      <c r="C25" s="106"/>
      <c r="D25" s="106"/>
      <c r="E25" s="106"/>
      <c r="F25" s="106"/>
      <c r="G25" s="106"/>
      <c r="H25" s="106"/>
      <c r="I25" s="106"/>
      <c r="J25" s="106"/>
      <c r="K25" s="106"/>
      <c r="L25" s="106"/>
      <c r="M25" s="30"/>
      <c r="N25" s="15"/>
    </row>
    <row r="26" spans="1:14">
      <c r="A26" s="105"/>
      <c r="B26" s="106"/>
      <c r="C26" s="106"/>
      <c r="D26" s="106"/>
      <c r="E26" s="106"/>
      <c r="F26" s="106"/>
      <c r="G26" s="106"/>
      <c r="H26" s="106"/>
      <c r="I26" s="106"/>
      <c r="J26" s="106"/>
      <c r="K26" s="106"/>
      <c r="L26" s="106"/>
      <c r="M26" s="30"/>
      <c r="N26" s="15"/>
    </row>
    <row r="27" spans="1:14">
      <c r="A27" s="105"/>
      <c r="B27" s="106"/>
      <c r="C27" s="106"/>
      <c r="D27" s="106"/>
      <c r="E27" s="106"/>
      <c r="F27" s="106"/>
      <c r="G27" s="106"/>
      <c r="H27" s="106"/>
      <c r="I27" s="106"/>
      <c r="J27" s="106"/>
      <c r="K27" s="106"/>
      <c r="L27" s="106"/>
      <c r="M27" s="30"/>
      <c r="N27" s="15"/>
    </row>
    <row r="28" spans="1:14">
      <c r="A28" s="105"/>
      <c r="B28" s="106"/>
      <c r="C28" s="106"/>
      <c r="D28" s="106"/>
      <c r="E28" s="106"/>
      <c r="F28" s="106"/>
      <c r="G28" s="106"/>
      <c r="H28" s="106"/>
      <c r="I28" s="106"/>
      <c r="J28" s="106"/>
      <c r="K28" s="106"/>
      <c r="L28" s="106"/>
      <c r="M28" s="30"/>
      <c r="N28" s="15"/>
    </row>
    <row r="29" spans="1:14">
      <c r="A29" s="105"/>
      <c r="B29" s="106"/>
      <c r="C29" s="106"/>
      <c r="D29" s="106"/>
      <c r="E29" s="106"/>
      <c r="F29" s="106"/>
      <c r="G29" s="106"/>
      <c r="H29" s="106"/>
      <c r="I29" s="106"/>
      <c r="J29" s="106"/>
      <c r="K29" s="106"/>
      <c r="L29" s="106"/>
      <c r="M29" s="30"/>
      <c r="N29" s="15"/>
    </row>
    <row r="30" spans="1:14" ht="20.25">
      <c r="A30" s="252"/>
      <c r="B30" s="106"/>
      <c r="C30" s="106"/>
      <c r="D30" s="106"/>
      <c r="E30" s="106"/>
      <c r="F30" s="106"/>
      <c r="G30" s="106"/>
      <c r="H30" s="106"/>
      <c r="I30" s="106"/>
      <c r="J30" s="106"/>
      <c r="K30" s="106"/>
      <c r="L30" s="106"/>
      <c r="M30" s="30"/>
      <c r="N30" s="15"/>
    </row>
    <row r="31" spans="1:14">
      <c r="A31" s="105"/>
      <c r="B31" s="106"/>
      <c r="C31" s="106"/>
      <c r="D31" s="106"/>
      <c r="E31" s="106"/>
      <c r="F31" s="106"/>
      <c r="G31" s="106"/>
      <c r="H31" s="106"/>
      <c r="I31" s="106"/>
      <c r="J31" s="106"/>
      <c r="K31" s="106"/>
      <c r="L31" s="106"/>
      <c r="M31" s="30"/>
      <c r="N31" s="15"/>
    </row>
    <row r="32" spans="1:14">
      <c r="A32" s="105"/>
      <c r="B32" s="106"/>
      <c r="C32" s="106"/>
      <c r="D32" s="106"/>
      <c r="E32" s="106"/>
      <c r="F32" s="106"/>
      <c r="G32" s="106"/>
      <c r="H32" s="106"/>
      <c r="I32" s="106"/>
      <c r="J32" s="106"/>
      <c r="K32" s="106"/>
      <c r="L32" s="106"/>
      <c r="M32" s="30"/>
      <c r="N32" s="15"/>
    </row>
    <row r="33" spans="1:14">
      <c r="A33" s="105"/>
      <c r="B33" s="106"/>
      <c r="C33" s="106"/>
      <c r="D33" s="106"/>
      <c r="E33" s="106"/>
      <c r="F33" s="106"/>
      <c r="G33" s="106"/>
      <c r="H33" s="106"/>
      <c r="I33" s="106"/>
      <c r="J33" s="106"/>
      <c r="K33" s="106"/>
      <c r="L33" s="106"/>
      <c r="M33" s="30"/>
      <c r="N33" s="15"/>
    </row>
    <row r="34" spans="1:14">
      <c r="A34" s="105"/>
      <c r="B34" s="106"/>
      <c r="C34" s="106"/>
      <c r="D34" s="106"/>
      <c r="E34" s="106"/>
      <c r="F34" s="106"/>
      <c r="G34" s="106"/>
      <c r="H34" s="106"/>
      <c r="I34" s="106"/>
      <c r="J34" s="106"/>
      <c r="K34" s="106"/>
      <c r="L34" s="106"/>
      <c r="M34" s="30"/>
      <c r="N34" s="15"/>
    </row>
    <row r="35" spans="1:14">
      <c r="A35" s="105"/>
      <c r="B35" s="106"/>
      <c r="C35" s="106"/>
      <c r="D35" s="106"/>
      <c r="E35" s="106"/>
      <c r="F35" s="106"/>
      <c r="G35" s="106"/>
      <c r="H35" s="106"/>
      <c r="I35" s="106"/>
      <c r="J35" s="106"/>
      <c r="K35" s="106"/>
      <c r="L35" s="106"/>
      <c r="M35" s="30"/>
      <c r="N35" s="15"/>
    </row>
    <row r="36" spans="1:14">
      <c r="A36" s="105"/>
      <c r="B36" s="106"/>
      <c r="C36" s="106"/>
      <c r="D36" s="106"/>
      <c r="E36" s="106"/>
      <c r="F36" s="106"/>
      <c r="G36" s="106"/>
      <c r="H36" s="106"/>
      <c r="I36" s="106"/>
      <c r="J36" s="106"/>
      <c r="K36" s="106"/>
      <c r="L36" s="106"/>
      <c r="M36" s="30"/>
      <c r="N36" s="15"/>
    </row>
    <row r="37" spans="1:14">
      <c r="A37" s="105"/>
      <c r="B37" s="106"/>
      <c r="C37" s="106"/>
      <c r="D37" s="106"/>
      <c r="E37" s="106"/>
      <c r="F37" s="106"/>
      <c r="G37" s="106"/>
      <c r="H37" s="106"/>
      <c r="I37" s="106"/>
      <c r="J37" s="106"/>
      <c r="K37" s="106"/>
      <c r="L37" s="106"/>
      <c r="M37" s="30"/>
      <c r="N37" s="15"/>
    </row>
    <row r="38" spans="1:14" ht="16.5" thickBot="1">
      <c r="A38" s="107"/>
      <c r="B38" s="108"/>
      <c r="C38" s="108"/>
      <c r="D38" s="108"/>
      <c r="E38" s="108"/>
      <c r="F38" s="108"/>
      <c r="G38" s="108"/>
      <c r="H38" s="108"/>
      <c r="I38" s="108"/>
      <c r="J38" s="108"/>
      <c r="K38" s="108"/>
      <c r="L38" s="108"/>
      <c r="M38" s="31"/>
      <c r="N38" s="16"/>
    </row>
    <row r="39" spans="1:14" ht="16.5" thickBot="1">
      <c r="A39" s="109" t="s">
        <v>96</v>
      </c>
      <c r="B39" s="110"/>
      <c r="C39" s="110"/>
      <c r="D39" s="110"/>
      <c r="E39" s="110"/>
      <c r="F39" s="110"/>
      <c r="G39" s="110"/>
      <c r="H39" s="110"/>
      <c r="I39" s="110"/>
      <c r="J39" s="110"/>
      <c r="K39" s="110"/>
      <c r="L39" s="110"/>
      <c r="M39" s="50"/>
      <c r="N39" s="51"/>
    </row>
  </sheetData>
  <mergeCells count="1">
    <mergeCell ref="A5:O5"/>
  </mergeCells>
  <pageMargins left="0.7" right="0.7" top="0.75" bottom="0.75" header="0.3" footer="0.3"/>
  <pageSetup paperSize="9" scale="77"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04BF-9673-0746-A9C6-19B71A9F32D9}">
  <sheetPr>
    <pageSetUpPr fitToPage="1"/>
  </sheetPr>
  <dimension ref="A1:Y58"/>
  <sheetViews>
    <sheetView view="pageBreakPreview" zoomScale="70" zoomScaleNormal="85" zoomScaleSheetLayoutView="70" workbookViewId="0">
      <selection activeCell="M26" sqref="M26"/>
    </sheetView>
  </sheetViews>
  <sheetFormatPr defaultColWidth="11.25" defaultRowHeight="15.75"/>
  <cols>
    <col min="1" max="1" width="5.25" customWidth="1"/>
    <col min="2" max="2" width="41.75" customWidth="1"/>
    <col min="3" max="3" width="46.75" customWidth="1"/>
    <col min="4" max="4" width="13.75" customWidth="1"/>
    <col min="5" max="5" width="9.25" customWidth="1"/>
    <col min="6" max="6" width="10.25" customWidth="1"/>
    <col min="7" max="7" width="13.5" customWidth="1"/>
    <col min="8" max="8" width="9"/>
    <col min="9" max="10" width="7.75" customWidth="1"/>
    <col min="11" max="11" width="7.5" customWidth="1"/>
    <col min="12" max="12" width="7.25" customWidth="1"/>
    <col min="13" max="13" width="5.25" customWidth="1"/>
    <col min="15" max="15" width="18" customWidth="1"/>
    <col min="16" max="16" width="6.5" hidden="1" customWidth="1"/>
    <col min="17" max="17" width="12.75" customWidth="1"/>
  </cols>
  <sheetData>
    <row r="1" spans="1:25">
      <c r="A1" s="56" t="str">
        <f>COVERSHEET!A1</f>
        <v>Season</v>
      </c>
      <c r="B1" s="57" t="str">
        <f>COVERSHEET!B1</f>
        <v>AUTUMN 25</v>
      </c>
      <c r="C1" s="261"/>
      <c r="D1" s="58" t="str">
        <f>COVERSHEET!C1</f>
        <v>Date Created</v>
      </c>
      <c r="E1" s="374">
        <f>COVERSHEET!D1</f>
        <v>45497</v>
      </c>
      <c r="F1" s="375"/>
      <c r="G1" s="56" t="str">
        <f>COVERSHEET!F1</f>
        <v>Proto Rcd</v>
      </c>
      <c r="H1" s="376" t="str">
        <f>COVERSHEET!G1</f>
        <v>00/00/2024</v>
      </c>
      <c r="I1" s="377"/>
      <c r="J1" s="59"/>
      <c r="K1" s="60"/>
      <c r="L1" s="53"/>
      <c r="M1" s="1"/>
      <c r="N1" s="45"/>
      <c r="O1" s="14"/>
    </row>
    <row r="2" spans="1:25">
      <c r="A2" s="65" t="str">
        <f>COVERSHEET!A2</f>
        <v>Style Name</v>
      </c>
      <c r="B2" s="66" t="str">
        <f>COVERSHEET!B2</f>
        <v>PALABAMA MESH JERSEY</v>
      </c>
      <c r="C2" s="262"/>
      <c r="D2" s="67" t="str">
        <f>COVERSHEET!C2</f>
        <v>COMMENTS P1</v>
      </c>
      <c r="E2" s="378" t="str">
        <f>COVERSHEET!D2</f>
        <v>31.10.24 KL</v>
      </c>
      <c r="F2" s="379"/>
      <c r="G2" s="65" t="str">
        <f>COVERSHEET!F2</f>
        <v>2nd Proto</v>
      </c>
      <c r="H2" s="380" t="str">
        <f>COVERSHEET!G2</f>
        <v>00/00/2024</v>
      </c>
      <c r="I2" s="381"/>
      <c r="J2" s="59"/>
      <c r="K2" s="60"/>
      <c r="L2" s="39"/>
      <c r="M2" s="52"/>
      <c r="N2" s="30"/>
      <c r="O2" s="15"/>
    </row>
    <row r="3" spans="1:25">
      <c r="A3" s="65" t="str">
        <f>COVERSHEET!A3</f>
        <v>Code</v>
      </c>
      <c r="B3" s="72" t="str">
        <f>COVERSHEET!B3</f>
        <v>P29ES013_017_034</v>
      </c>
      <c r="C3" s="263"/>
      <c r="D3" s="73" t="str">
        <f>COVERSHEET!C3</f>
        <v>COMMENTS P2</v>
      </c>
      <c r="E3" s="378" t="str">
        <f>COVERSHEET!D3</f>
        <v>00/00/2024</v>
      </c>
      <c r="F3" s="379"/>
      <c r="G3" s="65" t="str">
        <f>COVERSHEET!F3</f>
        <v>Sample Sealed</v>
      </c>
      <c r="H3" s="380" t="str">
        <f>COVERSHEET!G3</f>
        <v>00/00/2024</v>
      </c>
      <c r="I3" s="381"/>
      <c r="J3" s="59"/>
      <c r="K3" s="60"/>
      <c r="L3" s="39"/>
      <c r="M3" s="52"/>
      <c r="N3" s="30"/>
      <c r="O3" s="15"/>
    </row>
    <row r="4" spans="1:25" ht="49.9" customHeight="1" thickBot="1">
      <c r="A4" s="204" t="str">
        <f>COVERSHEET!A4</f>
        <v>Block ES26SS
MESH TEAM / SPORT MIT</v>
      </c>
      <c r="B4" s="75" t="str">
        <f>COVERSHEET!B4</f>
        <v xml:space="preserve">NFL HOCKEY SHIRT
3.8CM GRADING 
</v>
      </c>
      <c r="C4" s="264"/>
      <c r="D4" s="76" t="str">
        <f>COVERSHEET!C4</f>
        <v>COMMENTS P3</v>
      </c>
      <c r="E4" s="364" t="str">
        <f>COVERSHEET!D4</f>
        <v>00/00/2024</v>
      </c>
      <c r="F4" s="365"/>
      <c r="G4" s="74" t="str">
        <f>COVERSHEET!F4</f>
        <v>Approved By</v>
      </c>
      <c r="H4" s="366" t="str">
        <f>COVERSHEET!G4</f>
        <v>X</v>
      </c>
      <c r="I4" s="367"/>
      <c r="J4" s="59"/>
      <c r="K4" s="60"/>
      <c r="L4" s="40"/>
      <c r="M4" s="3"/>
      <c r="N4" s="31"/>
      <c r="O4" s="16"/>
    </row>
    <row r="5" spans="1:25" ht="22.9" customHeight="1" thickBot="1">
      <c r="A5" s="368" t="s">
        <v>0</v>
      </c>
      <c r="B5" s="369"/>
      <c r="C5" s="369"/>
      <c r="D5" s="369"/>
      <c r="E5" s="369"/>
      <c r="F5" s="369"/>
      <c r="G5" s="369"/>
      <c r="H5" s="369"/>
      <c r="I5" s="369"/>
      <c r="J5" s="369"/>
      <c r="K5" s="369"/>
      <c r="L5" s="369"/>
      <c r="M5" s="369"/>
      <c r="N5" s="369"/>
      <c r="O5" s="369"/>
      <c r="P5" s="371"/>
    </row>
    <row r="6" spans="1:25">
      <c r="A6" s="205" t="s">
        <v>1</v>
      </c>
      <c r="B6" s="206" t="s">
        <v>2</v>
      </c>
      <c r="C6" s="206"/>
      <c r="D6" s="38" t="s">
        <v>3</v>
      </c>
      <c r="E6" s="207" t="s">
        <v>4</v>
      </c>
      <c r="F6" s="207" t="s">
        <v>5</v>
      </c>
      <c r="G6" s="207" t="s">
        <v>6</v>
      </c>
      <c r="H6" s="208" t="s">
        <v>7</v>
      </c>
      <c r="I6" s="207" t="s">
        <v>8</v>
      </c>
      <c r="J6" s="244" t="s">
        <v>9</v>
      </c>
      <c r="K6" s="53"/>
      <c r="L6" s="45"/>
      <c r="M6" s="45"/>
      <c r="N6" s="45"/>
      <c r="O6" s="14"/>
      <c r="P6" s="30"/>
      <c r="Q6" s="30"/>
      <c r="R6" s="30"/>
      <c r="S6" s="30"/>
      <c r="T6" s="30"/>
      <c r="U6" s="30"/>
      <c r="V6" s="30"/>
      <c r="W6" s="30"/>
      <c r="X6" s="30"/>
    </row>
    <row r="7" spans="1:25">
      <c r="A7" s="129" t="s">
        <v>11</v>
      </c>
      <c r="B7" s="266" t="s">
        <v>12</v>
      </c>
      <c r="C7" s="266" t="s">
        <v>13</v>
      </c>
      <c r="D7" s="267">
        <v>2</v>
      </c>
      <c r="E7" s="267">
        <v>1</v>
      </c>
      <c r="F7" s="268">
        <f>G7-D7</f>
        <v>74.5</v>
      </c>
      <c r="G7" s="268">
        <f>H7-D7</f>
        <v>76.5</v>
      </c>
      <c r="H7" s="269">
        <v>78.5</v>
      </c>
      <c r="I7" s="270">
        <f>H7+D7</f>
        <v>80.5</v>
      </c>
      <c r="J7" s="271">
        <f>I7+D7</f>
        <v>82.5</v>
      </c>
      <c r="K7" s="39"/>
      <c r="L7" s="30"/>
      <c r="M7" s="196"/>
      <c r="N7" s="30"/>
      <c r="O7" s="55"/>
      <c r="P7" s="181"/>
      <c r="Q7" s="182"/>
      <c r="R7" s="52"/>
      <c r="S7" s="52"/>
      <c r="T7" s="183"/>
      <c r="U7" s="183"/>
      <c r="V7" s="181"/>
      <c r="W7" s="180"/>
      <c r="X7" s="180"/>
      <c r="Y7" s="30"/>
    </row>
    <row r="8" spans="1:25">
      <c r="A8" s="129" t="s">
        <v>14</v>
      </c>
      <c r="B8" s="266" t="s">
        <v>15</v>
      </c>
      <c r="C8" s="266" t="s">
        <v>16</v>
      </c>
      <c r="D8" s="267">
        <v>2</v>
      </c>
      <c r="E8" s="267">
        <v>1</v>
      </c>
      <c r="F8" s="268">
        <f t="shared" ref="F8:F46" si="0">G8-D8</f>
        <v>70.5</v>
      </c>
      <c r="G8" s="268">
        <f t="shared" ref="G8:G46" si="1">H8-D8</f>
        <v>72.5</v>
      </c>
      <c r="H8" s="272">
        <v>74.5</v>
      </c>
      <c r="I8" s="270">
        <f t="shared" ref="I8:I46" si="2">H8+D8</f>
        <v>76.5</v>
      </c>
      <c r="J8" s="271">
        <f t="shared" ref="J8:J46" si="3">I8+D8</f>
        <v>78.5</v>
      </c>
      <c r="K8" s="39"/>
      <c r="L8" s="30"/>
      <c r="M8" s="196"/>
      <c r="N8" s="30"/>
      <c r="O8" s="55"/>
      <c r="P8" s="181"/>
      <c r="Q8" s="182"/>
      <c r="R8" s="52"/>
      <c r="S8" s="52"/>
      <c r="T8" s="183"/>
      <c r="U8" s="183"/>
      <c r="V8" s="181"/>
      <c r="W8" s="180"/>
      <c r="X8" s="180"/>
      <c r="Y8" s="30"/>
    </row>
    <row r="9" spans="1:25">
      <c r="A9" s="129" t="s">
        <v>17</v>
      </c>
      <c r="B9" s="266" t="s">
        <v>18</v>
      </c>
      <c r="C9" s="266" t="s">
        <v>19</v>
      </c>
      <c r="D9" s="267">
        <v>3.8</v>
      </c>
      <c r="E9" s="267">
        <v>1</v>
      </c>
      <c r="F9" s="268">
        <f t="shared" si="0"/>
        <v>54.900000000000006</v>
      </c>
      <c r="G9" s="268">
        <f t="shared" si="1"/>
        <v>58.7</v>
      </c>
      <c r="H9" s="272">
        <v>62.5</v>
      </c>
      <c r="I9" s="270">
        <f t="shared" si="2"/>
        <v>66.3</v>
      </c>
      <c r="J9" s="271">
        <f t="shared" si="3"/>
        <v>70.099999999999994</v>
      </c>
      <c r="K9" s="39"/>
      <c r="L9" s="30"/>
      <c r="M9" s="196"/>
      <c r="N9" s="30"/>
      <c r="O9" s="55"/>
      <c r="P9" s="181"/>
      <c r="Q9" s="182"/>
      <c r="R9" s="52"/>
      <c r="S9" s="52"/>
      <c r="T9" s="183"/>
      <c r="U9" s="183"/>
      <c r="V9" s="181"/>
      <c r="W9" s="180"/>
      <c r="X9" s="180"/>
      <c r="Y9" s="30"/>
    </row>
    <row r="10" spans="1:25">
      <c r="A10" s="127" t="s">
        <v>20</v>
      </c>
      <c r="B10" s="266" t="s">
        <v>21</v>
      </c>
      <c r="C10" s="266" t="s">
        <v>22</v>
      </c>
      <c r="D10" s="267">
        <v>3.8</v>
      </c>
      <c r="E10" s="273">
        <v>1</v>
      </c>
      <c r="F10" s="268"/>
      <c r="G10" s="268"/>
      <c r="H10" s="272"/>
      <c r="I10" s="270"/>
      <c r="J10" s="271"/>
      <c r="K10" s="39"/>
      <c r="L10" s="30"/>
      <c r="M10" s="196"/>
      <c r="N10" s="30"/>
      <c r="O10" s="55"/>
      <c r="P10" s="52"/>
      <c r="Q10" s="184"/>
      <c r="R10" s="52"/>
      <c r="S10" s="52"/>
      <c r="T10" s="183"/>
      <c r="U10" s="183"/>
      <c r="V10" s="185"/>
      <c r="W10" s="180"/>
      <c r="X10" s="180"/>
      <c r="Y10" s="30"/>
    </row>
    <row r="11" spans="1:25" ht="19.149999999999999" customHeight="1">
      <c r="A11" s="129" t="s">
        <v>23</v>
      </c>
      <c r="B11" s="266" t="s">
        <v>24</v>
      </c>
      <c r="C11" s="274" t="s">
        <v>25</v>
      </c>
      <c r="D11" s="275">
        <v>3.8</v>
      </c>
      <c r="E11" s="276">
        <v>1</v>
      </c>
      <c r="F11" s="268">
        <f t="shared" si="0"/>
        <v>54.400000000000006</v>
      </c>
      <c r="G11" s="268">
        <f t="shared" si="1"/>
        <v>58.2</v>
      </c>
      <c r="H11" s="272">
        <v>62</v>
      </c>
      <c r="I11" s="270">
        <f t="shared" si="2"/>
        <v>65.8</v>
      </c>
      <c r="J11" s="271">
        <f t="shared" si="3"/>
        <v>69.599999999999994</v>
      </c>
      <c r="K11" s="39"/>
      <c r="L11" s="30"/>
      <c r="M11" s="196"/>
      <c r="N11" s="30"/>
      <c r="O11" s="55"/>
      <c r="P11" s="181"/>
      <c r="Q11" s="182"/>
      <c r="R11" s="52"/>
      <c r="S11" s="52"/>
      <c r="T11" s="183"/>
      <c r="U11" s="183"/>
      <c r="V11" s="185"/>
      <c r="W11" s="180"/>
      <c r="X11" s="180"/>
      <c r="Y11" s="30"/>
    </row>
    <row r="12" spans="1:25" ht="28.5">
      <c r="A12" s="129" t="s">
        <v>26</v>
      </c>
      <c r="B12" s="277" t="s">
        <v>27</v>
      </c>
      <c r="C12" s="277" t="s">
        <v>28</v>
      </c>
      <c r="D12" s="278">
        <v>2.2000000000000002</v>
      </c>
      <c r="E12" s="279">
        <v>1</v>
      </c>
      <c r="F12" s="268">
        <f t="shared" si="0"/>
        <v>44.099999999999994</v>
      </c>
      <c r="G12" s="268">
        <f t="shared" si="1"/>
        <v>46.3</v>
      </c>
      <c r="H12" s="280">
        <v>48.5</v>
      </c>
      <c r="I12" s="270">
        <f t="shared" si="2"/>
        <v>50.7</v>
      </c>
      <c r="J12" s="271">
        <f t="shared" si="3"/>
        <v>52.900000000000006</v>
      </c>
      <c r="K12" s="39"/>
      <c r="L12" s="30"/>
      <c r="M12" s="196"/>
      <c r="N12" s="30"/>
      <c r="O12" s="55"/>
      <c r="P12" s="181"/>
      <c r="Q12" s="182"/>
      <c r="R12" s="52"/>
      <c r="S12" s="52"/>
      <c r="T12" s="183"/>
      <c r="U12" s="183"/>
      <c r="V12" s="185"/>
      <c r="W12" s="180"/>
      <c r="X12" s="180"/>
      <c r="Y12" s="30"/>
    </row>
    <row r="13" spans="1:25">
      <c r="A13" s="129" t="s">
        <v>30</v>
      </c>
      <c r="B13" s="266" t="s">
        <v>31</v>
      </c>
      <c r="C13" s="266" t="s">
        <v>32</v>
      </c>
      <c r="D13" s="267">
        <v>1.9</v>
      </c>
      <c r="E13" s="267">
        <v>1</v>
      </c>
      <c r="F13" s="268">
        <f t="shared" si="0"/>
        <v>52.2</v>
      </c>
      <c r="G13" s="268">
        <f t="shared" si="1"/>
        <v>54.1</v>
      </c>
      <c r="H13" s="280">
        <v>56</v>
      </c>
      <c r="I13" s="270">
        <f t="shared" si="2"/>
        <v>57.9</v>
      </c>
      <c r="J13" s="271">
        <f t="shared" si="3"/>
        <v>59.8</v>
      </c>
      <c r="K13" s="39"/>
      <c r="L13" s="30"/>
      <c r="M13" s="196"/>
      <c r="N13" s="30"/>
      <c r="O13" s="55"/>
      <c r="P13" s="181"/>
      <c r="Q13" s="182"/>
      <c r="R13" s="52"/>
      <c r="S13" s="52"/>
      <c r="T13" s="183"/>
      <c r="U13" s="183"/>
      <c r="V13" s="185"/>
      <c r="W13" s="180"/>
      <c r="X13" s="180"/>
      <c r="Y13" s="30"/>
    </row>
    <row r="14" spans="1:25" ht="22.9" customHeight="1">
      <c r="A14" s="129" t="s">
        <v>34</v>
      </c>
      <c r="B14" s="277" t="s">
        <v>35</v>
      </c>
      <c r="C14" s="281" t="s">
        <v>36</v>
      </c>
      <c r="D14" s="282">
        <v>1</v>
      </c>
      <c r="E14" s="282">
        <v>1</v>
      </c>
      <c r="F14" s="268">
        <f t="shared" si="0"/>
        <v>23.5</v>
      </c>
      <c r="G14" s="268">
        <f t="shared" si="1"/>
        <v>24.5</v>
      </c>
      <c r="H14" s="283">
        <v>25.5</v>
      </c>
      <c r="I14" s="270">
        <f t="shared" si="2"/>
        <v>26.5</v>
      </c>
      <c r="J14" s="271">
        <f t="shared" si="3"/>
        <v>27.5</v>
      </c>
      <c r="K14" s="39"/>
      <c r="L14" s="30"/>
      <c r="M14" s="247"/>
      <c r="N14" s="30"/>
      <c r="O14" s="55"/>
      <c r="P14" s="186"/>
      <c r="Q14" s="187"/>
      <c r="R14" s="188"/>
      <c r="S14" s="52"/>
      <c r="T14" s="183"/>
      <c r="U14" s="183"/>
      <c r="V14" s="189"/>
      <c r="W14" s="180"/>
      <c r="X14" s="180"/>
      <c r="Y14" s="30"/>
    </row>
    <row r="15" spans="1:25" ht="24" customHeight="1">
      <c r="A15" s="129" t="s">
        <v>37</v>
      </c>
      <c r="B15" s="277" t="s">
        <v>38</v>
      </c>
      <c r="C15" s="281" t="s">
        <v>39</v>
      </c>
      <c r="D15" s="282">
        <v>0.7</v>
      </c>
      <c r="E15" s="282">
        <v>0.5</v>
      </c>
      <c r="F15" s="268"/>
      <c r="G15" s="268"/>
      <c r="H15" s="280"/>
      <c r="I15" s="270"/>
      <c r="J15" s="271"/>
      <c r="K15" s="39"/>
      <c r="L15" s="30"/>
      <c r="M15" s="196"/>
      <c r="N15" s="30"/>
      <c r="O15" s="55"/>
      <c r="P15" s="181"/>
      <c r="Q15" s="182"/>
      <c r="R15" s="52"/>
      <c r="S15" s="52"/>
      <c r="T15" s="183"/>
      <c r="U15" s="183"/>
      <c r="V15" s="185"/>
      <c r="W15" s="180"/>
      <c r="X15" s="180"/>
      <c r="Y15" s="30"/>
    </row>
    <row r="16" spans="1:25">
      <c r="A16" s="127" t="s">
        <v>40</v>
      </c>
      <c r="B16" s="266" t="s">
        <v>41</v>
      </c>
      <c r="C16" s="284" t="s">
        <v>39</v>
      </c>
      <c r="D16" s="282">
        <v>0.5</v>
      </c>
      <c r="E16" s="282">
        <v>0.5</v>
      </c>
      <c r="F16" s="268"/>
      <c r="G16" s="268"/>
      <c r="H16" s="280"/>
      <c r="I16" s="270"/>
      <c r="J16" s="271"/>
      <c r="K16" s="39"/>
      <c r="L16" s="30"/>
      <c r="M16" s="196"/>
      <c r="N16" s="30"/>
      <c r="O16" s="55"/>
      <c r="P16" s="181"/>
      <c r="Q16" s="182"/>
      <c r="R16" s="52"/>
      <c r="S16" s="52"/>
      <c r="T16" s="183"/>
      <c r="U16" s="183"/>
      <c r="V16" s="181"/>
      <c r="W16" s="180"/>
      <c r="X16" s="180"/>
      <c r="Y16" s="30"/>
    </row>
    <row r="17" spans="1:25">
      <c r="A17" s="159" t="s">
        <v>42</v>
      </c>
      <c r="B17" s="285" t="s">
        <v>43</v>
      </c>
      <c r="C17" s="285" t="s">
        <v>44</v>
      </c>
      <c r="D17" s="267">
        <v>0.7</v>
      </c>
      <c r="E17" s="267">
        <v>0.5</v>
      </c>
      <c r="F17" s="268">
        <f t="shared" si="0"/>
        <v>18.600000000000001</v>
      </c>
      <c r="G17" s="268">
        <f t="shared" si="1"/>
        <v>19.3</v>
      </c>
      <c r="H17" s="280">
        <v>20</v>
      </c>
      <c r="I17" s="270">
        <f t="shared" si="2"/>
        <v>20.7</v>
      </c>
      <c r="J17" s="271">
        <f t="shared" si="3"/>
        <v>21.4</v>
      </c>
      <c r="K17" s="39"/>
      <c r="L17" s="30"/>
      <c r="M17" s="248"/>
      <c r="N17" s="30"/>
      <c r="O17" s="55"/>
      <c r="P17" s="181"/>
      <c r="Q17" s="182"/>
      <c r="R17" s="52"/>
      <c r="S17" s="52"/>
      <c r="T17" s="183"/>
      <c r="U17" s="183"/>
      <c r="V17" s="185"/>
      <c r="W17" s="180"/>
      <c r="X17" s="180"/>
      <c r="Y17" s="30"/>
    </row>
    <row r="18" spans="1:25">
      <c r="A18" s="129" t="s">
        <v>46</v>
      </c>
      <c r="B18" s="286" t="s">
        <v>47</v>
      </c>
      <c r="C18" s="286" t="s">
        <v>48</v>
      </c>
      <c r="D18" s="270">
        <v>0.7</v>
      </c>
      <c r="E18" s="267">
        <v>0.5</v>
      </c>
      <c r="F18" s="268">
        <f>G18-D18</f>
        <v>20.100000000000001</v>
      </c>
      <c r="G18" s="268">
        <f>H18-D18</f>
        <v>20.8</v>
      </c>
      <c r="H18" s="283">
        <v>21.5</v>
      </c>
      <c r="I18" s="270">
        <f>H18+D18</f>
        <v>22.2</v>
      </c>
      <c r="J18" s="271">
        <f>I18+D18</f>
        <v>22.9</v>
      </c>
      <c r="K18" s="39"/>
      <c r="L18" s="30"/>
      <c r="M18" s="249"/>
      <c r="O18" s="55"/>
      <c r="P18" s="181"/>
      <c r="Q18" s="182"/>
      <c r="R18" s="52"/>
      <c r="S18" s="52"/>
      <c r="T18" s="183"/>
      <c r="U18" s="183"/>
      <c r="V18" s="185"/>
      <c r="W18" s="180"/>
      <c r="X18" s="180"/>
      <c r="Y18" s="30"/>
    </row>
    <row r="19" spans="1:25" ht="29.25" thickBot="1">
      <c r="A19" s="170" t="s">
        <v>49</v>
      </c>
      <c r="B19" s="287" t="s">
        <v>50</v>
      </c>
      <c r="C19" s="287" t="s">
        <v>51</v>
      </c>
      <c r="D19" s="288">
        <v>0</v>
      </c>
      <c r="E19" s="289">
        <v>0.5</v>
      </c>
      <c r="F19" s="290">
        <f>G19-D19</f>
        <v>31</v>
      </c>
      <c r="G19" s="290">
        <f>H19-D19</f>
        <v>31</v>
      </c>
      <c r="H19" s="291">
        <v>31</v>
      </c>
      <c r="I19" s="288">
        <f>H19+D19</f>
        <v>31</v>
      </c>
      <c r="J19" s="292">
        <f>I19+D19</f>
        <v>31</v>
      </c>
      <c r="K19" s="39"/>
      <c r="L19" s="30"/>
      <c r="M19" s="249"/>
      <c r="N19" s="30"/>
      <c r="O19" s="55"/>
      <c r="P19" s="181"/>
      <c r="Q19" s="182"/>
      <c r="R19" s="52"/>
      <c r="S19" s="52"/>
      <c r="T19" s="183"/>
      <c r="U19" s="183"/>
      <c r="V19" s="185"/>
      <c r="W19" s="180"/>
      <c r="X19" s="180"/>
      <c r="Y19" s="30"/>
    </row>
    <row r="20" spans="1:25">
      <c r="A20" s="171"/>
      <c r="B20" s="293"/>
      <c r="C20" s="294"/>
      <c r="D20" s="295"/>
      <c r="E20" s="295"/>
      <c r="F20" s="296"/>
      <c r="G20" s="296"/>
      <c r="H20" s="297"/>
      <c r="I20" s="298"/>
      <c r="J20" s="299"/>
      <c r="K20" s="39"/>
      <c r="L20" s="30"/>
      <c r="M20" s="249"/>
      <c r="N20" s="30"/>
      <c r="O20" s="55"/>
      <c r="P20" s="181"/>
      <c r="Q20" s="182"/>
      <c r="R20" s="52"/>
      <c r="S20" s="52"/>
      <c r="T20" s="183"/>
      <c r="U20" s="183"/>
      <c r="V20" s="185"/>
      <c r="W20" s="180"/>
      <c r="X20" s="180"/>
      <c r="Y20" s="30"/>
    </row>
    <row r="21" spans="1:25" ht="19.149999999999999" customHeight="1">
      <c r="A21" s="172" t="s">
        <v>52</v>
      </c>
      <c r="B21" s="300" t="s">
        <v>53</v>
      </c>
      <c r="C21" s="300" t="s">
        <v>54</v>
      </c>
      <c r="D21" s="301">
        <v>0.6</v>
      </c>
      <c r="E21" s="301">
        <v>0.5</v>
      </c>
      <c r="F21" s="302">
        <f t="shared" si="0"/>
        <v>14.3</v>
      </c>
      <c r="G21" s="302">
        <f t="shared" si="1"/>
        <v>14.9</v>
      </c>
      <c r="H21" s="280">
        <v>15.5</v>
      </c>
      <c r="I21" s="303">
        <f t="shared" si="2"/>
        <v>16.100000000000001</v>
      </c>
      <c r="J21" s="304">
        <f t="shared" si="3"/>
        <v>16.700000000000003</v>
      </c>
      <c r="K21" s="39"/>
      <c r="L21" s="30"/>
      <c r="M21" s="248"/>
      <c r="N21" s="30"/>
      <c r="O21" s="55"/>
      <c r="P21" s="181"/>
      <c r="Q21" s="182"/>
      <c r="R21" s="52"/>
      <c r="S21" s="52"/>
      <c r="T21" s="183"/>
      <c r="U21" s="183"/>
      <c r="V21" s="185"/>
      <c r="W21" s="180"/>
      <c r="X21" s="180"/>
      <c r="Y21" s="30"/>
    </row>
    <row r="22" spans="1:25">
      <c r="A22" s="172" t="s">
        <v>56</v>
      </c>
      <c r="B22" s="300" t="s">
        <v>57</v>
      </c>
      <c r="C22" s="300" t="s">
        <v>58</v>
      </c>
      <c r="D22" s="305">
        <v>0.7</v>
      </c>
      <c r="E22" s="306">
        <v>0.5</v>
      </c>
      <c r="F22" s="302">
        <f t="shared" si="0"/>
        <v>16.600000000000001</v>
      </c>
      <c r="G22" s="302">
        <f t="shared" si="1"/>
        <v>17.3</v>
      </c>
      <c r="H22" s="307">
        <v>18</v>
      </c>
      <c r="I22" s="303">
        <f t="shared" si="2"/>
        <v>18.7</v>
      </c>
      <c r="J22" s="304">
        <f t="shared" si="3"/>
        <v>19.399999999999999</v>
      </c>
      <c r="K22" s="39"/>
      <c r="L22" s="30"/>
      <c r="M22" s="250"/>
      <c r="N22" s="30"/>
      <c r="O22" s="55"/>
      <c r="P22" s="186"/>
      <c r="Q22" s="190"/>
      <c r="R22" s="188"/>
      <c r="S22" s="52"/>
      <c r="T22" s="183"/>
      <c r="U22" s="183"/>
      <c r="V22" s="191"/>
      <c r="W22" s="180"/>
      <c r="X22" s="180"/>
      <c r="Y22" s="30"/>
    </row>
    <row r="23" spans="1:25">
      <c r="A23" s="119" t="s">
        <v>59</v>
      </c>
      <c r="B23" s="308" t="s">
        <v>60</v>
      </c>
      <c r="C23" s="308" t="s">
        <v>61</v>
      </c>
      <c r="D23" s="301">
        <v>1.9</v>
      </c>
      <c r="E23" s="301">
        <v>0.5</v>
      </c>
      <c r="F23" s="302">
        <f t="shared" si="0"/>
        <v>45.2</v>
      </c>
      <c r="G23" s="302">
        <f t="shared" si="1"/>
        <v>47.1</v>
      </c>
      <c r="H23" s="309">
        <v>49</v>
      </c>
      <c r="I23" s="303">
        <f t="shared" si="2"/>
        <v>50.9</v>
      </c>
      <c r="J23" s="304">
        <f t="shared" si="3"/>
        <v>52.8</v>
      </c>
      <c r="K23" s="39"/>
      <c r="L23" s="30"/>
      <c r="M23" s="250"/>
      <c r="N23" s="30"/>
      <c r="O23" s="55"/>
      <c r="P23" s="186"/>
      <c r="Q23" s="190"/>
      <c r="R23" s="188"/>
      <c r="S23" s="52"/>
      <c r="T23" s="183"/>
      <c r="U23" s="183"/>
      <c r="V23" s="191"/>
      <c r="W23" s="180"/>
      <c r="X23" s="180"/>
      <c r="Y23" s="30"/>
    </row>
    <row r="24" spans="1:25">
      <c r="A24" s="119" t="s">
        <v>62</v>
      </c>
      <c r="B24" s="308" t="s">
        <v>63</v>
      </c>
      <c r="C24" s="308" t="s">
        <v>64</v>
      </c>
      <c r="D24" s="301">
        <v>1.9</v>
      </c>
      <c r="E24" s="301">
        <v>0.5</v>
      </c>
      <c r="F24" s="302">
        <f t="shared" si="0"/>
        <v>45.2</v>
      </c>
      <c r="G24" s="302">
        <f t="shared" si="1"/>
        <v>47.1</v>
      </c>
      <c r="H24" s="309">
        <v>49</v>
      </c>
      <c r="I24" s="303">
        <f t="shared" si="2"/>
        <v>50.9</v>
      </c>
      <c r="J24" s="304">
        <f t="shared" si="3"/>
        <v>52.8</v>
      </c>
      <c r="K24" s="39"/>
      <c r="L24" s="30"/>
      <c r="M24" s="195"/>
      <c r="N24" s="30"/>
      <c r="O24" s="55"/>
      <c r="P24" s="186"/>
      <c r="Q24" s="190"/>
      <c r="R24" s="188"/>
      <c r="S24" s="52"/>
      <c r="T24" s="183"/>
      <c r="U24" s="183"/>
      <c r="V24" s="191"/>
      <c r="W24" s="180"/>
      <c r="X24" s="180"/>
      <c r="Y24" s="30"/>
    </row>
    <row r="25" spans="1:25" ht="21" customHeight="1">
      <c r="A25" s="172" t="s">
        <v>65</v>
      </c>
      <c r="B25" s="310" t="s">
        <v>66</v>
      </c>
      <c r="C25" s="311" t="s">
        <v>67</v>
      </c>
      <c r="D25" s="312">
        <v>2</v>
      </c>
      <c r="E25" s="312">
        <v>1</v>
      </c>
      <c r="F25" s="302">
        <f t="shared" si="0"/>
        <v>35.5</v>
      </c>
      <c r="G25" s="302">
        <f t="shared" si="1"/>
        <v>37.5</v>
      </c>
      <c r="H25" s="283">
        <v>39.5</v>
      </c>
      <c r="I25" s="303">
        <f t="shared" si="2"/>
        <v>41.5</v>
      </c>
      <c r="J25" s="304">
        <f t="shared" si="3"/>
        <v>43.5</v>
      </c>
      <c r="K25" s="39"/>
      <c r="L25" s="30"/>
      <c r="M25" s="250"/>
      <c r="N25" s="30"/>
      <c r="O25" s="55"/>
      <c r="P25" s="186"/>
      <c r="Q25" s="192"/>
      <c r="R25" s="188"/>
      <c r="S25" s="52"/>
      <c r="T25" s="183"/>
      <c r="U25" s="183"/>
      <c r="V25" s="189"/>
      <c r="W25" s="180"/>
      <c r="X25" s="180"/>
      <c r="Y25" s="30"/>
    </row>
    <row r="26" spans="1:25">
      <c r="A26" s="172" t="s">
        <v>68</v>
      </c>
      <c r="B26" s="313" t="s">
        <v>69</v>
      </c>
      <c r="C26" s="313" t="s">
        <v>70</v>
      </c>
      <c r="D26" s="306">
        <v>0</v>
      </c>
      <c r="E26" s="314">
        <v>0.5</v>
      </c>
      <c r="F26" s="302">
        <f t="shared" si="0"/>
        <v>2.7</v>
      </c>
      <c r="G26" s="302">
        <f t="shared" si="1"/>
        <v>2.7</v>
      </c>
      <c r="H26" s="315">
        <v>2.7</v>
      </c>
      <c r="I26" s="303">
        <f t="shared" si="2"/>
        <v>2.7</v>
      </c>
      <c r="J26" s="304">
        <f t="shared" si="3"/>
        <v>2.7</v>
      </c>
      <c r="K26" s="39"/>
      <c r="L26" s="30"/>
      <c r="M26" s="249"/>
      <c r="N26" s="30"/>
      <c r="O26" s="55"/>
      <c r="P26" s="186"/>
      <c r="Q26" s="192"/>
      <c r="R26" s="188"/>
      <c r="S26" s="52"/>
      <c r="T26" s="183"/>
      <c r="U26" s="183"/>
      <c r="V26" s="189"/>
      <c r="W26" s="180"/>
      <c r="X26" s="180"/>
      <c r="Y26" s="30"/>
    </row>
    <row r="27" spans="1:25">
      <c r="A27" s="172" t="s">
        <v>7</v>
      </c>
      <c r="B27" s="316" t="s">
        <v>71</v>
      </c>
      <c r="C27" s="316" t="s">
        <v>72</v>
      </c>
      <c r="D27" s="305">
        <v>0</v>
      </c>
      <c r="E27" s="314">
        <v>0.5</v>
      </c>
      <c r="F27" s="302">
        <f t="shared" si="0"/>
        <v>2.5</v>
      </c>
      <c r="G27" s="302">
        <f t="shared" si="1"/>
        <v>2.5</v>
      </c>
      <c r="H27" s="315">
        <v>2.5</v>
      </c>
      <c r="I27" s="303">
        <f t="shared" si="2"/>
        <v>2.5</v>
      </c>
      <c r="J27" s="304">
        <f t="shared" si="3"/>
        <v>2.5</v>
      </c>
      <c r="K27" s="39"/>
      <c r="L27" s="30"/>
      <c r="M27" s="249"/>
      <c r="N27" s="30"/>
      <c r="O27" s="55"/>
      <c r="P27" s="186"/>
      <c r="Q27" s="192"/>
      <c r="R27" s="188"/>
      <c r="S27" s="52"/>
      <c r="T27" s="183"/>
      <c r="U27" s="183"/>
      <c r="V27" s="189"/>
      <c r="W27" s="180"/>
      <c r="X27" s="180"/>
      <c r="Y27" s="30"/>
    </row>
    <row r="28" spans="1:25" ht="24" customHeight="1">
      <c r="A28" s="172" t="s">
        <v>6</v>
      </c>
      <c r="B28" s="316" t="s">
        <v>73</v>
      </c>
      <c r="C28" s="317" t="s">
        <v>74</v>
      </c>
      <c r="D28" s="318">
        <v>0</v>
      </c>
      <c r="E28" s="319">
        <v>0.3</v>
      </c>
      <c r="F28" s="302">
        <f t="shared" si="0"/>
        <v>2.5</v>
      </c>
      <c r="G28" s="302">
        <f t="shared" si="1"/>
        <v>2.5</v>
      </c>
      <c r="H28" s="315">
        <v>2.5</v>
      </c>
      <c r="I28" s="303">
        <f t="shared" si="2"/>
        <v>2.5</v>
      </c>
      <c r="J28" s="304">
        <f t="shared" si="3"/>
        <v>2.5</v>
      </c>
      <c r="K28" s="39"/>
      <c r="L28" s="30"/>
      <c r="M28" s="249"/>
      <c r="N28" s="30"/>
      <c r="O28" s="55"/>
      <c r="P28" s="186"/>
      <c r="Q28" s="192"/>
      <c r="R28" s="188"/>
      <c r="S28" s="52"/>
      <c r="T28" s="183"/>
      <c r="U28" s="183"/>
      <c r="V28" s="189"/>
      <c r="W28" s="180"/>
      <c r="X28" s="180"/>
      <c r="Y28" s="30"/>
    </row>
    <row r="29" spans="1:25" ht="24" customHeight="1">
      <c r="A29" s="172" t="s">
        <v>75</v>
      </c>
      <c r="B29" s="316" t="s">
        <v>76</v>
      </c>
      <c r="C29" s="316" t="s">
        <v>77</v>
      </c>
      <c r="D29" s="305">
        <v>0</v>
      </c>
      <c r="E29" s="306">
        <v>0.5</v>
      </c>
      <c r="F29" s="302">
        <f t="shared" si="0"/>
        <v>3</v>
      </c>
      <c r="G29" s="302">
        <f t="shared" si="1"/>
        <v>3</v>
      </c>
      <c r="H29" s="283">
        <v>3</v>
      </c>
      <c r="I29" s="303">
        <f t="shared" si="2"/>
        <v>3</v>
      </c>
      <c r="J29" s="304">
        <f t="shared" si="3"/>
        <v>3</v>
      </c>
      <c r="K29" s="39"/>
      <c r="L29" s="30"/>
      <c r="M29" s="249"/>
      <c r="N29" s="30"/>
      <c r="O29" s="55"/>
      <c r="P29" s="186"/>
      <c r="Q29" s="192"/>
      <c r="R29" s="188"/>
      <c r="S29" s="52"/>
      <c r="T29" s="183"/>
      <c r="U29" s="183"/>
      <c r="V29" s="189"/>
      <c r="W29" s="180"/>
      <c r="X29" s="180"/>
      <c r="Y29" s="30"/>
    </row>
    <row r="30" spans="1:25">
      <c r="A30" s="172" t="s">
        <v>79</v>
      </c>
      <c r="B30" s="316" t="s">
        <v>80</v>
      </c>
      <c r="C30" s="316" t="s">
        <v>81</v>
      </c>
      <c r="D30" s="305">
        <v>0.3</v>
      </c>
      <c r="E30" s="306">
        <v>0.5</v>
      </c>
      <c r="F30" s="302">
        <f t="shared" si="0"/>
        <v>13.399999999999999</v>
      </c>
      <c r="G30" s="302">
        <f t="shared" si="1"/>
        <v>13.7</v>
      </c>
      <c r="H30" s="283">
        <v>14</v>
      </c>
      <c r="I30" s="303">
        <f t="shared" si="2"/>
        <v>14.3</v>
      </c>
      <c r="J30" s="304">
        <f t="shared" si="3"/>
        <v>14.600000000000001</v>
      </c>
      <c r="K30" s="39"/>
      <c r="L30" s="30"/>
      <c r="M30" s="249"/>
      <c r="N30" s="30"/>
      <c r="O30" s="55"/>
      <c r="P30" s="186"/>
      <c r="Q30" s="187"/>
      <c r="R30" s="188"/>
      <c r="S30" s="52"/>
      <c r="T30" s="183"/>
      <c r="U30" s="183"/>
      <c r="V30" s="189"/>
      <c r="W30" s="180"/>
      <c r="X30" s="180"/>
      <c r="Y30" s="30"/>
    </row>
    <row r="31" spans="1:25">
      <c r="A31" s="224" t="s">
        <v>5</v>
      </c>
      <c r="B31" s="320" t="s">
        <v>82</v>
      </c>
      <c r="C31" s="320" t="s">
        <v>83</v>
      </c>
      <c r="D31" s="305">
        <v>0</v>
      </c>
      <c r="E31" s="306">
        <v>0.5</v>
      </c>
      <c r="F31" s="302">
        <f t="shared" si="0"/>
        <v>0</v>
      </c>
      <c r="G31" s="302">
        <f t="shared" si="1"/>
        <v>0</v>
      </c>
      <c r="H31" s="283"/>
      <c r="I31" s="303">
        <f t="shared" si="2"/>
        <v>0</v>
      </c>
      <c r="J31" s="304">
        <f t="shared" si="3"/>
        <v>0</v>
      </c>
      <c r="K31" s="39"/>
      <c r="L31" s="30"/>
      <c r="M31" s="249"/>
      <c r="N31" s="30"/>
      <c r="O31" s="55"/>
      <c r="P31" s="193"/>
      <c r="Q31" s="194"/>
      <c r="R31" s="195"/>
      <c r="S31" s="193"/>
      <c r="T31" s="196"/>
      <c r="U31" s="196"/>
      <c r="V31" s="197"/>
      <c r="W31" s="195"/>
      <c r="X31" s="195"/>
      <c r="Y31" s="30"/>
    </row>
    <row r="32" spans="1:25">
      <c r="A32" s="228" t="s">
        <v>84</v>
      </c>
      <c r="B32" s="321" t="s">
        <v>85</v>
      </c>
      <c r="C32" s="321" t="s">
        <v>39</v>
      </c>
      <c r="D32" s="305">
        <v>0</v>
      </c>
      <c r="E32" s="306">
        <v>0.5</v>
      </c>
      <c r="F32" s="302">
        <f t="shared" si="0"/>
        <v>0</v>
      </c>
      <c r="G32" s="302">
        <f t="shared" si="1"/>
        <v>0</v>
      </c>
      <c r="H32" s="283"/>
      <c r="I32" s="303">
        <f t="shared" si="2"/>
        <v>0</v>
      </c>
      <c r="J32" s="304">
        <f t="shared" si="3"/>
        <v>0</v>
      </c>
      <c r="K32" s="39"/>
      <c r="L32" s="30"/>
      <c r="M32" s="249"/>
      <c r="N32" s="30"/>
      <c r="O32" s="55"/>
      <c r="P32" s="198" t="s">
        <v>86</v>
      </c>
      <c r="Q32" s="199" t="s">
        <v>87</v>
      </c>
      <c r="R32" s="200">
        <v>26</v>
      </c>
      <c r="S32" s="198"/>
      <c r="T32" s="201">
        <f t="shared" ref="T32:T46" si="4">U32-R32</f>
        <v>-52</v>
      </c>
      <c r="U32" s="201">
        <f t="shared" ref="U32:U46" si="5">V32-R32</f>
        <v>-26</v>
      </c>
      <c r="V32" s="202">
        <f>'SAMPLE MEASURES'!AE32</f>
        <v>0</v>
      </c>
      <c r="W32" s="200">
        <f t="shared" ref="W32:W46" si="6">V32+R32</f>
        <v>26</v>
      </c>
      <c r="X32" s="200">
        <f t="shared" ref="X32:X46" si="7">W32+R32</f>
        <v>52</v>
      </c>
    </row>
    <row r="33" spans="1:24" ht="22.15" customHeight="1">
      <c r="A33" s="230" t="s">
        <v>88</v>
      </c>
      <c r="B33" s="322" t="s">
        <v>89</v>
      </c>
      <c r="C33" s="322" t="s">
        <v>39</v>
      </c>
      <c r="D33" s="305">
        <v>0</v>
      </c>
      <c r="E33" s="306">
        <v>0.5</v>
      </c>
      <c r="F33" s="302">
        <f t="shared" si="0"/>
        <v>0</v>
      </c>
      <c r="G33" s="302">
        <f t="shared" si="1"/>
        <v>0</v>
      </c>
      <c r="H33" s="283"/>
      <c r="I33" s="303">
        <f t="shared" si="2"/>
        <v>0</v>
      </c>
      <c r="J33" s="304">
        <f t="shared" si="3"/>
        <v>0</v>
      </c>
      <c r="K33" s="39"/>
      <c r="L33" s="30"/>
      <c r="M33" s="249"/>
      <c r="N33" s="30"/>
      <c r="O33" s="55"/>
      <c r="P33" s="198"/>
      <c r="Q33" s="199"/>
      <c r="R33" s="200"/>
      <c r="S33" s="198"/>
      <c r="T33" s="201"/>
      <c r="U33" s="201"/>
      <c r="V33" s="202"/>
      <c r="W33" s="200"/>
      <c r="X33" s="200"/>
    </row>
    <row r="34" spans="1:24">
      <c r="A34" s="256" t="s">
        <v>90</v>
      </c>
      <c r="B34" s="323" t="s">
        <v>91</v>
      </c>
      <c r="C34" s="323" t="s">
        <v>92</v>
      </c>
      <c r="D34" s="324">
        <v>0</v>
      </c>
      <c r="E34" s="325">
        <v>1</v>
      </c>
      <c r="F34" s="302">
        <f t="shared" si="0"/>
        <v>7</v>
      </c>
      <c r="G34" s="302">
        <f t="shared" si="1"/>
        <v>7</v>
      </c>
      <c r="H34" s="326">
        <v>7</v>
      </c>
      <c r="I34" s="303">
        <f t="shared" si="2"/>
        <v>7</v>
      </c>
      <c r="J34" s="304">
        <f t="shared" si="3"/>
        <v>7</v>
      </c>
      <c r="K34" s="39"/>
      <c r="L34" s="30"/>
      <c r="M34" s="249"/>
      <c r="N34" s="30"/>
      <c r="O34" s="55"/>
      <c r="P34" s="198"/>
      <c r="Q34" s="199"/>
      <c r="R34" s="200"/>
      <c r="S34" s="198"/>
      <c r="T34" s="201"/>
      <c r="U34" s="201"/>
      <c r="V34" s="202"/>
      <c r="W34" s="200"/>
      <c r="X34" s="200"/>
    </row>
    <row r="35" spans="1:24">
      <c r="A35" s="214"/>
      <c r="B35" s="215"/>
      <c r="C35" s="215"/>
      <c r="D35" s="217"/>
      <c r="E35" s="216"/>
      <c r="F35" s="153"/>
      <c r="G35" s="153"/>
      <c r="H35" s="232"/>
      <c r="I35" s="154"/>
      <c r="J35" s="245"/>
      <c r="K35" s="39"/>
      <c r="L35" s="30"/>
      <c r="M35" s="249"/>
      <c r="N35" s="30"/>
      <c r="O35" s="55"/>
      <c r="P35" s="198"/>
      <c r="Q35" s="199"/>
      <c r="R35" s="200"/>
      <c r="S35" s="198"/>
      <c r="T35" s="201"/>
      <c r="U35" s="201"/>
      <c r="V35" s="202"/>
      <c r="W35" s="200"/>
      <c r="X35" s="200"/>
    </row>
    <row r="36" spans="1:24">
      <c r="A36" s="218"/>
      <c r="B36" s="219"/>
      <c r="C36" s="219"/>
      <c r="D36" s="217"/>
      <c r="E36" s="220"/>
      <c r="F36" s="153"/>
      <c r="G36" s="153"/>
      <c r="H36" s="233"/>
      <c r="I36" s="154"/>
      <c r="J36" s="245"/>
      <c r="K36" s="39"/>
      <c r="L36" s="30"/>
      <c r="M36" s="249"/>
      <c r="N36" s="30"/>
      <c r="O36" s="55"/>
      <c r="P36" s="198"/>
      <c r="Q36" s="199"/>
      <c r="R36" s="200"/>
      <c r="S36" s="198"/>
      <c r="T36" s="201"/>
      <c r="U36" s="201"/>
      <c r="V36" s="202"/>
      <c r="W36" s="200"/>
      <c r="X36" s="200"/>
    </row>
    <row r="37" spans="1:24">
      <c r="A37" s="218"/>
      <c r="B37" s="219"/>
      <c r="C37" s="219"/>
      <c r="D37" s="217"/>
      <c r="E37" s="220"/>
      <c r="F37" s="153"/>
      <c r="G37" s="153"/>
      <c r="H37" s="233"/>
      <c r="I37" s="154"/>
      <c r="J37" s="245"/>
      <c r="K37" s="39"/>
      <c r="L37" s="30"/>
      <c r="M37" s="249"/>
      <c r="N37" s="30"/>
      <c r="O37" s="55"/>
      <c r="P37" s="198"/>
      <c r="Q37" s="199"/>
      <c r="R37" s="200"/>
      <c r="S37" s="198"/>
      <c r="T37" s="201"/>
      <c r="U37" s="201"/>
      <c r="V37" s="202"/>
      <c r="W37" s="200"/>
      <c r="X37" s="200"/>
    </row>
    <row r="38" spans="1:24">
      <c r="A38" s="217"/>
      <c r="B38" s="219"/>
      <c r="C38" s="219"/>
      <c r="D38" s="217"/>
      <c r="E38" s="217"/>
      <c r="F38" s="153"/>
      <c r="G38" s="153"/>
      <c r="H38" s="233"/>
      <c r="I38" s="154"/>
      <c r="J38" s="245"/>
      <c r="K38" s="39"/>
      <c r="L38" s="30"/>
      <c r="M38" s="249"/>
      <c r="N38" s="30"/>
      <c r="O38" s="55"/>
      <c r="P38" s="198"/>
      <c r="Q38" s="199"/>
      <c r="R38" s="200"/>
      <c r="S38" s="198"/>
      <c r="T38" s="201"/>
      <c r="U38" s="201"/>
      <c r="V38" s="202"/>
      <c r="W38" s="200"/>
      <c r="X38" s="200"/>
    </row>
    <row r="39" spans="1:24">
      <c r="A39" s="120"/>
      <c r="B39" s="225"/>
      <c r="C39" s="225"/>
      <c r="D39" s="226"/>
      <c r="E39" s="227"/>
      <c r="F39" s="155"/>
      <c r="G39" s="155"/>
      <c r="H39" s="235"/>
      <c r="I39" s="156"/>
      <c r="J39" s="246"/>
      <c r="K39" s="39"/>
      <c r="L39" s="30"/>
      <c r="M39" s="249"/>
      <c r="N39" s="30"/>
      <c r="O39" s="55"/>
      <c r="P39" s="198"/>
      <c r="Q39" s="199"/>
      <c r="R39" s="200"/>
      <c r="S39" s="198"/>
      <c r="T39" s="201"/>
      <c r="U39" s="201"/>
      <c r="V39" s="202"/>
      <c r="W39" s="200"/>
      <c r="X39" s="200"/>
    </row>
    <row r="40" spans="1:24">
      <c r="A40" s="217"/>
      <c r="B40" s="219"/>
      <c r="C40" s="219"/>
      <c r="D40" s="217"/>
      <c r="E40" s="217"/>
      <c r="F40" s="153"/>
      <c r="G40" s="153"/>
      <c r="H40" s="233"/>
      <c r="I40" s="154"/>
      <c r="J40" s="245"/>
      <c r="K40" s="39"/>
      <c r="L40" s="30"/>
      <c r="M40" s="249"/>
      <c r="N40" s="30"/>
      <c r="O40" s="55"/>
      <c r="P40" s="198"/>
      <c r="Q40" s="199"/>
      <c r="R40" s="200"/>
      <c r="S40" s="198"/>
      <c r="T40" s="201"/>
      <c r="U40" s="201"/>
      <c r="V40" s="202"/>
      <c r="W40" s="200"/>
      <c r="X40" s="200"/>
    </row>
    <row r="41" spans="1:24">
      <c r="A41" s="217"/>
      <c r="B41" s="219"/>
      <c r="C41" s="219"/>
      <c r="D41" s="217"/>
      <c r="E41" s="217"/>
      <c r="F41" s="153"/>
      <c r="G41" s="153"/>
      <c r="H41" s="233"/>
      <c r="I41" s="154"/>
      <c r="J41" s="245"/>
      <c r="K41" s="39"/>
      <c r="L41" s="30"/>
      <c r="M41" s="249"/>
      <c r="N41" s="30"/>
      <c r="O41" s="55"/>
      <c r="P41" s="198"/>
      <c r="Q41" s="199"/>
      <c r="R41" s="200"/>
      <c r="S41" s="198"/>
      <c r="T41" s="201"/>
      <c r="U41" s="201"/>
      <c r="V41" s="202"/>
      <c r="W41" s="200"/>
      <c r="X41" s="200"/>
    </row>
    <row r="42" spans="1:24">
      <c r="A42" s="218"/>
      <c r="B42" s="219"/>
      <c r="C42" s="219"/>
      <c r="D42" s="217"/>
      <c r="E42" s="220"/>
      <c r="F42" s="153"/>
      <c r="G42" s="153"/>
      <c r="H42" s="234"/>
      <c r="I42" s="154"/>
      <c r="J42" s="245"/>
      <c r="K42" s="39"/>
      <c r="L42" s="30"/>
      <c r="M42" s="249"/>
      <c r="N42" s="30"/>
      <c r="O42" s="55"/>
      <c r="P42" s="198"/>
      <c r="Q42" s="199"/>
      <c r="R42" s="200"/>
      <c r="S42" s="198"/>
      <c r="T42" s="201"/>
      <c r="U42" s="201"/>
      <c r="V42" s="202"/>
      <c r="W42" s="200"/>
      <c r="X42" s="200"/>
    </row>
    <row r="43" spans="1:24">
      <c r="A43" s="218"/>
      <c r="B43" s="219"/>
      <c r="C43" s="219"/>
      <c r="D43" s="217"/>
      <c r="E43" s="220"/>
      <c r="F43" s="153"/>
      <c r="G43" s="153"/>
      <c r="H43" s="233"/>
      <c r="I43" s="154"/>
      <c r="J43" s="245"/>
      <c r="K43" s="39"/>
      <c r="L43" s="30"/>
      <c r="M43" s="249"/>
      <c r="N43" s="30"/>
      <c r="O43" s="55"/>
      <c r="P43" s="198"/>
      <c r="Q43" s="199"/>
      <c r="R43" s="200"/>
      <c r="S43" s="198"/>
      <c r="T43" s="201"/>
      <c r="U43" s="201"/>
      <c r="V43" s="202"/>
      <c r="W43" s="200"/>
      <c r="X43" s="200"/>
    </row>
    <row r="44" spans="1:24">
      <c r="A44" s="221"/>
      <c r="B44" s="222"/>
      <c r="C44" s="222"/>
      <c r="D44" s="217"/>
      <c r="E44" s="223"/>
      <c r="F44" s="153"/>
      <c r="G44" s="153"/>
      <c r="H44" s="233"/>
      <c r="I44" s="154"/>
      <c r="J44" s="245"/>
      <c r="K44" s="39"/>
      <c r="L44" s="30"/>
      <c r="M44" s="249"/>
      <c r="N44" s="30"/>
      <c r="O44" s="55"/>
      <c r="P44" s="198"/>
      <c r="Q44" s="199"/>
      <c r="R44" s="200"/>
      <c r="S44" s="198"/>
      <c r="T44" s="201"/>
      <c r="U44" s="201"/>
      <c r="V44" s="202"/>
      <c r="W44" s="200"/>
      <c r="X44" s="200"/>
    </row>
    <row r="45" spans="1:24">
      <c r="A45" s="166"/>
      <c r="B45" s="210"/>
      <c r="C45" s="210"/>
      <c r="D45" s="211">
        <v>0</v>
      </c>
      <c r="E45" s="212">
        <v>0.5</v>
      </c>
      <c r="F45" s="155">
        <f t="shared" si="0"/>
        <v>0</v>
      </c>
      <c r="G45" s="155">
        <f t="shared" si="1"/>
        <v>0</v>
      </c>
      <c r="H45" s="213"/>
      <c r="I45" s="156">
        <f t="shared" si="2"/>
        <v>0</v>
      </c>
      <c r="J45" s="246">
        <f t="shared" si="3"/>
        <v>0</v>
      </c>
      <c r="K45" s="39"/>
      <c r="L45" s="30"/>
      <c r="M45" s="249"/>
      <c r="N45" s="30"/>
      <c r="O45" s="55"/>
      <c r="P45" s="198"/>
      <c r="Q45" s="199"/>
      <c r="R45" s="200"/>
      <c r="S45" s="198"/>
      <c r="T45" s="201"/>
      <c r="U45" s="201"/>
      <c r="V45" s="202"/>
      <c r="W45" s="200"/>
      <c r="X45" s="200"/>
    </row>
    <row r="46" spans="1:24" ht="16.5" thickBot="1">
      <c r="A46" s="157"/>
      <c r="B46" s="158"/>
      <c r="C46" s="210"/>
      <c r="D46" s="211">
        <v>0</v>
      </c>
      <c r="E46" s="212">
        <v>0.5</v>
      </c>
      <c r="F46" s="155">
        <f t="shared" si="0"/>
        <v>0</v>
      </c>
      <c r="G46" s="155">
        <f t="shared" si="1"/>
        <v>0</v>
      </c>
      <c r="H46" s="209"/>
      <c r="I46" s="156">
        <f t="shared" si="2"/>
        <v>0</v>
      </c>
      <c r="J46" s="246">
        <f t="shared" si="3"/>
        <v>0</v>
      </c>
      <c r="K46" s="40"/>
      <c r="L46" s="31"/>
      <c r="M46" s="149"/>
      <c r="N46" s="31"/>
      <c r="O46" s="150"/>
      <c r="P46" s="198" t="s">
        <v>86</v>
      </c>
      <c r="Q46" s="199" t="s">
        <v>87</v>
      </c>
      <c r="R46" s="200">
        <v>27</v>
      </c>
      <c r="S46" s="198"/>
      <c r="T46" s="201">
        <f t="shared" si="4"/>
        <v>-54</v>
      </c>
      <c r="U46" s="201">
        <f t="shared" si="5"/>
        <v>-27</v>
      </c>
      <c r="V46" s="202">
        <f>'SAMPLE MEASURES'!AE46</f>
        <v>0</v>
      </c>
      <c r="W46" s="200">
        <f t="shared" si="6"/>
        <v>27</v>
      </c>
      <c r="X46" s="200">
        <f t="shared" si="7"/>
        <v>54</v>
      </c>
    </row>
    <row r="47" spans="1:24" ht="16.5" thickBot="1">
      <c r="A47" s="46" t="s">
        <v>95</v>
      </c>
      <c r="B47" s="47"/>
      <c r="C47" s="47"/>
      <c r="D47" s="48"/>
      <c r="E47" s="49"/>
      <c r="F47" s="49"/>
      <c r="G47" s="49"/>
      <c r="H47" s="49"/>
      <c r="I47" s="49"/>
      <c r="J47" s="49"/>
      <c r="K47" s="49"/>
      <c r="L47" s="54"/>
      <c r="M47" s="50"/>
      <c r="N47" s="50"/>
      <c r="O47" s="51"/>
    </row>
    <row r="48" spans="1:24">
      <c r="A48" s="5"/>
      <c r="B48" s="23"/>
      <c r="C48" s="23"/>
      <c r="D48" s="26"/>
      <c r="E48" s="24"/>
      <c r="F48" s="24"/>
      <c r="G48" s="24"/>
      <c r="H48" s="24"/>
      <c r="I48" s="24"/>
      <c r="J48" s="24"/>
      <c r="K48" s="24"/>
      <c r="L48" s="203"/>
      <c r="M48" s="30"/>
      <c r="N48" s="30"/>
      <c r="O48" s="15"/>
    </row>
    <row r="49" spans="1:15">
      <c r="A49" s="5"/>
      <c r="B49" s="23"/>
      <c r="C49" s="23"/>
      <c r="D49" s="26"/>
      <c r="E49" s="24"/>
      <c r="F49" s="24"/>
      <c r="G49" s="24"/>
      <c r="H49" s="24"/>
      <c r="I49" s="24"/>
      <c r="J49" s="24"/>
      <c r="K49" s="24"/>
      <c r="L49" s="203"/>
      <c r="M49" s="30"/>
      <c r="N49" s="30"/>
      <c r="O49" s="15"/>
    </row>
    <row r="50" spans="1:15">
      <c r="A50" s="5"/>
      <c r="B50" s="23"/>
      <c r="C50" s="23"/>
      <c r="D50" s="26"/>
      <c r="E50" s="24"/>
      <c r="F50" s="24"/>
      <c r="G50" s="24"/>
      <c r="H50" s="24"/>
      <c r="I50" s="24"/>
      <c r="J50" s="24"/>
      <c r="K50" s="24"/>
      <c r="L50" s="30"/>
      <c r="M50" s="30"/>
      <c r="N50" s="30"/>
      <c r="O50" s="15"/>
    </row>
    <row r="51" spans="1:15">
      <c r="A51" s="5"/>
      <c r="B51" s="23"/>
      <c r="C51" s="23"/>
      <c r="D51" s="26"/>
      <c r="E51" s="24"/>
      <c r="F51" s="24"/>
      <c r="G51" s="24"/>
      <c r="H51" s="24"/>
      <c r="I51" s="24"/>
      <c r="J51" s="24"/>
      <c r="K51" s="24"/>
      <c r="L51" s="30"/>
      <c r="M51" s="30"/>
      <c r="N51" s="30"/>
      <c r="O51" s="15"/>
    </row>
    <row r="52" spans="1:15">
      <c r="A52" s="5"/>
      <c r="B52" s="25"/>
      <c r="C52" s="25"/>
      <c r="D52" s="26"/>
      <c r="E52" s="24"/>
      <c r="F52" s="24"/>
      <c r="G52" s="24"/>
      <c r="H52" s="24"/>
      <c r="I52" s="24"/>
      <c r="J52" s="24"/>
      <c r="K52" s="24"/>
      <c r="L52" s="30"/>
      <c r="M52" s="30"/>
      <c r="N52" s="30"/>
      <c r="O52" s="15"/>
    </row>
    <row r="53" spans="1:15">
      <c r="A53" s="5"/>
      <c r="B53" s="25"/>
      <c r="C53" s="25"/>
      <c r="D53" s="26"/>
      <c r="E53" s="24"/>
      <c r="F53" s="24"/>
      <c r="G53" s="24"/>
      <c r="H53" s="24"/>
      <c r="I53" s="24"/>
      <c r="J53" s="24"/>
      <c r="K53" s="24"/>
      <c r="L53" s="30"/>
      <c r="M53" s="30"/>
      <c r="N53" s="30"/>
      <c r="O53" s="15"/>
    </row>
    <row r="54" spans="1:15">
      <c r="A54" s="5"/>
      <c r="B54" s="26"/>
      <c r="C54" s="26"/>
      <c r="D54" s="26"/>
      <c r="E54" s="24"/>
      <c r="F54" s="24"/>
      <c r="G54" s="24"/>
      <c r="H54" s="24"/>
      <c r="I54" s="24"/>
      <c r="J54" s="24"/>
      <c r="K54" s="24"/>
      <c r="L54" s="30"/>
      <c r="M54" s="30"/>
      <c r="N54" s="30"/>
      <c r="O54" s="15"/>
    </row>
    <row r="55" spans="1:15">
      <c r="A55" s="5"/>
      <c r="B55" s="26"/>
      <c r="C55" s="26"/>
      <c r="D55" s="26"/>
      <c r="E55" s="24"/>
      <c r="F55" s="24"/>
      <c r="G55" s="24"/>
      <c r="H55" s="24"/>
      <c r="I55" s="24"/>
      <c r="J55" s="24"/>
      <c r="K55" s="24"/>
      <c r="L55" s="30"/>
      <c r="M55" s="30"/>
      <c r="N55" s="30"/>
      <c r="O55" s="15"/>
    </row>
    <row r="56" spans="1:15">
      <c r="A56" s="5"/>
      <c r="B56" s="26"/>
      <c r="C56" s="26"/>
      <c r="D56" s="26"/>
      <c r="E56" s="24"/>
      <c r="F56" s="24"/>
      <c r="G56" s="24"/>
      <c r="H56" s="24"/>
      <c r="I56" s="24"/>
      <c r="J56" s="24"/>
      <c r="K56" s="24"/>
      <c r="L56" s="30"/>
      <c r="M56" s="30"/>
      <c r="N56" s="30"/>
      <c r="O56" s="15"/>
    </row>
    <row r="57" spans="1:15" ht="16.5" thickBot="1">
      <c r="A57" s="7"/>
      <c r="B57" s="8"/>
      <c r="C57" s="8"/>
      <c r="D57" s="8"/>
      <c r="E57" s="2"/>
      <c r="F57" s="2"/>
      <c r="G57" s="2"/>
      <c r="H57" s="2"/>
      <c r="I57" s="2"/>
      <c r="J57" s="2"/>
      <c r="K57" s="2"/>
      <c r="L57" s="31"/>
      <c r="M57" s="31"/>
      <c r="N57" s="31"/>
      <c r="O57" s="16"/>
    </row>
    <row r="58" spans="1:15" ht="16.5" thickBot="1">
      <c r="A58" s="372" t="s">
        <v>96</v>
      </c>
      <c r="B58" s="373"/>
      <c r="C58" s="373"/>
      <c r="D58" s="373"/>
      <c r="E58" s="373"/>
      <c r="F58" s="373"/>
      <c r="G58" s="373"/>
      <c r="H58" s="373"/>
      <c r="I58" s="373"/>
      <c r="J58" s="373"/>
      <c r="K58" s="373"/>
      <c r="L58" s="50"/>
      <c r="M58" s="50"/>
      <c r="N58" s="50"/>
      <c r="O58" s="51"/>
    </row>
  </sheetData>
  <mergeCells count="10">
    <mergeCell ref="A58:K58"/>
    <mergeCell ref="E1:F1"/>
    <mergeCell ref="H1:I1"/>
    <mergeCell ref="E2:F2"/>
    <mergeCell ref="H2:I2"/>
    <mergeCell ref="E3:F3"/>
    <mergeCell ref="H3:I3"/>
    <mergeCell ref="E4:F4"/>
    <mergeCell ref="H4:I4"/>
    <mergeCell ref="A5:P5"/>
  </mergeCells>
  <phoneticPr fontId="12" type="noConversion"/>
  <pageMargins left="0.7" right="0.7" top="0.75" bottom="0.75" header="0.3" footer="0.3"/>
  <pageSetup paperSize="9" scale="5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E90D4-5219-3B47-BBF5-5C1887677D4F}">
  <sheetPr>
    <pageSetUpPr fitToPage="1"/>
  </sheetPr>
  <dimension ref="A1:BA58"/>
  <sheetViews>
    <sheetView zoomScaleNormal="252" workbookViewId="0">
      <selection activeCell="H26" sqref="H26"/>
    </sheetView>
  </sheetViews>
  <sheetFormatPr defaultColWidth="11.25" defaultRowHeight="15.75"/>
  <cols>
    <col min="1" max="1" width="15" customWidth="1"/>
    <col min="2" max="2" width="42.5" customWidth="1"/>
    <col min="3" max="3" width="15.5" customWidth="1"/>
    <col min="4" max="4" width="12.5" customWidth="1"/>
    <col min="5" max="5" width="11.75" customWidth="1"/>
    <col min="6" max="6" width="14.75" customWidth="1"/>
    <col min="7" max="7" width="10.5" customWidth="1"/>
    <col min="8" max="8" width="9.75" customWidth="1"/>
    <col min="9" max="9" width="9" customWidth="1"/>
    <col min="10" max="10" width="10.5" customWidth="1"/>
    <col min="11" max="11" width="9.75" customWidth="1"/>
  </cols>
  <sheetData>
    <row r="1" spans="1:53">
      <c r="A1" s="56" t="str">
        <f>COVERSHEET!A1</f>
        <v>Season</v>
      </c>
      <c r="B1" s="57" t="str">
        <f>COVERSHEET!B1</f>
        <v>AUTUMN 25</v>
      </c>
      <c r="C1" s="58" t="str">
        <f>COVERSHEET!C1</f>
        <v>Date Created</v>
      </c>
      <c r="D1" s="374">
        <f>COVERSHEET!D1</f>
        <v>45497</v>
      </c>
      <c r="E1" s="375"/>
      <c r="F1" s="56" t="str">
        <f>COVERSHEET!F1</f>
        <v>Proto Rcd</v>
      </c>
      <c r="G1" s="376" t="str">
        <f>COVERSHEET!G1</f>
        <v>00/00/2024</v>
      </c>
      <c r="H1" s="377"/>
      <c r="I1" s="59"/>
      <c r="J1" s="60"/>
      <c r="K1" s="83"/>
      <c r="L1" s="63"/>
      <c r="M1" s="84"/>
      <c r="N1" s="53"/>
      <c r="O1" s="1"/>
      <c r="P1" s="45"/>
      <c r="Q1" s="14"/>
    </row>
    <row r="2" spans="1:53">
      <c r="A2" s="65" t="str">
        <f>COVERSHEET!A2</f>
        <v>Style Name</v>
      </c>
      <c r="B2" s="66" t="str">
        <f>COVERSHEET!B2</f>
        <v>PALABAMA MESH JERSEY</v>
      </c>
      <c r="C2" s="67" t="str">
        <f>COVERSHEET!C2</f>
        <v>COMMENTS P1</v>
      </c>
      <c r="D2" s="378" t="str">
        <f>COVERSHEET!D2</f>
        <v>31.10.24 KL</v>
      </c>
      <c r="E2" s="379"/>
      <c r="F2" s="65" t="str">
        <f>COVERSHEET!F2</f>
        <v>2nd Proto</v>
      </c>
      <c r="G2" s="380" t="str">
        <f>COVERSHEET!G2</f>
        <v>00/00/2024</v>
      </c>
      <c r="H2" s="381"/>
      <c r="I2" s="59"/>
      <c r="J2" s="60"/>
      <c r="K2" s="69"/>
      <c r="L2" s="70"/>
      <c r="M2" s="85"/>
      <c r="N2" s="39"/>
      <c r="O2" s="52"/>
      <c r="P2" s="30"/>
      <c r="Q2" s="15"/>
    </row>
    <row r="3" spans="1:53">
      <c r="A3" s="65" t="str">
        <f>COVERSHEET!A3</f>
        <v>Code</v>
      </c>
      <c r="B3" s="72" t="str">
        <f>COVERSHEET!B3</f>
        <v>P29ES013_017_034</v>
      </c>
      <c r="C3" s="73" t="str">
        <f>COVERSHEET!C3</f>
        <v>COMMENTS P2</v>
      </c>
      <c r="D3" s="378" t="str">
        <f>COVERSHEET!D3</f>
        <v>00/00/2024</v>
      </c>
      <c r="E3" s="379"/>
      <c r="F3" s="65" t="str">
        <f>COVERSHEET!F3</f>
        <v>Sample Sealed</v>
      </c>
      <c r="G3" s="380" t="str">
        <f>COVERSHEET!G3</f>
        <v>00/00/2024</v>
      </c>
      <c r="H3" s="381"/>
      <c r="I3" s="59"/>
      <c r="J3" s="60"/>
      <c r="K3" s="69"/>
      <c r="L3" s="70"/>
      <c r="M3" s="85"/>
      <c r="N3" s="39"/>
      <c r="O3" s="52"/>
      <c r="P3" s="30"/>
      <c r="Q3" s="15"/>
    </row>
    <row r="4" spans="1:53" ht="43.9" customHeight="1" thickBot="1">
      <c r="A4" s="74" t="str">
        <f>COVERSHEET!A4</f>
        <v>Block ES26SS
MESH TEAM / SPORT MIT</v>
      </c>
      <c r="B4" s="75" t="str">
        <f>COVERSHEET!B4</f>
        <v xml:space="preserve">NFL HOCKEY SHIRT
3.8CM GRADING 
</v>
      </c>
      <c r="C4" s="76" t="str">
        <f>COVERSHEET!C4</f>
        <v>COMMENTS P3</v>
      </c>
      <c r="D4" s="364" t="str">
        <f>COVERSHEET!D4</f>
        <v>00/00/2024</v>
      </c>
      <c r="E4" s="365"/>
      <c r="F4" s="74" t="str">
        <f>COVERSHEET!F4</f>
        <v>Approved By</v>
      </c>
      <c r="G4" s="366" t="str">
        <f>COVERSHEET!G4</f>
        <v>X</v>
      </c>
      <c r="H4" s="367"/>
      <c r="I4" s="59"/>
      <c r="J4" s="60"/>
      <c r="K4" s="78"/>
      <c r="L4" s="79"/>
      <c r="M4" s="86"/>
      <c r="N4" s="40"/>
      <c r="O4" s="3"/>
      <c r="P4" s="31"/>
      <c r="Q4" s="16"/>
    </row>
    <row r="5" spans="1:53" ht="27" customHeight="1" thickBot="1">
      <c r="A5" s="384" t="s">
        <v>116</v>
      </c>
      <c r="B5" s="385"/>
      <c r="C5" s="385"/>
      <c r="D5" s="385"/>
      <c r="E5" s="385"/>
      <c r="F5" s="385"/>
      <c r="G5" s="385"/>
      <c r="H5" s="385"/>
      <c r="I5" s="385"/>
      <c r="J5" s="385"/>
      <c r="K5" s="385"/>
      <c r="L5" s="385"/>
      <c r="M5" s="385"/>
      <c r="N5" s="385"/>
      <c r="O5" s="385"/>
      <c r="P5" s="385"/>
      <c r="Q5" s="386"/>
    </row>
    <row r="6" spans="1:53" ht="55.9" customHeight="1">
      <c r="A6" s="35" t="s">
        <v>1</v>
      </c>
      <c r="B6" s="36" t="s">
        <v>2</v>
      </c>
      <c r="C6" s="37" t="s">
        <v>117</v>
      </c>
      <c r="D6" s="38" t="s">
        <v>118</v>
      </c>
      <c r="E6" s="38" t="s">
        <v>119</v>
      </c>
      <c r="F6" s="37" t="s">
        <v>120</v>
      </c>
      <c r="G6" s="38" t="s">
        <v>121</v>
      </c>
      <c r="H6" s="38" t="s">
        <v>122</v>
      </c>
      <c r="I6" s="37" t="s">
        <v>120</v>
      </c>
      <c r="J6" s="38" t="s">
        <v>123</v>
      </c>
      <c r="K6" s="38" t="s">
        <v>124</v>
      </c>
      <c r="L6" s="37" t="s">
        <v>120</v>
      </c>
      <c r="M6" s="38" t="s">
        <v>125</v>
      </c>
      <c r="N6" s="38" t="s">
        <v>126</v>
      </c>
      <c r="O6" s="38" t="s">
        <v>127</v>
      </c>
      <c r="P6" s="38" t="s">
        <v>128</v>
      </c>
      <c r="Q6" s="146" t="s">
        <v>129</v>
      </c>
    </row>
    <row r="7" spans="1:53">
      <c r="A7" s="129" t="s">
        <v>11</v>
      </c>
      <c r="B7" s="128" t="s">
        <v>12</v>
      </c>
      <c r="C7" s="238">
        <v>78.5</v>
      </c>
      <c r="D7" s="129"/>
      <c r="E7" s="137">
        <v>78</v>
      </c>
      <c r="F7" s="238">
        <v>78.5</v>
      </c>
      <c r="G7" s="138"/>
      <c r="H7" s="138"/>
      <c r="I7" s="27"/>
      <c r="J7" s="138"/>
      <c r="K7" s="138"/>
      <c r="L7" s="27"/>
      <c r="M7" s="139"/>
      <c r="N7" s="139"/>
      <c r="O7" s="139"/>
      <c r="P7" s="139"/>
      <c r="Q7" s="28"/>
    </row>
    <row r="8" spans="1:53">
      <c r="A8" s="129" t="s">
        <v>14</v>
      </c>
      <c r="B8" s="128" t="s">
        <v>15</v>
      </c>
      <c r="C8" s="239">
        <v>74.5</v>
      </c>
      <c r="D8" s="129"/>
      <c r="E8" s="137">
        <v>75</v>
      </c>
      <c r="F8" s="239">
        <v>74.5</v>
      </c>
      <c r="G8" s="138"/>
      <c r="H8" s="138"/>
      <c r="I8" s="27"/>
      <c r="J8" s="138"/>
      <c r="K8" s="138"/>
      <c r="L8" s="27"/>
      <c r="M8" s="139"/>
      <c r="N8" s="139"/>
      <c r="O8" s="139"/>
      <c r="P8" s="139"/>
      <c r="Q8" s="28"/>
    </row>
    <row r="9" spans="1:53" ht="24" customHeight="1">
      <c r="A9" s="129" t="s">
        <v>17</v>
      </c>
      <c r="B9" s="130" t="s">
        <v>18</v>
      </c>
      <c r="C9" s="239">
        <v>62.5</v>
      </c>
      <c r="D9" s="129"/>
      <c r="E9" s="260">
        <v>64</v>
      </c>
      <c r="F9" s="239">
        <v>62.5</v>
      </c>
      <c r="G9" s="138"/>
      <c r="H9" s="138"/>
      <c r="I9" s="27"/>
      <c r="J9" s="138"/>
      <c r="K9" s="138"/>
      <c r="L9" s="27"/>
      <c r="M9" s="139"/>
      <c r="N9" s="139"/>
      <c r="O9" s="139"/>
      <c r="P9" s="139"/>
      <c r="Q9" s="28"/>
    </row>
    <row r="10" spans="1:53">
      <c r="A10" s="127" t="s">
        <v>20</v>
      </c>
      <c r="B10" s="128" t="s">
        <v>21</v>
      </c>
      <c r="C10" s="239" t="s">
        <v>130</v>
      </c>
      <c r="D10" s="177"/>
      <c r="E10" s="137" t="s">
        <v>130</v>
      </c>
      <c r="F10" s="239" t="s">
        <v>130</v>
      </c>
      <c r="G10" s="138"/>
      <c r="H10" s="138"/>
      <c r="I10" s="27"/>
      <c r="J10" s="138"/>
      <c r="K10" s="138"/>
      <c r="L10" s="27"/>
      <c r="M10" s="139"/>
      <c r="N10" s="139"/>
      <c r="O10" s="139"/>
      <c r="P10" s="139"/>
      <c r="Q10" s="28"/>
    </row>
    <row r="11" spans="1:53" ht="18" customHeight="1">
      <c r="A11" s="129" t="s">
        <v>23</v>
      </c>
      <c r="B11" s="128" t="s">
        <v>24</v>
      </c>
      <c r="C11" s="239">
        <v>62</v>
      </c>
      <c r="D11" s="178"/>
      <c r="E11" s="137">
        <v>62.5</v>
      </c>
      <c r="F11" s="239">
        <v>62</v>
      </c>
      <c r="G11" s="138"/>
      <c r="H11" s="138"/>
      <c r="I11" s="27"/>
      <c r="J11" s="138"/>
      <c r="K11" s="138"/>
      <c r="L11" s="27"/>
      <c r="M11" s="139"/>
      <c r="N11" s="139"/>
      <c r="O11" s="139"/>
      <c r="P11" s="139"/>
      <c r="Q11" s="28"/>
    </row>
    <row r="12" spans="1:53" ht="22.9" customHeight="1">
      <c r="A12" s="129" t="s">
        <v>26</v>
      </c>
      <c r="B12" s="130" t="s">
        <v>131</v>
      </c>
      <c r="C12" s="240">
        <v>48.5</v>
      </c>
      <c r="D12" s="179"/>
      <c r="E12" s="137">
        <v>48</v>
      </c>
      <c r="F12" s="240">
        <v>48.5</v>
      </c>
      <c r="G12" s="138"/>
      <c r="H12" s="138"/>
      <c r="I12" s="27"/>
      <c r="J12" s="138"/>
      <c r="K12" s="138"/>
      <c r="L12" s="27"/>
      <c r="M12" s="139"/>
      <c r="N12" s="139"/>
      <c r="O12" s="139"/>
      <c r="P12" s="139"/>
      <c r="Q12" s="28"/>
      <c r="X12" s="22"/>
      <c r="Y12" s="22"/>
      <c r="AA12" s="21"/>
      <c r="AB12" s="21"/>
      <c r="AC12" s="21"/>
      <c r="AD12" s="21"/>
      <c r="AF12" s="20"/>
      <c r="AG12" s="20"/>
      <c r="AH12" s="20"/>
      <c r="AI12" s="20"/>
      <c r="AJ12" s="20"/>
      <c r="AL12" s="20"/>
      <c r="AM12" s="20"/>
      <c r="AN12" s="20"/>
      <c r="AO12" s="20"/>
      <c r="AP12" s="20"/>
      <c r="AR12" s="20"/>
      <c r="AS12" s="20"/>
      <c r="AT12" s="20"/>
      <c r="AU12" s="20"/>
      <c r="AV12" s="20"/>
      <c r="AX12" s="20"/>
      <c r="AY12" s="20"/>
      <c r="AZ12" s="20"/>
      <c r="BA12" s="20"/>
    </row>
    <row r="13" spans="1:53" ht="22.9" customHeight="1">
      <c r="A13" s="129" t="s">
        <v>30</v>
      </c>
      <c r="B13" s="130" t="s">
        <v>31</v>
      </c>
      <c r="C13" s="240">
        <v>51.5</v>
      </c>
      <c r="D13" s="129"/>
      <c r="E13" s="139">
        <v>58</v>
      </c>
      <c r="F13" s="352">
        <v>56</v>
      </c>
      <c r="G13" s="138"/>
      <c r="H13" s="138"/>
      <c r="I13" s="27"/>
      <c r="J13" s="138"/>
      <c r="K13" s="138"/>
      <c r="L13" s="27"/>
      <c r="M13" s="139"/>
      <c r="N13" s="139"/>
      <c r="O13" s="139"/>
      <c r="P13" s="139"/>
      <c r="Q13" s="28"/>
      <c r="X13" s="22"/>
      <c r="Y13" s="22"/>
      <c r="AA13" s="21"/>
      <c r="AB13" s="21"/>
      <c r="AC13" s="21"/>
      <c r="AD13" s="21"/>
      <c r="AF13" s="21"/>
      <c r="AG13" s="21"/>
      <c r="AH13" s="21"/>
      <c r="AI13" s="21"/>
      <c r="AJ13" s="21"/>
      <c r="AL13" s="21"/>
      <c r="AM13" s="21"/>
      <c r="AN13" s="21"/>
      <c r="AO13" s="21"/>
      <c r="AP13" s="21"/>
      <c r="AR13" s="21"/>
      <c r="AS13" s="21"/>
      <c r="AT13" s="21"/>
      <c r="AU13" s="21"/>
      <c r="AV13" s="21"/>
      <c r="AX13" s="21"/>
      <c r="AY13" s="21"/>
      <c r="AZ13" s="21"/>
      <c r="BA13" s="21"/>
    </row>
    <row r="14" spans="1:53" ht="25.15" customHeight="1">
      <c r="A14" s="129" t="s">
        <v>34</v>
      </c>
      <c r="B14" s="130" t="s">
        <v>35</v>
      </c>
      <c r="C14" s="241">
        <v>25.5</v>
      </c>
      <c r="D14" s="129"/>
      <c r="E14" s="139">
        <v>26</v>
      </c>
      <c r="F14" s="241">
        <v>25.5</v>
      </c>
      <c r="G14" s="138"/>
      <c r="H14" s="138"/>
      <c r="I14" s="27"/>
      <c r="J14" s="138"/>
      <c r="K14" s="138"/>
      <c r="L14" s="27"/>
      <c r="M14" s="139"/>
      <c r="N14" s="139"/>
      <c r="O14" s="139"/>
      <c r="P14" s="139"/>
      <c r="Q14" s="176"/>
      <c r="X14" s="22"/>
      <c r="Y14" s="22"/>
      <c r="AA14" s="20"/>
      <c r="AB14" s="20"/>
      <c r="AC14" s="20"/>
      <c r="AD14" s="20"/>
      <c r="AF14" s="21"/>
      <c r="AG14" s="21"/>
      <c r="AH14" s="21"/>
      <c r="AI14" s="21"/>
      <c r="AJ14" s="21"/>
      <c r="AL14" s="20"/>
      <c r="AM14" s="20"/>
      <c r="AN14" s="20"/>
      <c r="AO14" s="20"/>
      <c r="AP14" s="20"/>
      <c r="AR14" s="21"/>
      <c r="AS14" s="21"/>
      <c r="AT14" s="21"/>
      <c r="AU14" s="21"/>
      <c r="AV14" s="21"/>
      <c r="AX14" s="20"/>
      <c r="AY14" s="20"/>
      <c r="AZ14" s="20"/>
      <c r="BA14" s="20"/>
    </row>
    <row r="15" spans="1:53" ht="22.15" customHeight="1">
      <c r="A15" s="129" t="s">
        <v>37</v>
      </c>
      <c r="B15" s="130" t="s">
        <v>38</v>
      </c>
      <c r="C15" s="240" t="s">
        <v>130</v>
      </c>
      <c r="D15" s="129"/>
      <c r="E15" s="139" t="s">
        <v>130</v>
      </c>
      <c r="F15" s="240" t="s">
        <v>130</v>
      </c>
      <c r="G15" s="138"/>
      <c r="H15" s="138"/>
      <c r="I15" s="27"/>
      <c r="J15" s="138"/>
      <c r="K15" s="138"/>
      <c r="L15" s="27"/>
      <c r="M15" s="139"/>
      <c r="N15" s="139"/>
      <c r="O15" s="139"/>
      <c r="P15" s="139"/>
      <c r="Q15" s="176"/>
      <c r="X15" s="22"/>
      <c r="Y15" s="22"/>
      <c r="AA15" s="21"/>
      <c r="AB15" s="21"/>
      <c r="AC15" s="21"/>
      <c r="AD15" s="21"/>
      <c r="AF15" s="20"/>
      <c r="AG15" s="20"/>
      <c r="AH15" s="20"/>
      <c r="AI15" s="20"/>
      <c r="AJ15" s="20"/>
      <c r="AL15" s="20"/>
      <c r="AM15" s="20"/>
      <c r="AN15" s="20"/>
      <c r="AO15" s="20"/>
      <c r="AP15" s="20"/>
      <c r="AR15" s="20"/>
      <c r="AS15" s="20"/>
      <c r="AT15" s="20"/>
      <c r="AU15" s="20"/>
      <c r="AV15" s="20"/>
      <c r="AX15" s="20"/>
      <c r="AY15" s="20"/>
      <c r="AZ15" s="20"/>
      <c r="BA15" s="20"/>
    </row>
    <row r="16" spans="1:53" ht="16.149999999999999" customHeight="1">
      <c r="A16" s="127" t="s">
        <v>40</v>
      </c>
      <c r="B16" s="128" t="s">
        <v>41</v>
      </c>
      <c r="C16" s="240" t="s">
        <v>130</v>
      </c>
      <c r="D16" s="129"/>
      <c r="E16" s="139" t="s">
        <v>130</v>
      </c>
      <c r="F16" s="240" t="s">
        <v>130</v>
      </c>
      <c r="G16" s="138"/>
      <c r="H16" s="138"/>
      <c r="I16" s="27"/>
      <c r="J16" s="138"/>
      <c r="K16" s="138"/>
      <c r="L16" s="27"/>
      <c r="M16" s="139"/>
      <c r="N16" s="139"/>
      <c r="O16" s="139"/>
      <c r="P16" s="139"/>
      <c r="Q16" s="28"/>
      <c r="X16" s="22"/>
      <c r="Y16" s="22"/>
      <c r="AA16" s="20"/>
      <c r="AB16" s="20"/>
      <c r="AC16" s="20"/>
      <c r="AD16" s="20"/>
      <c r="AF16" s="20"/>
      <c r="AG16" s="20"/>
      <c r="AH16" s="20"/>
      <c r="AI16" s="20"/>
      <c r="AJ16" s="20"/>
      <c r="AL16" s="20"/>
      <c r="AM16" s="20"/>
      <c r="AN16" s="20"/>
      <c r="AO16" s="20"/>
      <c r="AP16" s="20"/>
      <c r="AR16" s="20"/>
      <c r="AS16" s="20"/>
      <c r="AT16" s="20"/>
      <c r="AU16" s="20"/>
      <c r="AV16" s="20"/>
      <c r="AX16" s="20"/>
      <c r="AY16" s="20"/>
      <c r="AZ16" s="20"/>
      <c r="BA16" s="20"/>
    </row>
    <row r="17" spans="1:53" ht="16.149999999999999" customHeight="1">
      <c r="A17" s="159" t="s">
        <v>42</v>
      </c>
      <c r="B17" s="160" t="s">
        <v>43</v>
      </c>
      <c r="C17" s="240">
        <v>20</v>
      </c>
      <c r="D17" s="129"/>
      <c r="E17" s="139">
        <v>20.7</v>
      </c>
      <c r="F17" s="240">
        <v>20</v>
      </c>
      <c r="G17" s="138"/>
      <c r="H17" s="138"/>
      <c r="I17" s="27"/>
      <c r="J17" s="138"/>
      <c r="K17" s="138"/>
      <c r="L17" s="27"/>
      <c r="M17" s="139"/>
      <c r="N17" s="139"/>
      <c r="O17" s="139"/>
      <c r="P17" s="139"/>
      <c r="Q17" s="28"/>
      <c r="X17" s="22"/>
      <c r="Y17" s="22"/>
      <c r="AA17" s="20"/>
      <c r="AB17" s="20"/>
      <c r="AC17" s="20"/>
      <c r="AD17" s="20"/>
      <c r="AF17" s="20"/>
      <c r="AG17" s="20"/>
      <c r="AH17" s="20"/>
      <c r="AI17" s="20"/>
      <c r="AJ17" s="20"/>
      <c r="AL17" s="20"/>
      <c r="AM17" s="20"/>
      <c r="AN17" s="20"/>
      <c r="AO17" s="20"/>
      <c r="AP17" s="20"/>
      <c r="AR17" s="20"/>
      <c r="AS17" s="20"/>
      <c r="AT17" s="20"/>
      <c r="AU17" s="20"/>
      <c r="AV17" s="20"/>
      <c r="AX17" s="20"/>
      <c r="AY17" s="20"/>
      <c r="AZ17" s="20"/>
      <c r="BA17" s="20"/>
    </row>
    <row r="18" spans="1:53" ht="16.149999999999999" customHeight="1">
      <c r="A18" s="129" t="s">
        <v>46</v>
      </c>
      <c r="B18" s="161" t="s">
        <v>47</v>
      </c>
      <c r="C18" s="241">
        <v>21.5</v>
      </c>
      <c r="D18" s="129"/>
      <c r="E18" s="139">
        <v>22.1</v>
      </c>
      <c r="F18" s="241">
        <v>21.5</v>
      </c>
      <c r="G18" s="138"/>
      <c r="H18" s="138"/>
      <c r="I18" s="27"/>
      <c r="J18" s="138"/>
      <c r="K18" s="138"/>
      <c r="L18" s="27"/>
      <c r="M18" s="139"/>
      <c r="N18" s="139"/>
      <c r="O18" s="139"/>
      <c r="P18" s="139"/>
      <c r="Q18" s="28"/>
      <c r="X18" s="22"/>
      <c r="Y18" s="22"/>
      <c r="AA18" s="20"/>
      <c r="AB18" s="20"/>
      <c r="AC18" s="20"/>
      <c r="AD18" s="20"/>
      <c r="AF18" s="20"/>
      <c r="AG18" s="20"/>
      <c r="AH18" s="20"/>
      <c r="AI18" s="20"/>
      <c r="AJ18" s="20"/>
      <c r="AL18" s="20"/>
      <c r="AM18" s="20"/>
      <c r="AN18" s="20"/>
      <c r="AO18" s="20"/>
      <c r="AP18" s="20"/>
      <c r="AR18" s="20"/>
      <c r="AS18" s="20"/>
      <c r="AT18" s="20"/>
      <c r="AU18" s="20"/>
      <c r="AV18" s="20"/>
      <c r="AX18" s="20"/>
      <c r="AY18" s="20"/>
      <c r="AZ18" s="20"/>
      <c r="BA18" s="20"/>
    </row>
    <row r="19" spans="1:53" ht="22.15" customHeight="1" thickBot="1">
      <c r="A19" s="162" t="s">
        <v>49</v>
      </c>
      <c r="B19" s="132" t="s">
        <v>50</v>
      </c>
      <c r="C19" s="242">
        <v>31</v>
      </c>
      <c r="D19" s="133"/>
      <c r="E19" s="143">
        <v>31</v>
      </c>
      <c r="F19" s="242">
        <v>31</v>
      </c>
      <c r="G19" s="142"/>
      <c r="H19" s="142"/>
      <c r="I19" s="144"/>
      <c r="J19" s="142"/>
      <c r="K19" s="142"/>
      <c r="L19" s="144"/>
      <c r="M19" s="143"/>
      <c r="N19" s="143"/>
      <c r="O19" s="143"/>
      <c r="P19" s="143"/>
      <c r="Q19" s="147"/>
      <c r="X19" s="22"/>
      <c r="Y19" s="22"/>
      <c r="AA19" s="20"/>
      <c r="AB19" s="20"/>
      <c r="AC19" s="20"/>
      <c r="AD19" s="20"/>
      <c r="AF19" s="20"/>
      <c r="AG19" s="20"/>
      <c r="AH19" s="20"/>
      <c r="AI19" s="20"/>
      <c r="AJ19" s="20"/>
      <c r="AL19" s="20"/>
      <c r="AM19" s="20"/>
      <c r="AN19" s="20"/>
      <c r="AO19" s="20"/>
      <c r="AP19" s="20"/>
      <c r="AR19" s="20"/>
      <c r="AS19" s="20"/>
      <c r="AT19" s="20"/>
      <c r="AU19" s="20"/>
      <c r="AV19" s="20"/>
      <c r="AX19" s="20"/>
      <c r="AY19" s="20"/>
      <c r="AZ19" s="20"/>
      <c r="BA19" s="20"/>
    </row>
    <row r="20" spans="1:53" ht="16.149999999999999" customHeight="1">
      <c r="A20" s="174"/>
      <c r="B20" s="131"/>
      <c r="C20" s="253"/>
      <c r="D20" s="175"/>
      <c r="E20" s="141"/>
      <c r="F20" s="253"/>
      <c r="G20" s="140"/>
      <c r="H20" s="140"/>
      <c r="I20" s="140"/>
      <c r="J20" s="140"/>
      <c r="K20" s="140"/>
      <c r="L20" s="140"/>
      <c r="M20" s="141"/>
      <c r="N20" s="141"/>
      <c r="O20" s="141"/>
      <c r="P20" s="141"/>
      <c r="Q20" s="151"/>
      <c r="X20" s="22"/>
      <c r="Y20" s="22"/>
      <c r="AA20" s="20"/>
      <c r="AB20" s="20"/>
      <c r="AC20" s="20"/>
      <c r="AD20" s="20"/>
      <c r="AF20" s="20"/>
      <c r="AG20" s="20"/>
      <c r="AH20" s="20"/>
      <c r="AI20" s="20"/>
      <c r="AJ20" s="20"/>
      <c r="AL20" s="20"/>
      <c r="AM20" s="20"/>
      <c r="AN20" s="20"/>
      <c r="AO20" s="20"/>
      <c r="AP20" s="20"/>
      <c r="AR20" s="20"/>
      <c r="AS20" s="20"/>
      <c r="AT20" s="20"/>
      <c r="AU20" s="20"/>
      <c r="AV20" s="20"/>
      <c r="AX20" s="20"/>
      <c r="AY20" s="20"/>
      <c r="AZ20" s="20"/>
      <c r="BA20" s="20"/>
    </row>
    <row r="21" spans="1:53" ht="16.149999999999999" customHeight="1">
      <c r="A21" s="172" t="s">
        <v>52</v>
      </c>
      <c r="B21" s="115" t="s">
        <v>53</v>
      </c>
      <c r="C21" s="240">
        <v>15.5</v>
      </c>
      <c r="D21" s="121"/>
      <c r="E21" s="136"/>
      <c r="F21" s="240">
        <v>15.5</v>
      </c>
      <c r="G21" s="135"/>
      <c r="H21" s="135"/>
      <c r="I21" s="27"/>
      <c r="J21" s="135"/>
      <c r="K21" s="135"/>
      <c r="L21" s="27"/>
      <c r="M21" s="136"/>
      <c r="N21" s="136"/>
      <c r="O21" s="136"/>
      <c r="P21" s="136"/>
      <c r="Q21" s="28"/>
      <c r="X21" s="22"/>
      <c r="Y21" s="22"/>
      <c r="AA21" s="20"/>
      <c r="AB21" s="20"/>
      <c r="AC21" s="20"/>
      <c r="AD21" s="20"/>
      <c r="AF21" s="20"/>
      <c r="AG21" s="20"/>
      <c r="AH21" s="20"/>
      <c r="AI21" s="20"/>
      <c r="AJ21" s="20"/>
      <c r="AL21" s="20"/>
      <c r="AM21" s="20"/>
      <c r="AN21" s="20"/>
      <c r="AO21" s="20"/>
      <c r="AP21" s="20"/>
      <c r="AR21" s="20"/>
      <c r="AS21" s="20"/>
      <c r="AT21" s="20"/>
      <c r="AU21" s="20"/>
      <c r="AV21" s="20"/>
      <c r="AX21" s="20"/>
      <c r="AY21" s="20"/>
      <c r="AZ21" s="20"/>
      <c r="BA21" s="20"/>
    </row>
    <row r="22" spans="1:53" ht="16.149999999999999" customHeight="1">
      <c r="A22" s="172" t="s">
        <v>56</v>
      </c>
      <c r="B22" s="115" t="s">
        <v>57</v>
      </c>
      <c r="C22" s="259">
        <v>18</v>
      </c>
      <c r="D22" s="118"/>
      <c r="E22" s="136"/>
      <c r="F22" s="259">
        <v>18</v>
      </c>
      <c r="G22" s="135"/>
      <c r="H22" s="135"/>
      <c r="I22" s="27"/>
      <c r="J22" s="135"/>
      <c r="K22" s="135"/>
      <c r="L22" s="27"/>
      <c r="M22" s="136"/>
      <c r="N22" s="136"/>
      <c r="O22" s="136"/>
      <c r="P22" s="136"/>
      <c r="Q22" s="28"/>
      <c r="X22" s="22"/>
      <c r="Y22" s="22"/>
      <c r="AA22" s="20"/>
      <c r="AB22" s="20"/>
      <c r="AC22" s="20"/>
      <c r="AD22" s="20"/>
      <c r="AF22" s="20"/>
      <c r="AG22" s="20"/>
      <c r="AH22" s="20"/>
      <c r="AI22" s="20"/>
      <c r="AJ22" s="20"/>
      <c r="AL22" s="20"/>
      <c r="AM22" s="20"/>
      <c r="AN22" s="20"/>
      <c r="AO22" s="20"/>
      <c r="AP22" s="20"/>
      <c r="AR22" s="20"/>
      <c r="AS22" s="20"/>
      <c r="AT22" s="20"/>
      <c r="AU22" s="20"/>
      <c r="AV22" s="20"/>
      <c r="AX22" s="20"/>
      <c r="AY22" s="20"/>
      <c r="AZ22" s="20"/>
      <c r="BA22" s="20"/>
    </row>
    <row r="23" spans="1:53" ht="16.149999999999999" customHeight="1">
      <c r="A23" s="119" t="s">
        <v>59</v>
      </c>
      <c r="B23" s="120" t="s">
        <v>132</v>
      </c>
      <c r="C23" s="251" t="s">
        <v>133</v>
      </c>
      <c r="D23" s="121"/>
      <c r="E23" s="136"/>
      <c r="F23" s="251">
        <v>49</v>
      </c>
      <c r="G23" s="135"/>
      <c r="H23" s="135"/>
      <c r="I23" s="27"/>
      <c r="J23" s="135"/>
      <c r="K23" s="135"/>
      <c r="L23" s="27"/>
      <c r="M23" s="136"/>
      <c r="N23" s="136"/>
      <c r="O23" s="136"/>
      <c r="P23" s="136"/>
      <c r="Q23" s="28"/>
      <c r="X23" s="22"/>
      <c r="Y23" s="22"/>
      <c r="AA23" s="20"/>
      <c r="AB23" s="20"/>
      <c r="AC23" s="20"/>
      <c r="AD23" s="20"/>
      <c r="AF23" s="20"/>
      <c r="AG23" s="20"/>
      <c r="AH23" s="20"/>
      <c r="AI23" s="20"/>
      <c r="AJ23" s="20"/>
      <c r="AL23" s="20"/>
      <c r="AM23" s="20"/>
      <c r="AN23" s="20"/>
      <c r="AO23" s="20"/>
      <c r="AP23" s="20"/>
      <c r="AR23" s="20"/>
      <c r="AS23" s="20"/>
      <c r="AT23" s="20"/>
      <c r="AU23" s="20"/>
      <c r="AV23" s="20"/>
      <c r="AX23" s="20"/>
      <c r="AY23" s="20"/>
      <c r="AZ23" s="20"/>
      <c r="BA23" s="20"/>
    </row>
    <row r="24" spans="1:53" ht="16.149999999999999" customHeight="1">
      <c r="A24" s="119" t="s">
        <v>62</v>
      </c>
      <c r="B24" s="120" t="s">
        <v>134</v>
      </c>
      <c r="C24" s="251" t="s">
        <v>133</v>
      </c>
      <c r="D24" s="121"/>
      <c r="E24" s="136"/>
      <c r="F24" s="251">
        <v>49</v>
      </c>
      <c r="G24" s="135"/>
      <c r="H24" s="135"/>
      <c r="I24" s="27"/>
      <c r="J24" s="135"/>
      <c r="K24" s="135"/>
      <c r="L24" s="27"/>
      <c r="M24" s="136"/>
      <c r="N24" s="136"/>
      <c r="O24" s="136"/>
      <c r="P24" s="136"/>
      <c r="Q24" s="28"/>
      <c r="X24" s="22"/>
      <c r="Y24" s="22"/>
      <c r="AA24" s="20"/>
      <c r="AB24" s="20"/>
      <c r="AC24" s="20"/>
      <c r="AD24" s="20"/>
      <c r="AF24" s="20"/>
      <c r="AG24" s="20"/>
      <c r="AH24" s="20"/>
      <c r="AI24" s="20"/>
      <c r="AJ24" s="20"/>
      <c r="AL24" s="20"/>
      <c r="AM24" s="20"/>
      <c r="AN24" s="20"/>
      <c r="AO24" s="20"/>
      <c r="AP24" s="20"/>
      <c r="AR24" s="20"/>
      <c r="AS24" s="20"/>
      <c r="AT24" s="20"/>
      <c r="AU24" s="20"/>
      <c r="AV24" s="20"/>
      <c r="AX24" s="20"/>
      <c r="AY24" s="20"/>
      <c r="AZ24" s="20"/>
      <c r="BA24" s="20"/>
    </row>
    <row r="25" spans="1:53" ht="25.9" customHeight="1">
      <c r="A25" s="172" t="s">
        <v>65</v>
      </c>
      <c r="B25" s="163" t="s">
        <v>135</v>
      </c>
      <c r="C25" s="241">
        <v>39.5</v>
      </c>
      <c r="D25" s="168"/>
      <c r="E25" s="136"/>
      <c r="F25" s="241">
        <v>39.5</v>
      </c>
      <c r="G25" s="135"/>
      <c r="H25" s="135"/>
      <c r="I25" s="27"/>
      <c r="J25" s="135"/>
      <c r="K25" s="135"/>
      <c r="L25" s="27"/>
      <c r="M25" s="136"/>
      <c r="N25" s="136"/>
      <c r="O25" s="136"/>
      <c r="P25" s="136"/>
      <c r="Q25" s="28"/>
      <c r="X25" s="22"/>
      <c r="Y25" s="22"/>
      <c r="AA25" s="20"/>
      <c r="AB25" s="20"/>
      <c r="AC25" s="20"/>
      <c r="AD25" s="20"/>
      <c r="AF25" s="20"/>
      <c r="AG25" s="20"/>
      <c r="AH25" s="20"/>
      <c r="AI25" s="20"/>
      <c r="AJ25" s="20"/>
      <c r="AL25" s="20"/>
      <c r="AM25" s="20"/>
      <c r="AN25" s="20"/>
      <c r="AO25" s="20"/>
      <c r="AP25" s="20"/>
      <c r="AR25" s="20"/>
      <c r="AS25" s="20"/>
      <c r="AT25" s="20"/>
      <c r="AU25" s="20"/>
      <c r="AV25" s="20"/>
      <c r="AX25" s="20"/>
      <c r="AY25" s="20"/>
      <c r="AZ25" s="20"/>
      <c r="BA25" s="20"/>
    </row>
    <row r="26" spans="1:53" ht="16.149999999999999" customHeight="1">
      <c r="A26" s="172" t="s">
        <v>68</v>
      </c>
      <c r="B26" s="164" t="s">
        <v>69</v>
      </c>
      <c r="C26" s="243">
        <v>2.7</v>
      </c>
      <c r="D26" s="167"/>
      <c r="E26" s="134"/>
      <c r="F26" s="243">
        <v>2.7</v>
      </c>
      <c r="G26" s="135"/>
      <c r="H26" s="135"/>
      <c r="I26" s="27"/>
      <c r="J26" s="135"/>
      <c r="K26" s="135"/>
      <c r="L26" s="27"/>
      <c r="M26" s="136"/>
      <c r="N26" s="136"/>
      <c r="O26" s="136"/>
      <c r="P26" s="136"/>
      <c r="Q26" s="28"/>
      <c r="X26" s="22"/>
      <c r="Y26" s="22"/>
      <c r="AA26" s="20"/>
      <c r="AB26" s="20"/>
      <c r="AC26" s="20"/>
      <c r="AD26" s="20"/>
      <c r="AF26" s="20"/>
      <c r="AG26" s="20"/>
      <c r="AH26" s="20"/>
      <c r="AI26" s="20"/>
      <c r="AJ26" s="20"/>
      <c r="AL26" s="20"/>
      <c r="AM26" s="20"/>
      <c r="AN26" s="20"/>
      <c r="AO26" s="20"/>
      <c r="AP26" s="20"/>
      <c r="AR26" s="20"/>
      <c r="AS26" s="20"/>
      <c r="AT26" s="20"/>
      <c r="AU26" s="20"/>
      <c r="AV26" s="20"/>
      <c r="AX26" s="20"/>
      <c r="AY26" s="20"/>
      <c r="AZ26" s="20"/>
      <c r="BA26" s="20"/>
    </row>
    <row r="27" spans="1:53" ht="16.149999999999999" customHeight="1">
      <c r="A27" s="172" t="s">
        <v>7</v>
      </c>
      <c r="B27" s="165" t="s">
        <v>71</v>
      </c>
      <c r="C27" s="243">
        <v>2.5</v>
      </c>
      <c r="D27" s="167"/>
      <c r="E27" s="134"/>
      <c r="F27" s="243">
        <v>2.5</v>
      </c>
      <c r="G27" s="135"/>
      <c r="H27" s="135"/>
      <c r="I27" s="27"/>
      <c r="J27" s="135"/>
      <c r="K27" s="135"/>
      <c r="L27" s="27"/>
      <c r="M27" s="136"/>
      <c r="N27" s="136"/>
      <c r="O27" s="136"/>
      <c r="P27" s="136"/>
      <c r="Q27" s="28"/>
      <c r="X27" s="22"/>
      <c r="Y27" s="22"/>
      <c r="AA27" s="20"/>
      <c r="AB27" s="20"/>
      <c r="AC27" s="20"/>
      <c r="AD27" s="20"/>
      <c r="AF27" s="20"/>
      <c r="AG27" s="20"/>
      <c r="AH27" s="20"/>
      <c r="AI27" s="20"/>
      <c r="AJ27" s="20"/>
      <c r="AL27" s="20"/>
      <c r="AM27" s="20"/>
      <c r="AN27" s="20"/>
      <c r="AO27" s="20"/>
      <c r="AP27" s="20"/>
      <c r="AR27" s="20"/>
      <c r="AS27" s="20"/>
      <c r="AT27" s="20"/>
      <c r="AU27" s="20"/>
      <c r="AV27" s="20"/>
      <c r="AX27" s="20"/>
      <c r="AY27" s="20"/>
      <c r="AZ27" s="20"/>
      <c r="BA27" s="20"/>
    </row>
    <row r="28" spans="1:53" ht="25.9" customHeight="1">
      <c r="A28" s="172" t="s">
        <v>6</v>
      </c>
      <c r="B28" s="165" t="s">
        <v>73</v>
      </c>
      <c r="C28" s="243">
        <v>2.5</v>
      </c>
      <c r="D28" s="169"/>
      <c r="E28" s="134"/>
      <c r="F28" s="243">
        <v>2.5</v>
      </c>
      <c r="G28" s="135"/>
      <c r="H28" s="135"/>
      <c r="I28" s="27"/>
      <c r="J28" s="135"/>
      <c r="K28" s="135"/>
      <c r="L28" s="27"/>
      <c r="M28" s="136"/>
      <c r="N28" s="136"/>
      <c r="O28" s="136"/>
      <c r="P28" s="136"/>
      <c r="Q28" s="28"/>
      <c r="X28" s="22"/>
      <c r="Y28" s="22"/>
      <c r="AA28" s="20"/>
      <c r="AB28" s="20"/>
      <c r="AC28" s="20"/>
      <c r="AD28" s="20"/>
      <c r="AF28" s="20"/>
      <c r="AG28" s="20"/>
      <c r="AH28" s="20"/>
      <c r="AI28" s="20"/>
      <c r="AJ28" s="20"/>
      <c r="AL28" s="20"/>
      <c r="AM28" s="20"/>
      <c r="AN28" s="20"/>
      <c r="AO28" s="20"/>
      <c r="AP28" s="20"/>
      <c r="AR28" s="20"/>
      <c r="AS28" s="20"/>
      <c r="AT28" s="20"/>
      <c r="AU28" s="20"/>
      <c r="AV28" s="20"/>
      <c r="AX28" s="20"/>
      <c r="AY28" s="20"/>
      <c r="AZ28" s="20"/>
      <c r="BA28" s="20"/>
    </row>
    <row r="29" spans="1:53" ht="27" customHeight="1">
      <c r="A29" s="172" t="s">
        <v>75</v>
      </c>
      <c r="B29" s="173" t="s">
        <v>76</v>
      </c>
      <c r="C29" s="241">
        <v>3</v>
      </c>
      <c r="D29" s="118"/>
      <c r="E29" s="134"/>
      <c r="F29" s="241">
        <v>3</v>
      </c>
      <c r="G29" s="135"/>
      <c r="H29" s="135"/>
      <c r="I29" s="27"/>
      <c r="J29" s="135"/>
      <c r="K29" s="135"/>
      <c r="L29" s="27"/>
      <c r="M29" s="136"/>
      <c r="N29" s="136"/>
      <c r="O29" s="136"/>
      <c r="P29" s="136"/>
      <c r="Q29" s="28"/>
      <c r="X29" s="22"/>
      <c r="Y29" s="22"/>
      <c r="AA29" s="20"/>
      <c r="AB29" s="20"/>
      <c r="AC29" s="20"/>
      <c r="AD29" s="20"/>
      <c r="AF29" s="20"/>
      <c r="AG29" s="20"/>
      <c r="AH29" s="20"/>
      <c r="AI29" s="20"/>
      <c r="AJ29" s="20"/>
      <c r="AL29" s="20"/>
      <c r="AM29" s="20"/>
      <c r="AN29" s="20"/>
      <c r="AO29" s="20"/>
      <c r="AP29" s="20"/>
      <c r="AR29" s="20"/>
      <c r="AS29" s="20"/>
      <c r="AT29" s="20"/>
      <c r="AU29" s="20"/>
      <c r="AV29" s="20"/>
      <c r="AX29" s="20"/>
      <c r="AY29" s="20"/>
      <c r="AZ29" s="20"/>
      <c r="BA29" s="20"/>
    </row>
    <row r="30" spans="1:53" ht="22.9" customHeight="1">
      <c r="A30" s="172" t="s">
        <v>79</v>
      </c>
      <c r="B30" s="173" t="s">
        <v>80</v>
      </c>
      <c r="C30" s="241">
        <v>14</v>
      </c>
      <c r="D30" s="118"/>
      <c r="E30" s="122"/>
      <c r="F30" s="241">
        <v>14</v>
      </c>
      <c r="G30" s="123"/>
      <c r="H30" s="123"/>
      <c r="I30" s="145"/>
      <c r="J30" s="123"/>
      <c r="K30" s="123"/>
      <c r="L30" s="145"/>
      <c r="M30" s="124"/>
      <c r="N30" s="124"/>
      <c r="O30" s="124"/>
      <c r="P30" s="124"/>
      <c r="Q30" s="148"/>
      <c r="X30" s="22"/>
      <c r="Y30" s="22"/>
      <c r="AA30" s="20"/>
      <c r="AB30" s="20"/>
      <c r="AC30" s="20"/>
      <c r="AD30" s="20"/>
      <c r="AF30" s="20"/>
      <c r="AG30" s="20"/>
      <c r="AH30" s="20"/>
      <c r="AI30" s="20"/>
      <c r="AJ30" s="20"/>
      <c r="AL30" s="20"/>
      <c r="AM30" s="20"/>
      <c r="AN30" s="20"/>
      <c r="AO30" s="20"/>
      <c r="AP30" s="20"/>
      <c r="AR30" s="20"/>
      <c r="AS30" s="20"/>
      <c r="AT30" s="20"/>
      <c r="AU30" s="20"/>
      <c r="AV30" s="20"/>
      <c r="AX30" s="20"/>
      <c r="AY30" s="20"/>
      <c r="AZ30" s="20"/>
      <c r="BA30" s="20"/>
    </row>
    <row r="31" spans="1:53" ht="16.149999999999999" customHeight="1">
      <c r="A31" s="224" t="s">
        <v>5</v>
      </c>
      <c r="B31" s="117" t="s">
        <v>82</v>
      </c>
      <c r="C31" s="241" t="s">
        <v>130</v>
      </c>
      <c r="D31" s="118"/>
      <c r="E31" s="124"/>
      <c r="F31" s="241" t="s">
        <v>130</v>
      </c>
      <c r="G31" s="123"/>
      <c r="H31" s="123"/>
      <c r="I31" s="145"/>
      <c r="J31" s="123"/>
      <c r="K31" s="123"/>
      <c r="L31" s="145"/>
      <c r="M31" s="124"/>
      <c r="N31" s="124"/>
      <c r="O31" s="124"/>
      <c r="P31" s="124"/>
      <c r="Q31" s="236"/>
      <c r="X31" s="22"/>
      <c r="Y31" s="22"/>
      <c r="AA31" s="20"/>
      <c r="AB31" s="20"/>
      <c r="AC31" s="20"/>
      <c r="AD31" s="20"/>
      <c r="AF31" s="20"/>
      <c r="AG31" s="20"/>
      <c r="AH31" s="20"/>
      <c r="AI31" s="20"/>
      <c r="AJ31" s="20"/>
      <c r="AL31" s="20"/>
      <c r="AM31" s="20"/>
      <c r="AN31" s="20"/>
      <c r="AO31" s="20"/>
      <c r="AP31" s="20"/>
      <c r="AR31" s="20"/>
      <c r="AS31" s="20"/>
      <c r="AT31" s="20"/>
      <c r="AU31" s="20"/>
      <c r="AV31" s="20"/>
      <c r="AX31" s="20"/>
      <c r="AY31" s="20"/>
      <c r="AZ31" s="20"/>
      <c r="BA31" s="20"/>
    </row>
    <row r="32" spans="1:53" ht="16.149999999999999" customHeight="1">
      <c r="A32" s="228" t="s">
        <v>84</v>
      </c>
      <c r="B32" s="229" t="s">
        <v>85</v>
      </c>
      <c r="C32" s="241" t="s">
        <v>130</v>
      </c>
      <c r="D32" s="121"/>
      <c r="E32" s="124"/>
      <c r="F32" s="241" t="s">
        <v>130</v>
      </c>
      <c r="G32" s="123"/>
      <c r="H32" s="123"/>
      <c r="I32" s="145"/>
      <c r="J32" s="123"/>
      <c r="K32" s="123"/>
      <c r="L32" s="145"/>
      <c r="M32" s="124"/>
      <c r="N32" s="124"/>
      <c r="O32" s="124"/>
      <c r="P32" s="124"/>
      <c r="Q32" s="236"/>
      <c r="X32" s="22"/>
      <c r="Y32" s="22"/>
      <c r="AA32" s="20"/>
      <c r="AB32" s="20"/>
      <c r="AC32" s="20"/>
      <c r="AD32" s="20"/>
      <c r="AF32" s="20"/>
      <c r="AG32" s="20"/>
      <c r="AH32" s="20"/>
      <c r="AI32" s="20"/>
      <c r="AJ32" s="20"/>
      <c r="AL32" s="20"/>
      <c r="AM32" s="20"/>
      <c r="AN32" s="20"/>
      <c r="AO32" s="20"/>
      <c r="AP32" s="20"/>
      <c r="AR32" s="20"/>
      <c r="AS32" s="20"/>
      <c r="AT32" s="20"/>
      <c r="AU32" s="20"/>
      <c r="AV32" s="20"/>
      <c r="AX32" s="20"/>
      <c r="AY32" s="20"/>
      <c r="AZ32" s="20"/>
      <c r="BA32" s="20"/>
    </row>
    <row r="33" spans="1:53" ht="22.9" customHeight="1">
      <c r="A33" s="230" t="s">
        <v>88</v>
      </c>
      <c r="B33" s="231" t="s">
        <v>89</v>
      </c>
      <c r="C33" s="241" t="s">
        <v>130</v>
      </c>
      <c r="D33" s="121"/>
      <c r="E33" s="124"/>
      <c r="F33" s="241" t="s">
        <v>130</v>
      </c>
      <c r="G33" s="123"/>
      <c r="H33" s="123"/>
      <c r="I33" s="145"/>
      <c r="J33" s="123"/>
      <c r="K33" s="123"/>
      <c r="L33" s="145"/>
      <c r="M33" s="124"/>
      <c r="N33" s="124"/>
      <c r="O33" s="124"/>
      <c r="P33" s="124"/>
      <c r="Q33" s="236"/>
      <c r="X33" s="22"/>
      <c r="Y33" s="22"/>
      <c r="AA33" s="20"/>
      <c r="AB33" s="20"/>
      <c r="AC33" s="20"/>
      <c r="AD33" s="20"/>
      <c r="AF33" s="20"/>
      <c r="AG33" s="20"/>
      <c r="AH33" s="20"/>
      <c r="AI33" s="20"/>
      <c r="AJ33" s="20"/>
      <c r="AL33" s="20"/>
      <c r="AM33" s="20"/>
      <c r="AN33" s="20"/>
      <c r="AO33" s="20"/>
      <c r="AP33" s="20"/>
      <c r="AR33" s="20"/>
      <c r="AS33" s="20"/>
      <c r="AT33" s="20"/>
      <c r="AU33" s="20"/>
      <c r="AV33" s="20"/>
      <c r="AX33" s="20"/>
      <c r="AY33" s="20"/>
      <c r="AZ33" s="20"/>
      <c r="BA33" s="20"/>
    </row>
    <row r="34" spans="1:53" ht="16.149999999999999" customHeight="1">
      <c r="A34" s="256" t="s">
        <v>90</v>
      </c>
      <c r="B34" s="257" t="s">
        <v>91</v>
      </c>
      <c r="C34" s="258">
        <v>7</v>
      </c>
      <c r="D34" s="124"/>
      <c r="E34" s="124"/>
      <c r="F34" s="258">
        <v>7</v>
      </c>
      <c r="G34" s="123"/>
      <c r="H34" s="123"/>
      <c r="I34" s="123"/>
      <c r="J34" s="123"/>
      <c r="K34" s="123"/>
      <c r="L34" s="123"/>
      <c r="M34" s="124"/>
      <c r="N34" s="124"/>
      <c r="O34" s="124"/>
      <c r="P34" s="124"/>
      <c r="Q34" s="124"/>
      <c r="X34" s="22"/>
      <c r="Y34" s="22"/>
      <c r="AA34" s="20"/>
      <c r="AB34" s="20"/>
      <c r="AC34" s="20"/>
      <c r="AD34" s="20"/>
      <c r="AF34" s="20"/>
      <c r="AG34" s="20"/>
      <c r="AH34" s="20"/>
      <c r="AI34" s="20"/>
      <c r="AJ34" s="20"/>
      <c r="AL34" s="20"/>
      <c r="AM34" s="20"/>
      <c r="AN34" s="20"/>
      <c r="AO34" s="20"/>
      <c r="AP34" s="20"/>
      <c r="AR34" s="20"/>
      <c r="AS34" s="20"/>
      <c r="AT34" s="20"/>
      <c r="AU34" s="20"/>
      <c r="AV34" s="20"/>
      <c r="AX34" s="20"/>
      <c r="AY34" s="20"/>
      <c r="AZ34" s="20"/>
      <c r="BA34" s="20"/>
    </row>
    <row r="35" spans="1:53" ht="16.149999999999999" customHeight="1">
      <c r="A35" s="217"/>
      <c r="B35" s="237"/>
      <c r="C35" s="233"/>
      <c r="D35" s="124"/>
      <c r="E35" s="124"/>
      <c r="F35" s="123"/>
      <c r="G35" s="123"/>
      <c r="H35" s="123"/>
      <c r="I35" s="123"/>
      <c r="J35" s="123"/>
      <c r="K35" s="123"/>
      <c r="L35" s="123"/>
      <c r="M35" s="124"/>
      <c r="N35" s="124"/>
      <c r="O35" s="124"/>
      <c r="P35" s="124"/>
      <c r="Q35" s="124"/>
      <c r="X35" s="22"/>
      <c r="Y35" s="22"/>
      <c r="AA35" s="20"/>
      <c r="AB35" s="20"/>
      <c r="AC35" s="20"/>
      <c r="AD35" s="20"/>
      <c r="AF35" s="20"/>
      <c r="AG35" s="20"/>
      <c r="AH35" s="20"/>
      <c r="AI35" s="20"/>
      <c r="AJ35" s="20"/>
      <c r="AL35" s="20"/>
      <c r="AM35" s="20"/>
      <c r="AN35" s="20"/>
      <c r="AO35" s="20"/>
      <c r="AP35" s="20"/>
      <c r="AR35" s="20"/>
      <c r="AS35" s="20"/>
      <c r="AT35" s="20"/>
      <c r="AU35" s="20"/>
      <c r="AV35" s="20"/>
      <c r="AX35" s="20"/>
      <c r="AY35" s="20"/>
      <c r="AZ35" s="20"/>
      <c r="BA35" s="20"/>
    </row>
    <row r="36" spans="1:53" ht="16.149999999999999" customHeight="1">
      <c r="A36" s="217"/>
      <c r="B36" s="219"/>
      <c r="C36" s="233"/>
      <c r="D36" s="124"/>
      <c r="E36" s="124"/>
      <c r="F36" s="123"/>
      <c r="G36" s="123"/>
      <c r="H36" s="123"/>
      <c r="I36" s="123"/>
      <c r="J36" s="123"/>
      <c r="K36" s="123"/>
      <c r="L36" s="123"/>
      <c r="M36" s="124"/>
      <c r="N36" s="124"/>
      <c r="O36" s="124"/>
      <c r="P36" s="124"/>
      <c r="Q36" s="124"/>
      <c r="X36" s="22"/>
      <c r="Y36" s="22"/>
      <c r="AA36" s="20"/>
      <c r="AB36" s="20"/>
      <c r="AC36" s="20"/>
      <c r="AD36" s="20"/>
      <c r="AF36" s="20"/>
      <c r="AG36" s="20"/>
      <c r="AH36" s="20"/>
      <c r="AI36" s="20"/>
      <c r="AJ36" s="20"/>
      <c r="AL36" s="20"/>
      <c r="AM36" s="20"/>
      <c r="AN36" s="20"/>
      <c r="AO36" s="20"/>
      <c r="AP36" s="20"/>
      <c r="AR36" s="20"/>
      <c r="AS36" s="20"/>
      <c r="AT36" s="20"/>
      <c r="AU36" s="20"/>
      <c r="AV36" s="20"/>
      <c r="AX36" s="20"/>
      <c r="AY36" s="20"/>
      <c r="AZ36" s="20"/>
      <c r="BA36" s="20"/>
    </row>
    <row r="37" spans="1:53" ht="16.149999999999999" customHeight="1">
      <c r="A37" s="217"/>
      <c r="B37" s="219"/>
      <c r="C37" s="233"/>
      <c r="D37" s="124"/>
      <c r="E37" s="124"/>
      <c r="F37" s="123"/>
      <c r="G37" s="123"/>
      <c r="H37" s="123"/>
      <c r="I37" s="123"/>
      <c r="J37" s="123"/>
      <c r="K37" s="123"/>
      <c r="L37" s="123"/>
      <c r="M37" s="124"/>
      <c r="N37" s="124"/>
      <c r="O37" s="124"/>
      <c r="P37" s="124"/>
      <c r="Q37" s="124"/>
      <c r="X37" s="22"/>
      <c r="Y37" s="22"/>
      <c r="AA37" s="20"/>
      <c r="AB37" s="20"/>
      <c r="AC37" s="20"/>
      <c r="AD37" s="20"/>
      <c r="AF37" s="20"/>
      <c r="AG37" s="20"/>
      <c r="AH37" s="20"/>
      <c r="AI37" s="20"/>
      <c r="AJ37" s="20"/>
      <c r="AL37" s="20"/>
      <c r="AM37" s="20"/>
      <c r="AN37" s="20"/>
      <c r="AO37" s="20"/>
      <c r="AP37" s="20"/>
      <c r="AR37" s="20"/>
      <c r="AS37" s="20"/>
      <c r="AT37" s="20"/>
      <c r="AU37" s="20"/>
      <c r="AV37" s="20"/>
      <c r="AX37" s="20"/>
      <c r="AY37" s="20"/>
      <c r="AZ37" s="20"/>
      <c r="BA37" s="20"/>
    </row>
    <row r="38" spans="1:53" ht="16.149999999999999" customHeight="1">
      <c r="A38" s="217"/>
      <c r="B38" s="219"/>
      <c r="C38" s="233"/>
      <c r="D38" s="124"/>
      <c r="E38" s="124"/>
      <c r="F38" s="123"/>
      <c r="G38" s="123"/>
      <c r="H38" s="123"/>
      <c r="I38" s="123"/>
      <c r="J38" s="123"/>
      <c r="K38" s="123"/>
      <c r="L38" s="123"/>
      <c r="M38" s="124"/>
      <c r="N38" s="124"/>
      <c r="O38" s="124"/>
      <c r="P38" s="124"/>
      <c r="Q38" s="124"/>
      <c r="X38" s="22"/>
      <c r="Y38" s="22"/>
      <c r="AA38" s="20"/>
      <c r="AB38" s="20"/>
      <c r="AC38" s="20"/>
      <c r="AD38" s="20"/>
      <c r="AF38" s="20"/>
      <c r="AG38" s="20"/>
      <c r="AH38" s="20"/>
      <c r="AI38" s="20"/>
      <c r="AJ38" s="20"/>
      <c r="AL38" s="20"/>
      <c r="AM38" s="20"/>
      <c r="AN38" s="20"/>
      <c r="AO38" s="20"/>
      <c r="AP38" s="20"/>
      <c r="AR38" s="20"/>
      <c r="AS38" s="20"/>
      <c r="AT38" s="20"/>
      <c r="AU38" s="20"/>
      <c r="AV38" s="20"/>
      <c r="AX38" s="20"/>
      <c r="AY38" s="20"/>
      <c r="AZ38" s="20"/>
      <c r="BA38" s="20"/>
    </row>
    <row r="39" spans="1:53" ht="16.149999999999999" customHeight="1">
      <c r="A39" s="120"/>
      <c r="B39" s="225"/>
      <c r="C39" s="235"/>
      <c r="D39" s="124"/>
      <c r="E39" s="124"/>
      <c r="F39" s="123"/>
      <c r="G39" s="123"/>
      <c r="H39" s="123"/>
      <c r="I39" s="123"/>
      <c r="J39" s="123"/>
      <c r="K39" s="123"/>
      <c r="L39" s="123"/>
      <c r="M39" s="124"/>
      <c r="N39" s="124"/>
      <c r="O39" s="124"/>
      <c r="P39" s="124"/>
      <c r="Q39" s="124"/>
      <c r="X39" s="22"/>
      <c r="Y39" s="22"/>
      <c r="AA39" s="20"/>
      <c r="AB39" s="20"/>
      <c r="AC39" s="20"/>
      <c r="AD39" s="20"/>
      <c r="AF39" s="20"/>
      <c r="AG39" s="20"/>
      <c r="AH39" s="20"/>
      <c r="AI39" s="20"/>
      <c r="AJ39" s="20"/>
      <c r="AL39" s="20"/>
      <c r="AM39" s="20"/>
      <c r="AN39" s="20"/>
      <c r="AO39" s="20"/>
      <c r="AP39" s="20"/>
      <c r="AR39" s="20"/>
      <c r="AS39" s="20"/>
      <c r="AT39" s="20"/>
      <c r="AU39" s="20"/>
      <c r="AV39" s="20"/>
      <c r="AX39" s="20"/>
      <c r="AY39" s="20"/>
      <c r="AZ39" s="20"/>
      <c r="BA39" s="20"/>
    </row>
    <row r="40" spans="1:53" ht="16.149999999999999" customHeight="1">
      <c r="A40" s="217"/>
      <c r="B40" s="219"/>
      <c r="C40" s="233"/>
      <c r="D40" s="124"/>
      <c r="E40" s="124"/>
      <c r="F40" s="123"/>
      <c r="G40" s="123"/>
      <c r="H40" s="123"/>
      <c r="I40" s="123"/>
      <c r="J40" s="123"/>
      <c r="K40" s="123"/>
      <c r="L40" s="123"/>
      <c r="M40" s="124"/>
      <c r="N40" s="124"/>
      <c r="O40" s="124"/>
      <c r="P40" s="124"/>
      <c r="Q40" s="124"/>
      <c r="X40" s="22"/>
      <c r="Y40" s="22"/>
      <c r="AA40" s="20"/>
      <c r="AB40" s="20"/>
      <c r="AC40" s="20"/>
      <c r="AD40" s="20"/>
      <c r="AF40" s="20"/>
      <c r="AG40" s="20"/>
      <c r="AH40" s="20"/>
      <c r="AI40" s="20"/>
      <c r="AJ40" s="20"/>
      <c r="AL40" s="20"/>
      <c r="AM40" s="20"/>
      <c r="AN40" s="20"/>
      <c r="AO40" s="20"/>
      <c r="AP40" s="20"/>
      <c r="AR40" s="20"/>
      <c r="AS40" s="20"/>
      <c r="AT40" s="20"/>
      <c r="AU40" s="20"/>
      <c r="AV40" s="20"/>
      <c r="AX40" s="20"/>
      <c r="AY40" s="20"/>
      <c r="AZ40" s="20"/>
      <c r="BA40" s="20"/>
    </row>
    <row r="41" spans="1:53" ht="16.149999999999999" customHeight="1">
      <c r="A41" s="217"/>
      <c r="B41" s="219"/>
      <c r="C41" s="233"/>
      <c r="D41" s="124"/>
      <c r="E41" s="124"/>
      <c r="F41" s="123"/>
      <c r="G41" s="123"/>
      <c r="H41" s="123"/>
      <c r="I41" s="123"/>
      <c r="J41" s="123"/>
      <c r="K41" s="123"/>
      <c r="L41" s="123"/>
      <c r="M41" s="124"/>
      <c r="N41" s="124"/>
      <c r="O41" s="124"/>
      <c r="P41" s="124"/>
      <c r="Q41" s="124"/>
      <c r="X41" s="22"/>
      <c r="Y41" s="22"/>
      <c r="AA41" s="20"/>
      <c r="AB41" s="20"/>
      <c r="AC41" s="20"/>
      <c r="AD41" s="20"/>
      <c r="AF41" s="20"/>
      <c r="AG41" s="20"/>
      <c r="AH41" s="20"/>
      <c r="AI41" s="20"/>
      <c r="AJ41" s="20"/>
      <c r="AL41" s="20"/>
      <c r="AM41" s="20"/>
      <c r="AN41" s="20"/>
      <c r="AO41" s="20"/>
      <c r="AP41" s="20"/>
      <c r="AR41" s="20"/>
      <c r="AS41" s="20"/>
      <c r="AT41" s="20"/>
      <c r="AU41" s="20"/>
      <c r="AV41" s="20"/>
      <c r="AX41" s="20"/>
      <c r="AY41" s="20"/>
      <c r="AZ41" s="20"/>
      <c r="BA41" s="20"/>
    </row>
    <row r="42" spans="1:53" ht="16.149999999999999" customHeight="1">
      <c r="A42" s="217"/>
      <c r="B42" s="219"/>
      <c r="C42" s="233"/>
      <c r="D42" s="124"/>
      <c r="E42" s="124"/>
      <c r="F42" s="123"/>
      <c r="G42" s="123"/>
      <c r="H42" s="123"/>
      <c r="I42" s="123"/>
      <c r="J42" s="123"/>
      <c r="K42" s="123"/>
      <c r="L42" s="123"/>
      <c r="M42" s="124"/>
      <c r="N42" s="124"/>
      <c r="O42" s="124"/>
      <c r="P42" s="124"/>
      <c r="Q42" s="124"/>
      <c r="X42" s="22"/>
      <c r="Y42" s="22"/>
      <c r="AA42" s="20"/>
      <c r="AB42" s="20"/>
      <c r="AC42" s="20"/>
      <c r="AD42" s="20"/>
      <c r="AF42" s="20"/>
      <c r="AG42" s="20"/>
      <c r="AH42" s="20"/>
      <c r="AI42" s="20"/>
      <c r="AJ42" s="20"/>
      <c r="AL42" s="20"/>
      <c r="AM42" s="20"/>
      <c r="AN42" s="20"/>
      <c r="AO42" s="20"/>
      <c r="AP42" s="20"/>
      <c r="AR42" s="20"/>
      <c r="AS42" s="20"/>
      <c r="AT42" s="20"/>
      <c r="AU42" s="20"/>
      <c r="AV42" s="20"/>
      <c r="AX42" s="20"/>
      <c r="AY42" s="20"/>
      <c r="AZ42" s="20"/>
      <c r="BA42" s="20"/>
    </row>
    <row r="43" spans="1:53" ht="16.149999999999999" customHeight="1">
      <c r="A43" s="217"/>
      <c r="B43" s="219"/>
      <c r="C43" s="233"/>
      <c r="D43" s="124"/>
      <c r="E43" s="124"/>
      <c r="F43" s="123"/>
      <c r="G43" s="123"/>
      <c r="H43" s="123"/>
      <c r="I43" s="123"/>
      <c r="J43" s="123"/>
      <c r="K43" s="123"/>
      <c r="L43" s="123"/>
      <c r="M43" s="124"/>
      <c r="N43" s="124"/>
      <c r="O43" s="124"/>
      <c r="P43" s="124"/>
      <c r="Q43" s="124"/>
      <c r="X43" s="22"/>
      <c r="Y43" s="22"/>
      <c r="AA43" s="20"/>
      <c r="AB43" s="20"/>
      <c r="AC43" s="20"/>
      <c r="AD43" s="20"/>
      <c r="AF43" s="20"/>
      <c r="AG43" s="20"/>
      <c r="AH43" s="20"/>
      <c r="AI43" s="20"/>
      <c r="AJ43" s="20"/>
      <c r="AL43" s="20"/>
      <c r="AM43" s="20"/>
      <c r="AN43" s="20"/>
      <c r="AO43" s="20"/>
      <c r="AP43" s="20"/>
      <c r="AR43" s="20"/>
      <c r="AS43" s="20"/>
      <c r="AT43" s="20"/>
      <c r="AU43" s="20"/>
      <c r="AV43" s="20"/>
      <c r="AX43" s="20"/>
      <c r="AY43" s="20"/>
      <c r="AZ43" s="20"/>
      <c r="BA43" s="20"/>
    </row>
    <row r="44" spans="1:53" ht="16.149999999999999" customHeight="1">
      <c r="A44" s="221"/>
      <c r="B44" s="222"/>
      <c r="C44" s="233"/>
      <c r="D44" s="122"/>
      <c r="E44" s="122"/>
      <c r="F44" s="123"/>
      <c r="G44" s="123"/>
      <c r="H44" s="123"/>
      <c r="I44" s="123"/>
      <c r="J44" s="123"/>
      <c r="K44" s="123"/>
      <c r="L44" s="123"/>
      <c r="M44" s="124"/>
      <c r="N44" s="124"/>
      <c r="O44" s="124"/>
      <c r="P44" s="124"/>
      <c r="Q44" s="125"/>
      <c r="X44" s="22"/>
      <c r="Y44" s="22"/>
      <c r="AA44" s="20"/>
      <c r="AB44" s="20"/>
      <c r="AC44" s="20"/>
      <c r="AD44" s="20"/>
      <c r="AF44" s="20"/>
      <c r="AG44" s="20"/>
      <c r="AH44" s="20"/>
      <c r="AI44" s="20"/>
      <c r="AJ44" s="20"/>
      <c r="AL44" s="20"/>
      <c r="AM44" s="20"/>
      <c r="AN44" s="20"/>
      <c r="AO44" s="20"/>
      <c r="AP44" s="20"/>
      <c r="AR44" s="20"/>
      <c r="AS44" s="20"/>
      <c r="AT44" s="20"/>
      <c r="AU44" s="20"/>
      <c r="AV44" s="20"/>
      <c r="AX44" s="20"/>
      <c r="AY44" s="20"/>
      <c r="AZ44" s="20"/>
      <c r="BA44" s="20"/>
    </row>
    <row r="45" spans="1:53" ht="16.149999999999999" customHeight="1">
      <c r="A45" s="116"/>
      <c r="B45" s="237"/>
      <c r="C45" s="126"/>
      <c r="D45" s="122"/>
      <c r="E45" s="122"/>
      <c r="F45" s="123"/>
      <c r="G45" s="123"/>
      <c r="H45" s="123"/>
      <c r="I45" s="123"/>
      <c r="J45" s="123"/>
      <c r="K45" s="123"/>
      <c r="L45" s="123"/>
      <c r="M45" s="124"/>
      <c r="N45" s="124"/>
      <c r="O45" s="124"/>
      <c r="P45" s="124"/>
      <c r="Q45" s="125"/>
      <c r="X45" s="22"/>
      <c r="Y45" s="22"/>
      <c r="AA45" s="20"/>
      <c r="AB45" s="20"/>
      <c r="AC45" s="20"/>
      <c r="AD45" s="20"/>
      <c r="AF45" s="20"/>
      <c r="AG45" s="20"/>
      <c r="AH45" s="20"/>
      <c r="AI45" s="20"/>
      <c r="AJ45" s="20"/>
      <c r="AL45" s="20"/>
      <c r="AM45" s="20"/>
      <c r="AN45" s="20"/>
      <c r="AO45" s="20"/>
      <c r="AP45" s="20"/>
      <c r="AR45" s="20"/>
      <c r="AS45" s="20"/>
      <c r="AT45" s="20"/>
      <c r="AU45" s="20"/>
      <c r="AV45" s="20"/>
      <c r="AX45" s="20"/>
      <c r="AY45" s="20"/>
      <c r="AZ45" s="20"/>
      <c r="BA45" s="20"/>
    </row>
    <row r="46" spans="1:53" ht="16.899999999999999" customHeight="1" thickBot="1">
      <c r="A46" s="116"/>
      <c r="B46" s="237"/>
      <c r="C46" s="126"/>
      <c r="D46" s="122"/>
      <c r="E46" s="122"/>
      <c r="F46" s="123"/>
      <c r="G46" s="123"/>
      <c r="H46" s="123"/>
      <c r="I46" s="123"/>
      <c r="J46" s="123"/>
      <c r="K46" s="123"/>
      <c r="L46" s="123"/>
      <c r="M46" s="124"/>
      <c r="N46" s="124"/>
      <c r="O46" s="124"/>
      <c r="P46" s="124"/>
      <c r="Q46" s="125"/>
      <c r="X46" s="22"/>
      <c r="Y46" s="22"/>
      <c r="AA46" s="20"/>
      <c r="AB46" s="20"/>
      <c r="AC46" s="20"/>
      <c r="AD46" s="20"/>
      <c r="AF46" s="20"/>
      <c r="AG46" s="20"/>
      <c r="AH46" s="20"/>
      <c r="AI46" s="20"/>
      <c r="AJ46" s="20"/>
      <c r="AL46" s="20"/>
      <c r="AM46" s="20"/>
      <c r="AN46" s="20"/>
      <c r="AO46" s="20"/>
      <c r="AP46" s="20"/>
      <c r="AR46" s="20"/>
      <c r="AS46" s="20"/>
      <c r="AT46" s="20"/>
      <c r="AU46" s="20"/>
      <c r="AV46" s="20"/>
      <c r="AX46" s="20"/>
      <c r="AY46" s="20"/>
      <c r="AZ46" s="20"/>
      <c r="BA46" s="20"/>
    </row>
    <row r="47" spans="1:53" ht="16.5" thickBot="1">
      <c r="A47" s="19" t="s">
        <v>136</v>
      </c>
      <c r="B47" s="10" t="s">
        <v>137</v>
      </c>
      <c r="C47" s="10"/>
      <c r="D47" s="11"/>
      <c r="E47" s="11"/>
      <c r="F47" s="11"/>
      <c r="G47" s="11"/>
      <c r="H47" s="11"/>
      <c r="I47" s="12"/>
      <c r="J47" s="12"/>
      <c r="K47" s="12"/>
      <c r="L47" s="12"/>
      <c r="M47" s="12"/>
      <c r="N47" s="12"/>
      <c r="O47" s="12"/>
      <c r="P47" s="12"/>
      <c r="Q47" s="13"/>
    </row>
    <row r="48" spans="1:53">
      <c r="A48" s="5"/>
      <c r="B48" s="23"/>
      <c r="C48" s="26"/>
      <c r="D48" s="24"/>
      <c r="E48" s="24"/>
      <c r="F48" s="24"/>
      <c r="G48" s="24"/>
      <c r="H48" s="24"/>
      <c r="I48" s="32"/>
      <c r="J48" s="32"/>
      <c r="K48" s="32"/>
      <c r="L48" s="32"/>
      <c r="M48" s="32"/>
      <c r="N48" s="32"/>
      <c r="O48" s="32"/>
      <c r="P48" s="32"/>
      <c r="Q48" s="4"/>
    </row>
    <row r="49" spans="1:17">
      <c r="A49" s="5"/>
      <c r="B49" s="33"/>
      <c r="C49" s="30"/>
      <c r="D49" s="24"/>
      <c r="E49" s="24"/>
      <c r="F49" s="24"/>
      <c r="G49" s="24"/>
      <c r="H49" s="24"/>
      <c r="I49" s="32"/>
      <c r="J49" s="32"/>
      <c r="K49" s="32"/>
      <c r="L49" s="32"/>
      <c r="M49" s="32"/>
      <c r="N49" s="32"/>
      <c r="O49" s="32"/>
      <c r="P49" s="32"/>
      <c r="Q49" s="4"/>
    </row>
    <row r="50" spans="1:17">
      <c r="A50" s="5"/>
      <c r="B50" s="34"/>
      <c r="C50" s="26"/>
      <c r="D50" s="24"/>
      <c r="E50" s="24"/>
      <c r="F50" s="24"/>
      <c r="G50" s="24"/>
      <c r="H50" s="24"/>
      <c r="I50" s="24"/>
      <c r="J50" s="24"/>
      <c r="K50" s="24"/>
      <c r="L50" s="24"/>
      <c r="M50" s="24"/>
      <c r="N50" s="24"/>
      <c r="O50" s="24"/>
      <c r="P50" s="24"/>
      <c r="Q50" s="6"/>
    </row>
    <row r="51" spans="1:17">
      <c r="A51" s="5"/>
      <c r="B51" s="25"/>
      <c r="C51" s="26"/>
      <c r="D51" s="24"/>
      <c r="E51" s="24"/>
      <c r="F51" s="24"/>
      <c r="G51" s="24"/>
      <c r="H51" s="24"/>
      <c r="I51" s="24"/>
      <c r="J51" s="24"/>
      <c r="K51" s="24"/>
      <c r="L51" s="24"/>
      <c r="M51" s="24"/>
      <c r="N51" s="24"/>
      <c r="O51" s="24"/>
      <c r="P51" s="24"/>
      <c r="Q51" s="6"/>
    </row>
    <row r="52" spans="1:17">
      <c r="A52" s="5"/>
      <c r="B52" s="25"/>
      <c r="C52" s="26"/>
      <c r="D52" s="24"/>
      <c r="E52" s="24"/>
      <c r="F52" s="24"/>
      <c r="G52" s="24"/>
      <c r="H52" s="24"/>
      <c r="I52" s="24"/>
      <c r="J52" s="24"/>
      <c r="K52" s="24"/>
      <c r="L52" s="24"/>
      <c r="M52" s="24"/>
      <c r="N52" s="24"/>
      <c r="O52" s="24"/>
      <c r="P52" s="24"/>
      <c r="Q52" s="6"/>
    </row>
    <row r="53" spans="1:17">
      <c r="A53" s="5"/>
      <c r="B53" s="25"/>
      <c r="C53" s="26"/>
      <c r="D53" s="24"/>
      <c r="E53" s="24"/>
      <c r="F53" s="24"/>
      <c r="G53" s="24"/>
      <c r="H53" s="24"/>
      <c r="I53" s="24"/>
      <c r="J53" s="24"/>
      <c r="K53" s="24"/>
      <c r="L53" s="24"/>
      <c r="M53" s="24"/>
      <c r="N53" s="24"/>
      <c r="O53" s="24"/>
      <c r="P53" s="24"/>
      <c r="Q53" s="6"/>
    </row>
    <row r="54" spans="1:17">
      <c r="A54" s="5"/>
      <c r="B54" s="26"/>
      <c r="C54" s="26"/>
      <c r="D54" s="24"/>
      <c r="E54" s="24"/>
      <c r="F54" s="24"/>
      <c r="G54" s="24"/>
      <c r="H54" s="24"/>
      <c r="I54" s="24"/>
      <c r="J54" s="24"/>
      <c r="K54" s="24"/>
      <c r="L54" s="24"/>
      <c r="M54" s="24"/>
      <c r="N54" s="24"/>
      <c r="O54" s="24"/>
      <c r="P54" s="24"/>
      <c r="Q54" s="6"/>
    </row>
    <row r="55" spans="1:17">
      <c r="A55" s="5"/>
      <c r="B55" s="26"/>
      <c r="C55" s="26"/>
      <c r="D55" s="24"/>
      <c r="E55" s="24"/>
      <c r="F55" s="24"/>
      <c r="G55" s="24"/>
      <c r="H55" s="24"/>
      <c r="I55" s="24"/>
      <c r="J55" s="24"/>
      <c r="K55" s="24"/>
      <c r="L55" s="24"/>
      <c r="M55" s="24"/>
      <c r="N55" s="24"/>
      <c r="O55" s="24"/>
      <c r="P55" s="24"/>
      <c r="Q55" s="6"/>
    </row>
    <row r="56" spans="1:17">
      <c r="A56" s="5"/>
      <c r="B56" s="26"/>
      <c r="C56" s="26"/>
      <c r="D56" s="24"/>
      <c r="E56" s="24"/>
      <c r="F56" s="24"/>
      <c r="G56" s="24"/>
      <c r="H56" s="24"/>
      <c r="I56" s="24"/>
      <c r="J56" s="24"/>
      <c r="K56" s="24"/>
      <c r="L56" s="24"/>
      <c r="M56" s="24"/>
      <c r="N56" s="24"/>
      <c r="O56" s="24"/>
      <c r="P56" s="24"/>
      <c r="Q56" s="6"/>
    </row>
    <row r="57" spans="1:17" ht="16.5" thickBot="1">
      <c r="A57" s="7"/>
      <c r="B57" s="8"/>
      <c r="C57" s="8"/>
      <c r="D57" s="2"/>
      <c r="E57" s="2"/>
      <c r="F57" s="2"/>
      <c r="G57" s="2"/>
      <c r="H57" s="2"/>
      <c r="I57" s="2"/>
      <c r="J57" s="2"/>
      <c r="K57" s="2"/>
      <c r="L57" s="2"/>
      <c r="M57" s="2"/>
      <c r="N57" s="2"/>
      <c r="O57" s="2"/>
      <c r="P57" s="2"/>
      <c r="Q57" s="9"/>
    </row>
    <row r="58" spans="1:17" ht="16.5" thickBot="1">
      <c r="A58" s="372" t="s">
        <v>96</v>
      </c>
      <c r="B58" s="382"/>
      <c r="C58" s="382"/>
      <c r="D58" s="382"/>
      <c r="E58" s="382"/>
      <c r="F58" s="382"/>
      <c r="G58" s="382"/>
      <c r="H58" s="382"/>
      <c r="I58" s="382"/>
      <c r="J58" s="382"/>
      <c r="K58" s="382"/>
      <c r="L58" s="382"/>
      <c r="M58" s="382"/>
      <c r="N58" s="382"/>
      <c r="O58" s="382"/>
      <c r="P58" s="382"/>
      <c r="Q58" s="383"/>
    </row>
  </sheetData>
  <mergeCells count="10">
    <mergeCell ref="A58:Q58"/>
    <mergeCell ref="A5:Q5"/>
    <mergeCell ref="D1:E1"/>
    <mergeCell ref="G1:H1"/>
    <mergeCell ref="D2:E2"/>
    <mergeCell ref="G2:H2"/>
    <mergeCell ref="D3:E3"/>
    <mergeCell ref="G3:H3"/>
    <mergeCell ref="D4:E4"/>
    <mergeCell ref="G4:H4"/>
  </mergeCells>
  <phoneticPr fontId="12" type="noConversion"/>
  <pageMargins left="0.7" right="0.7" top="0.75" bottom="0.75" header="0.3" footer="0.3"/>
  <pageSetup paperSize="9" scale="58" fitToHeight="0"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92EE-B526-D641-9081-DFBDF07EEF02}">
  <dimension ref="N1:N18"/>
  <sheetViews>
    <sheetView showGridLines="0" zoomScale="109" workbookViewId="0">
      <selection activeCell="F31" sqref="F31"/>
    </sheetView>
  </sheetViews>
  <sheetFormatPr defaultColWidth="11.25" defaultRowHeight="15.75"/>
  <cols>
    <col min="1" max="1" width="12.25" customWidth="1"/>
    <col min="3" max="3" width="11.25" customWidth="1"/>
  </cols>
  <sheetData>
    <row r="1" ht="18" customHeight="1"/>
    <row r="5" ht="13.15" customHeight="1"/>
    <row r="18" spans="14:14">
      <c r="N18" s="152"/>
    </row>
  </sheetData>
  <pageMargins left="0.7" right="0.7" top="0.75" bottom="0.75" header="0.3" footer="0.3"/>
  <pageSetup paperSize="9"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82C8-325F-A748-AFAC-043942395A0A}">
  <dimension ref="A51"/>
  <sheetViews>
    <sheetView showGridLines="0" topLeftCell="A3" zoomScale="75" workbookViewId="0">
      <selection activeCell="A51" sqref="A51"/>
    </sheetView>
  </sheetViews>
  <sheetFormatPr defaultColWidth="11.25" defaultRowHeight="15.75"/>
  <sheetData>
    <row r="51" spans="1:1">
      <c r="A51" s="2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0754-2B86-6145-811C-2B6FB97B2BAB}">
  <sheetPr>
    <pageSetUpPr fitToPage="1"/>
  </sheetPr>
  <dimension ref="A1:N35"/>
  <sheetViews>
    <sheetView tabSelected="1" topLeftCell="A22" zoomScale="94" zoomScaleNormal="94" workbookViewId="0">
      <selection activeCell="C37" sqref="C37"/>
    </sheetView>
  </sheetViews>
  <sheetFormatPr defaultColWidth="11.25" defaultRowHeight="15.75"/>
  <cols>
    <col min="1" max="1" width="12.75" customWidth="1"/>
    <col min="2" max="2" width="39.5" customWidth="1"/>
    <col min="3" max="3" width="12.75" customWidth="1"/>
    <col min="4" max="4" width="12.25" customWidth="1"/>
    <col min="6" max="6" width="12.75" customWidth="1"/>
    <col min="7" max="8" width="13.25" customWidth="1"/>
  </cols>
  <sheetData>
    <row r="1" spans="1:14">
      <c r="A1" s="56" t="str">
        <f>COVERSHEET!A1</f>
        <v>Season</v>
      </c>
      <c r="B1" s="57" t="str">
        <f>COVERSHEET!B1</f>
        <v>AUTUMN 25</v>
      </c>
      <c r="C1" s="58" t="str">
        <f>COVERSHEET!C1</f>
        <v>Date Created</v>
      </c>
      <c r="D1" s="374">
        <f>COVERSHEET!D1</f>
        <v>45497</v>
      </c>
      <c r="E1" s="375"/>
      <c r="F1" s="56" t="str">
        <f>COVERSHEET!F1</f>
        <v>Proto Rcd</v>
      </c>
      <c r="G1" s="376" t="str">
        <f>COVERSHEET!G1</f>
        <v>00/00/2024</v>
      </c>
      <c r="H1" s="377"/>
      <c r="I1" s="81"/>
      <c r="J1" s="82"/>
      <c r="K1" s="61" t="s">
        <v>138</v>
      </c>
      <c r="L1" s="62"/>
      <c r="M1" s="63" t="s">
        <v>139</v>
      </c>
      <c r="N1" s="64"/>
    </row>
    <row r="2" spans="1:14">
      <c r="A2" s="65" t="str">
        <f>COVERSHEET!A2</f>
        <v>Style Name</v>
      </c>
      <c r="B2" s="66" t="str">
        <f>COVERSHEET!B2</f>
        <v>PALABAMA MESH JERSEY</v>
      </c>
      <c r="C2" s="67" t="str">
        <f>COVERSHEET!C2</f>
        <v>COMMENTS P1</v>
      </c>
      <c r="D2" s="378" t="str">
        <f>COVERSHEET!D2</f>
        <v>31.10.24 KL</v>
      </c>
      <c r="E2" s="379"/>
      <c r="F2" s="65" t="str">
        <f>COVERSHEET!F2</f>
        <v>2nd Proto</v>
      </c>
      <c r="G2" s="380" t="str">
        <f>COVERSHEET!G2</f>
        <v>00/00/2024</v>
      </c>
      <c r="H2" s="381"/>
      <c r="I2" s="81"/>
      <c r="J2" s="82"/>
      <c r="K2" s="68" t="s">
        <v>140</v>
      </c>
      <c r="L2" s="69"/>
      <c r="M2" s="70" t="s">
        <v>39</v>
      </c>
      <c r="N2" s="71"/>
    </row>
    <row r="3" spans="1:14">
      <c r="A3" s="65" t="str">
        <f>COVERSHEET!A3</f>
        <v>Code</v>
      </c>
      <c r="B3" s="72" t="str">
        <f>COVERSHEET!B3</f>
        <v>P29ES013_017_034</v>
      </c>
      <c r="C3" s="73" t="str">
        <f>COVERSHEET!C3</f>
        <v>COMMENTS P2</v>
      </c>
      <c r="D3" s="378" t="str">
        <f>COVERSHEET!D3</f>
        <v>00/00/2024</v>
      </c>
      <c r="E3" s="379"/>
      <c r="F3" s="65" t="str">
        <f>COVERSHEET!F3</f>
        <v>Sample Sealed</v>
      </c>
      <c r="G3" s="380" t="str">
        <f>COVERSHEET!G3</f>
        <v>00/00/2024</v>
      </c>
      <c r="H3" s="381"/>
      <c r="I3" s="81"/>
      <c r="J3" s="82"/>
      <c r="K3" s="68" t="s">
        <v>141</v>
      </c>
      <c r="L3" s="69"/>
      <c r="M3" s="70" t="s">
        <v>39</v>
      </c>
      <c r="N3" s="71"/>
    </row>
    <row r="4" spans="1:14" ht="40.9" customHeight="1" thickBot="1">
      <c r="A4" s="74" t="str">
        <f>COVERSHEET!A4</f>
        <v>Block ES26SS
MESH TEAM / SPORT MIT</v>
      </c>
      <c r="B4" s="75" t="str">
        <f>COVERSHEET!B4</f>
        <v xml:space="preserve">NFL HOCKEY SHIRT
3.8CM GRADING 
</v>
      </c>
      <c r="C4" s="76" t="str">
        <f>COVERSHEET!C4</f>
        <v>COMMENTS P3</v>
      </c>
      <c r="D4" s="364" t="str">
        <f>COVERSHEET!D4</f>
        <v>00/00/2024</v>
      </c>
      <c r="E4" s="365"/>
      <c r="F4" s="74" t="str">
        <f>COVERSHEET!F4</f>
        <v>Approved By</v>
      </c>
      <c r="G4" s="366" t="str">
        <f>COVERSHEET!G4</f>
        <v>X</v>
      </c>
      <c r="H4" s="367"/>
      <c r="I4" s="81"/>
      <c r="J4" s="82"/>
      <c r="K4" s="87"/>
      <c r="L4" s="78"/>
      <c r="M4" s="79"/>
      <c r="N4" s="80"/>
    </row>
    <row r="5" spans="1:14" ht="27" customHeight="1" thickBot="1">
      <c r="A5" s="387" t="s">
        <v>105</v>
      </c>
      <c r="B5" s="388"/>
      <c r="C5" s="388"/>
      <c r="D5" s="388"/>
      <c r="E5" s="388"/>
      <c r="F5" s="388"/>
      <c r="G5" s="388"/>
      <c r="H5" s="388"/>
      <c r="I5" s="388"/>
      <c r="J5" s="388"/>
      <c r="K5" s="388"/>
      <c r="L5" s="388"/>
      <c r="M5" s="388"/>
      <c r="N5" s="389"/>
    </row>
    <row r="6" spans="1:14">
      <c r="A6" s="41" t="s">
        <v>142</v>
      </c>
      <c r="B6" s="42"/>
      <c r="C6" s="42"/>
      <c r="D6" s="42"/>
      <c r="E6" s="42"/>
      <c r="F6" s="42"/>
      <c r="G6" s="42"/>
      <c r="H6" s="42"/>
      <c r="I6" s="43"/>
      <c r="J6" s="42"/>
      <c r="K6" s="42"/>
      <c r="L6" s="42"/>
      <c r="M6" s="42"/>
      <c r="N6" s="44"/>
    </row>
    <row r="7" spans="1:14">
      <c r="A7" s="43"/>
      <c r="B7" s="42"/>
      <c r="C7" s="42"/>
      <c r="D7" s="42"/>
      <c r="E7" s="42"/>
      <c r="F7" s="42"/>
      <c r="G7" s="42"/>
      <c r="H7" s="42"/>
      <c r="I7" s="43"/>
      <c r="J7" s="42"/>
      <c r="K7" s="42"/>
      <c r="L7" s="42"/>
      <c r="M7" s="42"/>
      <c r="N7" s="44"/>
    </row>
    <row r="8" spans="1:14">
      <c r="A8" s="43"/>
      <c r="B8" s="42"/>
      <c r="C8" s="42"/>
      <c r="D8" s="42"/>
      <c r="E8" s="42"/>
      <c r="F8" s="42"/>
      <c r="G8" s="42"/>
      <c r="H8" s="42"/>
      <c r="I8" s="43"/>
      <c r="J8" s="42"/>
      <c r="K8" s="42"/>
      <c r="L8" s="42"/>
      <c r="M8" s="42"/>
      <c r="N8" s="44"/>
    </row>
    <row r="9" spans="1:14">
      <c r="A9" s="43"/>
      <c r="B9" s="42"/>
      <c r="C9" s="42"/>
      <c r="D9" s="42"/>
      <c r="E9" s="42"/>
      <c r="F9" s="42"/>
      <c r="G9" s="42"/>
      <c r="H9" s="42"/>
      <c r="I9" s="43"/>
      <c r="J9" s="42"/>
      <c r="K9" s="42"/>
      <c r="L9" s="42"/>
      <c r="M9" s="42"/>
      <c r="N9" s="44"/>
    </row>
    <row r="10" spans="1:14">
      <c r="A10" s="43"/>
      <c r="B10" s="42"/>
      <c r="C10" s="42"/>
      <c r="D10" s="42"/>
      <c r="E10" s="42"/>
      <c r="F10" s="42"/>
      <c r="G10" s="42"/>
      <c r="H10" s="42"/>
      <c r="I10" s="43"/>
      <c r="J10" s="42"/>
      <c r="K10" s="42"/>
      <c r="L10" s="42"/>
      <c r="M10" s="42"/>
      <c r="N10" s="44"/>
    </row>
    <row r="11" spans="1:14">
      <c r="A11" s="43"/>
      <c r="B11" s="42"/>
      <c r="C11" s="42"/>
      <c r="D11" s="42"/>
      <c r="E11" s="42"/>
      <c r="F11" s="42"/>
      <c r="G11" s="42"/>
      <c r="H11" s="42"/>
      <c r="I11" s="43"/>
      <c r="J11" s="42"/>
      <c r="K11" s="42"/>
      <c r="L11" s="42"/>
      <c r="M11" s="42"/>
      <c r="N11" s="44"/>
    </row>
    <row r="12" spans="1:14">
      <c r="A12" s="41" t="s">
        <v>143</v>
      </c>
      <c r="B12" s="29"/>
      <c r="C12" s="29"/>
      <c r="D12" s="29"/>
      <c r="E12" s="29"/>
      <c r="F12" s="29"/>
      <c r="G12" s="29"/>
      <c r="H12" s="29"/>
      <c r="I12" s="39"/>
      <c r="J12" s="30"/>
      <c r="K12" s="30"/>
      <c r="L12" s="30"/>
      <c r="M12" s="30"/>
      <c r="N12" s="15"/>
    </row>
    <row r="13" spans="1:14">
      <c r="B13" s="29"/>
      <c r="C13" s="29"/>
      <c r="D13" s="29"/>
      <c r="E13" s="29"/>
      <c r="F13" s="29"/>
      <c r="G13" s="29"/>
      <c r="H13" s="29"/>
      <c r="I13" s="39"/>
      <c r="J13" s="30"/>
      <c r="K13" s="30"/>
      <c r="L13" s="30"/>
      <c r="M13" s="30"/>
      <c r="N13" s="15"/>
    </row>
    <row r="14" spans="1:14">
      <c r="A14" s="17"/>
      <c r="B14" s="29"/>
      <c r="C14" s="29"/>
      <c r="D14" s="29"/>
      <c r="E14" s="29"/>
      <c r="F14" s="29"/>
      <c r="G14" s="29"/>
      <c r="H14" s="29"/>
      <c r="I14" s="39"/>
      <c r="J14" s="30"/>
      <c r="K14" s="30"/>
      <c r="L14" s="30"/>
      <c r="M14" s="30"/>
      <c r="N14" s="15"/>
    </row>
    <row r="15" spans="1:14">
      <c r="A15" s="17"/>
      <c r="B15" s="17"/>
      <c r="C15" s="29"/>
      <c r="D15" s="29"/>
      <c r="E15" s="29"/>
      <c r="F15" s="29"/>
      <c r="G15" s="29"/>
      <c r="H15" s="29"/>
      <c r="I15" s="39"/>
      <c r="J15" s="30"/>
      <c r="K15" s="30"/>
      <c r="L15" s="30"/>
      <c r="M15" s="30"/>
      <c r="N15" s="15"/>
    </row>
    <row r="16" spans="1:14">
      <c r="A16" s="39"/>
      <c r="B16" s="29"/>
      <c r="C16" s="29"/>
      <c r="D16" s="29"/>
      <c r="E16" s="29"/>
      <c r="F16" s="29"/>
      <c r="G16" s="29"/>
      <c r="H16" s="29"/>
      <c r="I16" s="39"/>
      <c r="J16" s="30"/>
      <c r="K16" s="30"/>
      <c r="L16" s="30"/>
      <c r="M16" s="30"/>
      <c r="N16" s="15"/>
    </row>
    <row r="17" spans="1:14">
      <c r="A17" s="17"/>
      <c r="B17" s="29"/>
      <c r="C17" s="29"/>
      <c r="D17" s="29"/>
      <c r="E17" s="29"/>
      <c r="F17" s="29"/>
      <c r="G17" s="29"/>
      <c r="H17" s="29"/>
      <c r="I17" s="39"/>
      <c r="J17" s="30"/>
      <c r="K17" s="30"/>
      <c r="L17" s="30"/>
      <c r="M17" s="30"/>
      <c r="N17" s="15"/>
    </row>
    <row r="18" spans="1:14">
      <c r="A18" s="17" t="s">
        <v>144</v>
      </c>
      <c r="B18" s="29"/>
      <c r="C18" s="29"/>
      <c r="D18" s="29"/>
      <c r="E18" s="29"/>
      <c r="F18" s="29"/>
      <c r="G18" s="29"/>
      <c r="H18" s="29"/>
      <c r="I18" s="39"/>
      <c r="J18" s="30"/>
      <c r="K18" s="30"/>
      <c r="L18" s="30"/>
      <c r="M18" s="30"/>
      <c r="N18" s="15"/>
    </row>
    <row r="19" spans="1:14">
      <c r="A19" s="17"/>
      <c r="B19" s="29"/>
      <c r="C19" s="29"/>
      <c r="D19" s="29"/>
      <c r="E19" s="29"/>
      <c r="F19" s="29"/>
      <c r="G19" s="29"/>
      <c r="H19" s="29"/>
      <c r="I19" s="39"/>
      <c r="J19" s="30"/>
      <c r="K19" s="30"/>
      <c r="L19" s="30"/>
      <c r="M19" s="30"/>
      <c r="N19" s="15"/>
    </row>
    <row r="20" spans="1:14">
      <c r="A20" s="39"/>
      <c r="B20" s="29"/>
      <c r="C20" s="29"/>
      <c r="D20" s="29"/>
      <c r="E20" s="29"/>
      <c r="F20" s="29"/>
      <c r="G20" s="29"/>
      <c r="H20" s="29"/>
      <c r="I20" s="39"/>
      <c r="J20" s="30"/>
      <c r="K20" s="30"/>
      <c r="L20" s="30"/>
      <c r="M20" s="30"/>
      <c r="N20" s="15"/>
    </row>
    <row r="21" spans="1:14">
      <c r="A21" s="17"/>
      <c r="B21" s="29"/>
      <c r="C21" s="29"/>
      <c r="D21" s="29"/>
      <c r="E21" s="29"/>
      <c r="F21" s="29"/>
      <c r="G21" s="29"/>
      <c r="H21" s="29"/>
      <c r="I21" s="39"/>
      <c r="J21" s="30"/>
      <c r="K21" s="30"/>
      <c r="L21" s="30"/>
      <c r="M21" s="30"/>
      <c r="N21" s="15"/>
    </row>
    <row r="22" spans="1:14">
      <c r="A22" s="17"/>
      <c r="B22" s="29"/>
      <c r="C22" s="29"/>
      <c r="D22" s="29"/>
      <c r="E22" s="29"/>
      <c r="F22" s="29"/>
      <c r="G22" s="29"/>
      <c r="H22" s="29"/>
      <c r="I22" s="39"/>
      <c r="J22" s="30"/>
      <c r="K22" s="30"/>
      <c r="L22" s="30"/>
      <c r="M22" s="30"/>
      <c r="N22" s="15"/>
    </row>
    <row r="23" spans="1:14">
      <c r="A23" s="39"/>
      <c r="B23" s="29"/>
      <c r="C23" s="29"/>
      <c r="D23" s="29"/>
      <c r="E23" s="29"/>
      <c r="F23" s="29"/>
      <c r="G23" s="29"/>
      <c r="H23" s="29"/>
      <c r="I23" s="39"/>
      <c r="J23" s="30"/>
      <c r="K23" s="30"/>
      <c r="L23" s="30"/>
      <c r="M23" s="30"/>
      <c r="N23" s="15"/>
    </row>
    <row r="24" spans="1:14">
      <c r="A24" s="17" t="s">
        <v>145</v>
      </c>
      <c r="B24" s="29"/>
      <c r="C24" s="29"/>
      <c r="D24" s="29"/>
      <c r="E24" s="29"/>
      <c r="F24" s="29"/>
      <c r="G24" s="29"/>
      <c r="H24" s="29"/>
      <c r="I24" s="39"/>
      <c r="J24" s="30"/>
      <c r="K24" s="30"/>
      <c r="L24" s="30"/>
      <c r="M24" s="30"/>
      <c r="N24" s="15"/>
    </row>
    <row r="25" spans="1:14">
      <c r="A25" s="39"/>
      <c r="B25" s="29"/>
      <c r="C25" s="29"/>
      <c r="D25" s="29"/>
      <c r="E25" s="29"/>
      <c r="F25" s="29"/>
      <c r="G25" s="29"/>
      <c r="H25" s="29"/>
      <c r="I25" s="39"/>
      <c r="J25" s="30"/>
      <c r="K25" s="30"/>
      <c r="L25" s="30"/>
      <c r="M25" s="30"/>
      <c r="N25" s="15"/>
    </row>
    <row r="26" spans="1:14">
      <c r="A26" s="17"/>
      <c r="B26" s="29"/>
      <c r="C26" s="29"/>
      <c r="D26" s="29"/>
      <c r="E26" s="29"/>
      <c r="F26" s="29"/>
      <c r="G26" s="29"/>
      <c r="H26" s="29"/>
      <c r="I26" s="39"/>
      <c r="J26" s="30"/>
      <c r="K26" s="30"/>
      <c r="L26" s="30"/>
      <c r="M26" s="30"/>
      <c r="N26" s="15"/>
    </row>
    <row r="27" spans="1:14">
      <c r="A27" s="17"/>
      <c r="B27" s="29"/>
      <c r="C27" s="29"/>
      <c r="D27" s="29"/>
      <c r="E27" s="29"/>
      <c r="F27" s="29"/>
      <c r="G27" s="29"/>
      <c r="H27" s="29"/>
      <c r="I27" s="39"/>
      <c r="J27" s="30"/>
      <c r="K27" s="30"/>
      <c r="L27" s="30"/>
      <c r="M27" s="30"/>
      <c r="N27" s="15"/>
    </row>
    <row r="28" spans="1:14">
      <c r="A28" s="39"/>
      <c r="B28" s="29"/>
      <c r="C28" s="29"/>
      <c r="D28" s="29"/>
      <c r="E28" s="29"/>
      <c r="F28" s="29"/>
      <c r="G28" s="29"/>
      <c r="H28" s="29"/>
      <c r="I28" s="39"/>
      <c r="J28" s="30"/>
      <c r="K28" s="30"/>
      <c r="L28" s="30"/>
      <c r="M28" s="30"/>
      <c r="N28" s="15"/>
    </row>
    <row r="29" spans="1:14" ht="226.9" customHeight="1">
      <c r="A29" s="39"/>
      <c r="B29" s="30"/>
      <c r="C29" s="30"/>
      <c r="D29" s="30"/>
      <c r="E29" s="30"/>
      <c r="F29" s="30"/>
      <c r="G29" s="30"/>
      <c r="H29" s="30"/>
      <c r="I29" s="39"/>
      <c r="J29" s="30"/>
      <c r="K29" s="30"/>
      <c r="L29" s="30"/>
      <c r="M29" s="30"/>
      <c r="N29" s="15"/>
    </row>
    <row r="30" spans="1:14">
      <c r="A30" s="18" t="s">
        <v>146</v>
      </c>
      <c r="B30" s="30"/>
      <c r="C30" s="30"/>
      <c r="D30" s="30"/>
      <c r="E30" s="30"/>
      <c r="F30" s="30"/>
      <c r="G30" s="30"/>
      <c r="H30" s="30"/>
      <c r="I30" s="39"/>
      <c r="J30" s="30"/>
      <c r="K30" s="30"/>
      <c r="L30" s="30"/>
      <c r="M30" s="30"/>
      <c r="N30" s="15"/>
    </row>
    <row r="31" spans="1:14">
      <c r="A31" s="39"/>
      <c r="B31" s="30"/>
      <c r="C31" s="30"/>
      <c r="D31" s="30"/>
      <c r="E31" s="30"/>
      <c r="F31" s="30"/>
      <c r="G31" s="30"/>
      <c r="H31" s="30"/>
      <c r="I31" s="39"/>
      <c r="J31" s="30"/>
      <c r="K31" s="30"/>
      <c r="L31" s="30"/>
      <c r="M31" s="30"/>
      <c r="N31" s="15"/>
    </row>
    <row r="32" spans="1:14">
      <c r="A32" s="39"/>
      <c r="B32" s="30"/>
      <c r="C32" s="30"/>
      <c r="D32" s="30"/>
      <c r="E32" s="30"/>
      <c r="F32" s="30"/>
      <c r="G32" s="30"/>
      <c r="H32" s="30"/>
      <c r="I32" s="39"/>
      <c r="J32" s="30"/>
      <c r="K32" s="30"/>
      <c r="L32" s="30"/>
      <c r="M32" s="30"/>
      <c r="N32" s="15"/>
    </row>
    <row r="33" spans="1:14">
      <c r="A33" s="39"/>
      <c r="B33" s="30"/>
      <c r="C33" s="30"/>
      <c r="D33" s="30"/>
      <c r="E33" s="30"/>
      <c r="F33" s="30"/>
      <c r="G33" s="30"/>
      <c r="H33" s="30"/>
      <c r="I33" s="39"/>
      <c r="J33" s="30"/>
      <c r="K33" s="30"/>
      <c r="L33" s="30"/>
      <c r="M33" s="30"/>
      <c r="N33" s="15"/>
    </row>
    <row r="34" spans="1:14" ht="37.9" customHeight="1" thickBot="1">
      <c r="A34" s="40"/>
      <c r="B34" s="31"/>
      <c r="C34" s="31"/>
      <c r="D34" s="31"/>
      <c r="E34" s="31"/>
      <c r="F34" s="31"/>
      <c r="G34" s="31"/>
      <c r="H34" s="31"/>
      <c r="I34" s="40"/>
      <c r="J34" s="31"/>
      <c r="K34" s="31"/>
      <c r="L34" s="31"/>
      <c r="M34" s="31"/>
      <c r="N34" s="16"/>
    </row>
    <row r="35" spans="1:14" ht="16.5" thickBot="1">
      <c r="A35" s="390" t="s">
        <v>96</v>
      </c>
      <c r="B35" s="382"/>
      <c r="C35" s="382"/>
      <c r="D35" s="382"/>
      <c r="E35" s="382"/>
      <c r="F35" s="382"/>
      <c r="G35" s="382"/>
      <c r="H35" s="382"/>
      <c r="I35" s="382"/>
      <c r="J35" s="382"/>
      <c r="K35" s="382"/>
      <c r="L35" s="382"/>
      <c r="M35" s="382"/>
      <c r="N35" s="383"/>
    </row>
  </sheetData>
  <mergeCells count="10">
    <mergeCell ref="A5:N5"/>
    <mergeCell ref="A35:N35"/>
    <mergeCell ref="D1:E1"/>
    <mergeCell ref="G1:H1"/>
    <mergeCell ref="D2:E2"/>
    <mergeCell ref="G2:H2"/>
    <mergeCell ref="D3:E3"/>
    <mergeCell ref="G3:H3"/>
    <mergeCell ref="D4:E4"/>
    <mergeCell ref="G4:H4"/>
  </mergeCells>
  <pageMargins left="0.7" right="0.7" top="0.75" bottom="0.75" header="0.3" footer="0.3"/>
  <pageSetup paperSize="9" scale="5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9DB5E-76DE-514E-89FA-02290AF161CC}">
  <sheetPr>
    <pageSetUpPr fitToPage="1"/>
  </sheetPr>
  <dimension ref="A1:N35"/>
  <sheetViews>
    <sheetView zoomScale="94" zoomScaleNormal="94" workbookViewId="0">
      <selection activeCell="J17" sqref="J17"/>
    </sheetView>
  </sheetViews>
  <sheetFormatPr defaultColWidth="11.25" defaultRowHeight="15.75"/>
  <cols>
    <col min="1" max="1" width="12.75" customWidth="1"/>
    <col min="2" max="2" width="39.5" customWidth="1"/>
    <col min="3" max="4" width="12.25" customWidth="1"/>
    <col min="6" max="6" width="12.75" customWidth="1"/>
    <col min="7" max="8" width="13.25" customWidth="1"/>
  </cols>
  <sheetData>
    <row r="1" spans="1:14">
      <c r="A1" s="56" t="str">
        <f>COVERSHEET!A1</f>
        <v>Season</v>
      </c>
      <c r="B1" s="57" t="str">
        <f>COVERSHEET!B1</f>
        <v>AUTUMN 25</v>
      </c>
      <c r="C1" s="58" t="str">
        <f>COVERSHEET!C1</f>
        <v>Date Created</v>
      </c>
      <c r="D1" s="374">
        <f>COVERSHEET!D1</f>
        <v>45497</v>
      </c>
      <c r="E1" s="375"/>
      <c r="F1" s="56" t="str">
        <f>COVERSHEET!F1</f>
        <v>Proto Rcd</v>
      </c>
      <c r="G1" s="376" t="str">
        <f>COVERSHEET!G1</f>
        <v>00/00/2024</v>
      </c>
      <c r="H1" s="377"/>
      <c r="I1" s="81"/>
      <c r="J1" s="82"/>
      <c r="K1" s="61" t="s">
        <v>138</v>
      </c>
      <c r="L1" s="62"/>
      <c r="M1" s="63" t="s">
        <v>139</v>
      </c>
      <c r="N1" s="64"/>
    </row>
    <row r="2" spans="1:14">
      <c r="A2" s="65" t="str">
        <f>COVERSHEET!A2</f>
        <v>Style Name</v>
      </c>
      <c r="B2" s="66" t="str">
        <f>COVERSHEET!B2</f>
        <v>PALABAMA MESH JERSEY</v>
      </c>
      <c r="C2" s="67" t="str">
        <f>COVERSHEET!C2</f>
        <v>COMMENTS P1</v>
      </c>
      <c r="D2" s="378" t="str">
        <f>COVERSHEET!D2</f>
        <v>31.10.24 KL</v>
      </c>
      <c r="E2" s="379"/>
      <c r="F2" s="65" t="str">
        <f>COVERSHEET!F2</f>
        <v>2nd Proto</v>
      </c>
      <c r="G2" s="380" t="str">
        <f>COVERSHEET!G2</f>
        <v>00/00/2024</v>
      </c>
      <c r="H2" s="381"/>
      <c r="I2" s="81"/>
      <c r="J2" s="82"/>
      <c r="K2" s="68" t="s">
        <v>140</v>
      </c>
      <c r="L2" s="69"/>
      <c r="M2" s="70" t="s">
        <v>39</v>
      </c>
      <c r="N2" s="71"/>
    </row>
    <row r="3" spans="1:14">
      <c r="A3" s="65" t="str">
        <f>COVERSHEET!A3</f>
        <v>Code</v>
      </c>
      <c r="B3" s="72" t="str">
        <f>COVERSHEET!B3</f>
        <v>P29ES013_017_034</v>
      </c>
      <c r="C3" s="73" t="str">
        <f>COVERSHEET!C3</f>
        <v>COMMENTS P2</v>
      </c>
      <c r="D3" s="378" t="str">
        <f>COVERSHEET!D3</f>
        <v>00/00/2024</v>
      </c>
      <c r="E3" s="379"/>
      <c r="F3" s="65" t="str">
        <f>COVERSHEET!F3</f>
        <v>Sample Sealed</v>
      </c>
      <c r="G3" s="380" t="str">
        <f>COVERSHEET!G3</f>
        <v>00/00/2024</v>
      </c>
      <c r="H3" s="381"/>
      <c r="I3" s="81"/>
      <c r="J3" s="82"/>
      <c r="K3" s="68" t="s">
        <v>141</v>
      </c>
      <c r="L3" s="69"/>
      <c r="M3" s="70" t="s">
        <v>39</v>
      </c>
      <c r="N3" s="71"/>
    </row>
    <row r="4" spans="1:14" ht="36" customHeight="1" thickBot="1">
      <c r="A4" s="74" t="str">
        <f>COVERSHEET!A4</f>
        <v>Block ES26SS
MESH TEAM / SPORT MIT</v>
      </c>
      <c r="B4" s="75" t="str">
        <f>COVERSHEET!B4</f>
        <v xml:space="preserve">NFL HOCKEY SHIRT
3.8CM GRADING 
</v>
      </c>
      <c r="C4" s="76" t="str">
        <f>COVERSHEET!C4</f>
        <v>COMMENTS P3</v>
      </c>
      <c r="D4" s="364" t="str">
        <f>COVERSHEET!D4</f>
        <v>00/00/2024</v>
      </c>
      <c r="E4" s="365"/>
      <c r="F4" s="74" t="str">
        <f>COVERSHEET!F4</f>
        <v>Approved By</v>
      </c>
      <c r="G4" s="366" t="str">
        <f>COVERSHEET!G4</f>
        <v>X</v>
      </c>
      <c r="H4" s="367"/>
      <c r="I4" s="81"/>
      <c r="J4" s="82"/>
      <c r="K4" s="87"/>
      <c r="L4" s="78"/>
      <c r="M4" s="79"/>
      <c r="N4" s="80"/>
    </row>
    <row r="5" spans="1:14" ht="27" customHeight="1" thickBot="1">
      <c r="A5" s="387" t="s">
        <v>110</v>
      </c>
      <c r="B5" s="388"/>
      <c r="C5" s="388"/>
      <c r="D5" s="388"/>
      <c r="E5" s="388"/>
      <c r="F5" s="388"/>
      <c r="G5" s="388"/>
      <c r="H5" s="388"/>
      <c r="I5" s="388"/>
      <c r="J5" s="388"/>
      <c r="K5" s="388"/>
      <c r="L5" s="388"/>
      <c r="M5" s="388"/>
      <c r="N5" s="389"/>
    </row>
    <row r="6" spans="1:14">
      <c r="A6" s="41" t="s">
        <v>142</v>
      </c>
      <c r="B6" s="42"/>
      <c r="C6" s="42"/>
      <c r="D6" s="42"/>
      <c r="E6" s="42"/>
      <c r="F6" s="42"/>
      <c r="G6" s="42"/>
      <c r="H6" s="42"/>
      <c r="I6" s="43"/>
      <c r="J6" s="42"/>
      <c r="K6" s="42"/>
      <c r="L6" s="42"/>
      <c r="M6" s="42"/>
      <c r="N6" s="44"/>
    </row>
    <row r="7" spans="1:14">
      <c r="A7" s="43"/>
      <c r="B7" s="42"/>
      <c r="C7" s="42"/>
      <c r="D7" s="42"/>
      <c r="E7" s="42"/>
      <c r="F7" s="42"/>
      <c r="G7" s="42"/>
      <c r="H7" s="42"/>
      <c r="I7" s="43"/>
      <c r="J7" s="42"/>
      <c r="K7" s="42"/>
      <c r="L7" s="42"/>
      <c r="M7" s="42"/>
      <c r="N7" s="44"/>
    </row>
    <row r="8" spans="1:14">
      <c r="A8" s="43"/>
      <c r="B8" s="42"/>
      <c r="C8" s="42"/>
      <c r="D8" s="42"/>
      <c r="E8" s="42"/>
      <c r="F8" s="42"/>
      <c r="G8" s="42"/>
      <c r="H8" s="42"/>
      <c r="I8" s="43"/>
      <c r="J8" s="42"/>
      <c r="K8" s="42"/>
      <c r="L8" s="42"/>
      <c r="M8" s="42"/>
      <c r="N8" s="44"/>
    </row>
    <row r="9" spans="1:14">
      <c r="A9" s="43"/>
      <c r="B9" s="42"/>
      <c r="C9" s="42"/>
      <c r="D9" s="42"/>
      <c r="E9" s="42"/>
      <c r="F9" s="42"/>
      <c r="G9" s="42"/>
      <c r="H9" s="42"/>
      <c r="I9" s="43"/>
      <c r="J9" s="42"/>
      <c r="K9" s="42"/>
      <c r="L9" s="42"/>
      <c r="M9" s="42"/>
      <c r="N9" s="44"/>
    </row>
    <row r="10" spans="1:14">
      <c r="A10" s="43"/>
      <c r="B10" s="42"/>
      <c r="C10" s="42"/>
      <c r="D10" s="42"/>
      <c r="E10" s="42"/>
      <c r="F10" s="42"/>
      <c r="G10" s="42"/>
      <c r="H10" s="42"/>
      <c r="I10" s="43"/>
      <c r="J10" s="42"/>
      <c r="K10" s="42"/>
      <c r="L10" s="42"/>
      <c r="M10" s="42"/>
      <c r="N10" s="44"/>
    </row>
    <row r="11" spans="1:14">
      <c r="A11" s="43"/>
      <c r="B11" s="42"/>
      <c r="C11" s="42"/>
      <c r="D11" s="42"/>
      <c r="E11" s="42"/>
      <c r="F11" s="42"/>
      <c r="G11" s="42"/>
      <c r="H11" s="42"/>
      <c r="I11" s="43"/>
      <c r="J11" s="42"/>
      <c r="K11" s="42"/>
      <c r="L11" s="42"/>
      <c r="M11" s="42"/>
      <c r="N11" s="44"/>
    </row>
    <row r="12" spans="1:14">
      <c r="A12" s="41" t="s">
        <v>143</v>
      </c>
      <c r="B12" s="29"/>
      <c r="C12" s="29"/>
      <c r="D12" s="29"/>
      <c r="E12" s="29"/>
      <c r="F12" s="29"/>
      <c r="G12" s="29"/>
      <c r="H12" s="29"/>
      <c r="I12" s="39"/>
      <c r="J12" s="30"/>
      <c r="K12" s="30"/>
      <c r="L12" s="30"/>
      <c r="M12" s="30"/>
      <c r="N12" s="15"/>
    </row>
    <row r="13" spans="1:14">
      <c r="B13" s="29"/>
      <c r="C13" s="29"/>
      <c r="D13" s="29"/>
      <c r="E13" s="29"/>
      <c r="F13" s="29"/>
      <c r="G13" s="29"/>
      <c r="H13" s="29"/>
      <c r="I13" s="39"/>
      <c r="J13" s="30"/>
      <c r="K13" s="30"/>
      <c r="L13" s="30"/>
      <c r="M13" s="30"/>
      <c r="N13" s="15"/>
    </row>
    <row r="14" spans="1:14">
      <c r="A14" s="17"/>
      <c r="B14" s="29"/>
      <c r="C14" s="29"/>
      <c r="D14" s="29"/>
      <c r="E14" s="29"/>
      <c r="F14" s="29"/>
      <c r="G14" s="29"/>
      <c r="H14" s="29"/>
      <c r="I14" s="39"/>
      <c r="J14" s="30"/>
      <c r="K14" s="30"/>
      <c r="L14" s="30"/>
      <c r="M14" s="30"/>
      <c r="N14" s="15"/>
    </row>
    <row r="15" spans="1:14">
      <c r="A15" s="17"/>
      <c r="B15" s="17"/>
      <c r="C15" s="29"/>
      <c r="D15" s="29"/>
      <c r="E15" s="29"/>
      <c r="F15" s="29"/>
      <c r="G15" s="29"/>
      <c r="H15" s="29"/>
      <c r="I15" s="39"/>
      <c r="J15" s="30"/>
      <c r="K15" s="30"/>
      <c r="L15" s="30"/>
      <c r="M15" s="30"/>
      <c r="N15" s="15"/>
    </row>
    <row r="16" spans="1:14">
      <c r="A16" s="39"/>
      <c r="B16" s="29"/>
      <c r="C16" s="29"/>
      <c r="D16" s="29"/>
      <c r="E16" s="29"/>
      <c r="F16" s="29"/>
      <c r="G16" s="29"/>
      <c r="H16" s="29"/>
      <c r="I16" s="39"/>
      <c r="J16" s="30"/>
      <c r="K16" s="30"/>
      <c r="L16" s="30"/>
      <c r="M16" s="30"/>
      <c r="N16" s="15"/>
    </row>
    <row r="17" spans="1:14">
      <c r="A17" s="17"/>
      <c r="B17" s="29"/>
      <c r="C17" s="29"/>
      <c r="D17" s="29"/>
      <c r="E17" s="29"/>
      <c r="F17" s="29"/>
      <c r="G17" s="29"/>
      <c r="H17" s="29"/>
      <c r="I17" s="39"/>
      <c r="J17" s="30"/>
      <c r="K17" s="30"/>
      <c r="L17" s="30"/>
      <c r="M17" s="30"/>
      <c r="N17" s="15"/>
    </row>
    <row r="18" spans="1:14">
      <c r="A18" s="17" t="s">
        <v>144</v>
      </c>
      <c r="B18" s="29"/>
      <c r="C18" s="29"/>
      <c r="D18" s="29"/>
      <c r="E18" s="29"/>
      <c r="F18" s="29"/>
      <c r="G18" s="29"/>
      <c r="H18" s="29"/>
      <c r="I18" s="39"/>
      <c r="J18" s="30"/>
      <c r="K18" s="30"/>
      <c r="L18" s="30"/>
      <c r="M18" s="30"/>
      <c r="N18" s="15"/>
    </row>
    <row r="19" spans="1:14">
      <c r="A19" s="17"/>
      <c r="B19" s="29"/>
      <c r="C19" s="29"/>
      <c r="D19" s="29"/>
      <c r="E19" s="29"/>
      <c r="F19" s="29"/>
      <c r="G19" s="29"/>
      <c r="H19" s="29"/>
      <c r="I19" s="39"/>
      <c r="J19" s="30"/>
      <c r="K19" s="30"/>
      <c r="L19" s="30"/>
      <c r="M19" s="30"/>
      <c r="N19" s="15"/>
    </row>
    <row r="20" spans="1:14">
      <c r="A20" s="39"/>
      <c r="B20" s="29"/>
      <c r="C20" s="29"/>
      <c r="D20" s="29"/>
      <c r="E20" s="29"/>
      <c r="F20" s="29"/>
      <c r="G20" s="29"/>
      <c r="H20" s="29"/>
      <c r="I20" s="39"/>
      <c r="J20" s="30"/>
      <c r="K20" s="30"/>
      <c r="L20" s="30"/>
      <c r="M20" s="30"/>
      <c r="N20" s="15"/>
    </row>
    <row r="21" spans="1:14">
      <c r="A21" s="17"/>
      <c r="B21" s="29"/>
      <c r="C21" s="29"/>
      <c r="D21" s="29"/>
      <c r="E21" s="29"/>
      <c r="F21" s="29"/>
      <c r="G21" s="29"/>
      <c r="H21" s="29"/>
      <c r="I21" s="39"/>
      <c r="J21" s="30"/>
      <c r="K21" s="30"/>
      <c r="L21" s="30"/>
      <c r="M21" s="30"/>
      <c r="N21" s="15"/>
    </row>
    <row r="22" spans="1:14">
      <c r="A22" s="17"/>
      <c r="B22" s="29"/>
      <c r="C22" s="29"/>
      <c r="D22" s="29"/>
      <c r="E22" s="29"/>
      <c r="F22" s="29"/>
      <c r="G22" s="29"/>
      <c r="H22" s="29"/>
      <c r="I22" s="39"/>
      <c r="J22" s="30"/>
      <c r="K22" s="30"/>
      <c r="L22" s="30"/>
      <c r="M22" s="30"/>
      <c r="N22" s="15"/>
    </row>
    <row r="23" spans="1:14">
      <c r="A23" s="39"/>
      <c r="B23" s="29"/>
      <c r="C23" s="29"/>
      <c r="D23" s="29"/>
      <c r="E23" s="29"/>
      <c r="F23" s="29"/>
      <c r="G23" s="29"/>
      <c r="H23" s="29"/>
      <c r="I23" s="39"/>
      <c r="J23" s="30"/>
      <c r="K23" s="30"/>
      <c r="L23" s="30"/>
      <c r="M23" s="30"/>
      <c r="N23" s="15"/>
    </row>
    <row r="24" spans="1:14">
      <c r="A24" s="17" t="s">
        <v>145</v>
      </c>
      <c r="B24" s="29"/>
      <c r="C24" s="29"/>
      <c r="D24" s="29"/>
      <c r="E24" s="29"/>
      <c r="F24" s="29"/>
      <c r="G24" s="29"/>
      <c r="H24" s="29"/>
      <c r="I24" s="39"/>
      <c r="J24" s="30"/>
      <c r="K24" s="30"/>
      <c r="L24" s="30"/>
      <c r="M24" s="30"/>
      <c r="N24" s="15"/>
    </row>
    <row r="25" spans="1:14">
      <c r="A25" s="39"/>
      <c r="B25" s="29"/>
      <c r="C25" s="29"/>
      <c r="D25" s="29"/>
      <c r="E25" s="29"/>
      <c r="F25" s="29"/>
      <c r="G25" s="29"/>
      <c r="H25" s="29"/>
      <c r="I25" s="39"/>
      <c r="J25" s="30"/>
      <c r="K25" s="30"/>
      <c r="L25" s="30"/>
      <c r="M25" s="30"/>
      <c r="N25" s="15"/>
    </row>
    <row r="26" spans="1:14">
      <c r="A26" s="17"/>
      <c r="B26" s="29"/>
      <c r="C26" s="29"/>
      <c r="D26" s="29"/>
      <c r="E26" s="29"/>
      <c r="F26" s="29"/>
      <c r="G26" s="29"/>
      <c r="H26" s="29"/>
      <c r="I26" s="39"/>
      <c r="J26" s="30"/>
      <c r="K26" s="30"/>
      <c r="L26" s="30"/>
      <c r="M26" s="30"/>
      <c r="N26" s="15"/>
    </row>
    <row r="27" spans="1:14">
      <c r="A27" s="17"/>
      <c r="B27" s="29"/>
      <c r="C27" s="29"/>
      <c r="D27" s="29"/>
      <c r="E27" s="29"/>
      <c r="F27" s="29"/>
      <c r="G27" s="29"/>
      <c r="H27" s="29"/>
      <c r="I27" s="39"/>
      <c r="J27" s="30"/>
      <c r="K27" s="30"/>
      <c r="L27" s="30"/>
      <c r="M27" s="30"/>
      <c r="N27" s="15"/>
    </row>
    <row r="28" spans="1:14">
      <c r="A28" s="39"/>
      <c r="B28" s="29"/>
      <c r="C28" s="29"/>
      <c r="D28" s="29"/>
      <c r="E28" s="29"/>
      <c r="F28" s="29"/>
      <c r="G28" s="29"/>
      <c r="H28" s="29"/>
      <c r="I28" s="39"/>
      <c r="J28" s="30"/>
      <c r="K28" s="30"/>
      <c r="L28" s="30"/>
      <c r="M28" s="30"/>
      <c r="N28" s="15"/>
    </row>
    <row r="29" spans="1:14">
      <c r="A29" s="39"/>
      <c r="B29" s="30"/>
      <c r="C29" s="30"/>
      <c r="D29" s="30"/>
      <c r="E29" s="30"/>
      <c r="F29" s="30"/>
      <c r="G29" s="30"/>
      <c r="H29" s="30"/>
      <c r="I29" s="39"/>
      <c r="J29" s="30"/>
      <c r="K29" s="30"/>
      <c r="L29" s="30"/>
      <c r="M29" s="30"/>
      <c r="N29" s="15"/>
    </row>
    <row r="30" spans="1:14">
      <c r="A30" s="18" t="s">
        <v>146</v>
      </c>
      <c r="B30" s="30"/>
      <c r="C30" s="30"/>
      <c r="D30" s="30"/>
      <c r="E30" s="30"/>
      <c r="F30" s="30"/>
      <c r="G30" s="30"/>
      <c r="H30" s="30"/>
      <c r="I30" s="39"/>
      <c r="J30" s="30"/>
      <c r="K30" s="30"/>
      <c r="L30" s="30"/>
      <c r="M30" s="30"/>
      <c r="N30" s="15"/>
    </row>
    <row r="31" spans="1:14">
      <c r="A31" s="39"/>
      <c r="B31" s="30"/>
      <c r="C31" s="30"/>
      <c r="D31" s="30"/>
      <c r="E31" s="30"/>
      <c r="F31" s="30"/>
      <c r="G31" s="30"/>
      <c r="H31" s="30"/>
      <c r="I31" s="39"/>
      <c r="J31" s="30"/>
      <c r="K31" s="30"/>
      <c r="L31" s="30"/>
      <c r="M31" s="30"/>
      <c r="N31" s="15"/>
    </row>
    <row r="32" spans="1:14">
      <c r="A32" s="39"/>
      <c r="B32" s="30"/>
      <c r="C32" s="30"/>
      <c r="D32" s="30"/>
      <c r="E32" s="30"/>
      <c r="F32" s="30"/>
      <c r="G32" s="30"/>
      <c r="H32" s="30"/>
      <c r="I32" s="39"/>
      <c r="J32" s="30"/>
      <c r="K32" s="30"/>
      <c r="L32" s="30"/>
      <c r="M32" s="30"/>
      <c r="N32" s="15"/>
    </row>
    <row r="33" spans="1:14">
      <c r="A33" s="39"/>
      <c r="B33" s="30"/>
      <c r="C33" s="30"/>
      <c r="D33" s="30"/>
      <c r="E33" s="30"/>
      <c r="F33" s="30"/>
      <c r="G33" s="30"/>
      <c r="H33" s="30"/>
      <c r="I33" s="39"/>
      <c r="J33" s="30"/>
      <c r="K33" s="30"/>
      <c r="L33" s="30"/>
      <c r="M33" s="30"/>
      <c r="N33" s="15"/>
    </row>
    <row r="34" spans="1:14" ht="16.5" thickBot="1">
      <c r="A34" s="40"/>
      <c r="B34" s="31"/>
      <c r="C34" s="31"/>
      <c r="D34" s="31"/>
      <c r="E34" s="31"/>
      <c r="F34" s="31"/>
      <c r="G34" s="31"/>
      <c r="H34" s="31"/>
      <c r="I34" s="40"/>
      <c r="J34" s="31"/>
      <c r="K34" s="31"/>
      <c r="L34" s="31"/>
      <c r="M34" s="31"/>
      <c r="N34" s="16"/>
    </row>
    <row r="35" spans="1:14" ht="16.5" thickBot="1">
      <c r="A35" s="390" t="s">
        <v>96</v>
      </c>
      <c r="B35" s="382"/>
      <c r="C35" s="382"/>
      <c r="D35" s="382"/>
      <c r="E35" s="382"/>
      <c r="F35" s="382"/>
      <c r="G35" s="382"/>
      <c r="H35" s="382"/>
      <c r="I35" s="382"/>
      <c r="J35" s="382"/>
      <c r="K35" s="382"/>
      <c r="L35" s="382"/>
      <c r="M35" s="382"/>
      <c r="N35" s="383"/>
    </row>
  </sheetData>
  <mergeCells count="10">
    <mergeCell ref="A5:N5"/>
    <mergeCell ref="A35:N35"/>
    <mergeCell ref="D1:E1"/>
    <mergeCell ref="G1:H1"/>
    <mergeCell ref="D2:E2"/>
    <mergeCell ref="G2:H2"/>
    <mergeCell ref="D3:E3"/>
    <mergeCell ref="G3:H3"/>
    <mergeCell ref="D4:E4"/>
    <mergeCell ref="G4:H4"/>
  </mergeCells>
  <pageMargins left="0.7" right="0.7" top="0.75" bottom="0.75" header="0.3" footer="0.3"/>
  <pageSetup paperSize="9" scale="77" fitToHeight="0"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16CF5-8E46-6D40-8557-B554A125C828}">
  <sheetPr>
    <pageSetUpPr fitToPage="1"/>
  </sheetPr>
  <dimension ref="A1:N35"/>
  <sheetViews>
    <sheetView zoomScale="94" zoomScaleNormal="94" workbookViewId="0">
      <selection activeCell="J16" sqref="J16"/>
    </sheetView>
  </sheetViews>
  <sheetFormatPr defaultColWidth="11.25" defaultRowHeight="15.75"/>
  <cols>
    <col min="1" max="1" width="12.75" customWidth="1"/>
    <col min="2" max="2" width="39.5" customWidth="1"/>
    <col min="3" max="3" width="12.75" customWidth="1"/>
    <col min="4" max="4" width="12.25" customWidth="1"/>
    <col min="6" max="8" width="13.25" customWidth="1"/>
  </cols>
  <sheetData>
    <row r="1" spans="1:14">
      <c r="A1" s="56" t="str">
        <f>COVERSHEET!A1</f>
        <v>Season</v>
      </c>
      <c r="B1" s="57" t="str">
        <f>COVERSHEET!B1</f>
        <v>AUTUMN 25</v>
      </c>
      <c r="C1" s="58" t="str">
        <f>COVERSHEET!C1</f>
        <v>Date Created</v>
      </c>
      <c r="D1" s="374">
        <f>COVERSHEET!D1</f>
        <v>45497</v>
      </c>
      <c r="E1" s="375"/>
      <c r="F1" s="56" t="str">
        <f>COVERSHEET!F1</f>
        <v>Proto Rcd</v>
      </c>
      <c r="G1" s="376" t="str">
        <f>COVERSHEET!G1</f>
        <v>00/00/2024</v>
      </c>
      <c r="H1" s="377"/>
      <c r="I1" s="81"/>
      <c r="J1" s="82"/>
      <c r="K1" s="61" t="s">
        <v>138</v>
      </c>
      <c r="L1" s="62"/>
      <c r="M1" s="63" t="s">
        <v>139</v>
      </c>
      <c r="N1" s="64"/>
    </row>
    <row r="2" spans="1:14">
      <c r="A2" s="65" t="str">
        <f>COVERSHEET!A2</f>
        <v>Style Name</v>
      </c>
      <c r="B2" s="66" t="str">
        <f>COVERSHEET!B2</f>
        <v>PALABAMA MESH JERSEY</v>
      </c>
      <c r="C2" s="67" t="str">
        <f>COVERSHEET!C2</f>
        <v>COMMENTS P1</v>
      </c>
      <c r="D2" s="378" t="str">
        <f>COVERSHEET!D2</f>
        <v>31.10.24 KL</v>
      </c>
      <c r="E2" s="379"/>
      <c r="F2" s="65" t="str">
        <f>COVERSHEET!F2</f>
        <v>2nd Proto</v>
      </c>
      <c r="G2" s="380" t="str">
        <f>COVERSHEET!G2</f>
        <v>00/00/2024</v>
      </c>
      <c r="H2" s="381"/>
      <c r="I2" s="81"/>
      <c r="J2" s="82"/>
      <c r="K2" s="68" t="s">
        <v>140</v>
      </c>
      <c r="L2" s="69"/>
      <c r="M2" s="70" t="s">
        <v>39</v>
      </c>
      <c r="N2" s="71"/>
    </row>
    <row r="3" spans="1:14">
      <c r="A3" s="65" t="str">
        <f>COVERSHEET!A3</f>
        <v>Code</v>
      </c>
      <c r="B3" s="72" t="str">
        <f>COVERSHEET!B3</f>
        <v>P29ES013_017_034</v>
      </c>
      <c r="C3" s="73" t="str">
        <f>COVERSHEET!C3</f>
        <v>COMMENTS P2</v>
      </c>
      <c r="D3" s="378" t="str">
        <f>COVERSHEET!D3</f>
        <v>00/00/2024</v>
      </c>
      <c r="E3" s="379"/>
      <c r="F3" s="65" t="str">
        <f>COVERSHEET!F3</f>
        <v>Sample Sealed</v>
      </c>
      <c r="G3" s="380" t="str">
        <f>COVERSHEET!G3</f>
        <v>00/00/2024</v>
      </c>
      <c r="H3" s="381"/>
      <c r="I3" s="81"/>
      <c r="J3" s="82"/>
      <c r="K3" s="68" t="s">
        <v>141</v>
      </c>
      <c r="L3" s="69"/>
      <c r="M3" s="70" t="s">
        <v>39</v>
      </c>
      <c r="N3" s="71"/>
    </row>
    <row r="4" spans="1:14" ht="36" customHeight="1" thickBot="1">
      <c r="A4" s="74" t="str">
        <f>COVERSHEET!A4</f>
        <v>Block ES26SS
MESH TEAM / SPORT MIT</v>
      </c>
      <c r="B4" s="75" t="str">
        <f>COVERSHEET!B4</f>
        <v xml:space="preserve">NFL HOCKEY SHIRT
3.8CM GRADING 
</v>
      </c>
      <c r="C4" s="76" t="str">
        <f>COVERSHEET!C4</f>
        <v>COMMENTS P3</v>
      </c>
      <c r="D4" s="364" t="str">
        <f>COVERSHEET!D4</f>
        <v>00/00/2024</v>
      </c>
      <c r="E4" s="365"/>
      <c r="F4" s="74" t="str">
        <f>COVERSHEET!F4</f>
        <v>Approved By</v>
      </c>
      <c r="G4" s="366" t="str">
        <f>COVERSHEET!G4</f>
        <v>X</v>
      </c>
      <c r="H4" s="367"/>
      <c r="I4" s="81"/>
      <c r="J4" s="82"/>
      <c r="K4" s="87"/>
      <c r="L4" s="78"/>
      <c r="M4" s="79"/>
      <c r="N4" s="80"/>
    </row>
    <row r="5" spans="1:14" ht="27" customHeight="1" thickBot="1">
      <c r="A5" s="387" t="s">
        <v>114</v>
      </c>
      <c r="B5" s="388"/>
      <c r="C5" s="388"/>
      <c r="D5" s="388"/>
      <c r="E5" s="388"/>
      <c r="F5" s="388"/>
      <c r="G5" s="388"/>
      <c r="H5" s="388"/>
      <c r="I5" s="388"/>
      <c r="J5" s="388"/>
      <c r="K5" s="388"/>
      <c r="L5" s="388"/>
      <c r="M5" s="388"/>
      <c r="N5" s="389"/>
    </row>
    <row r="6" spans="1:14">
      <c r="A6" s="41" t="s">
        <v>142</v>
      </c>
      <c r="B6" s="42"/>
      <c r="C6" s="42"/>
      <c r="D6" s="42"/>
      <c r="E6" s="42"/>
      <c r="F6" s="42"/>
      <c r="G6" s="42"/>
      <c r="H6" s="42"/>
      <c r="I6" s="43"/>
      <c r="J6" s="42"/>
      <c r="K6" s="42"/>
      <c r="L6" s="42"/>
      <c r="M6" s="42"/>
      <c r="N6" s="44"/>
    </row>
    <row r="7" spans="1:14">
      <c r="A7" s="43"/>
      <c r="B7" s="42"/>
      <c r="C7" s="42"/>
      <c r="D7" s="42"/>
      <c r="E7" s="42"/>
      <c r="F7" s="42"/>
      <c r="G7" s="42"/>
      <c r="H7" s="42"/>
      <c r="I7" s="43"/>
      <c r="J7" s="42"/>
      <c r="K7" s="42"/>
      <c r="L7" s="42"/>
      <c r="M7" s="42"/>
      <c r="N7" s="44"/>
    </row>
    <row r="8" spans="1:14">
      <c r="A8" s="43"/>
      <c r="B8" s="42"/>
      <c r="C8" s="42"/>
      <c r="D8" s="42"/>
      <c r="E8" s="42"/>
      <c r="F8" s="42"/>
      <c r="G8" s="42"/>
      <c r="H8" s="42"/>
      <c r="I8" s="43"/>
      <c r="J8" s="42"/>
      <c r="K8" s="42"/>
      <c r="L8" s="42"/>
      <c r="M8" s="42"/>
      <c r="N8" s="44"/>
    </row>
    <row r="9" spans="1:14">
      <c r="A9" s="43"/>
      <c r="B9" s="42"/>
      <c r="C9" s="42"/>
      <c r="D9" s="42"/>
      <c r="E9" s="42"/>
      <c r="F9" s="42"/>
      <c r="G9" s="42"/>
      <c r="H9" s="42"/>
      <c r="I9" s="43"/>
      <c r="J9" s="42"/>
      <c r="K9" s="42"/>
      <c r="L9" s="42"/>
      <c r="M9" s="42"/>
      <c r="N9" s="44"/>
    </row>
    <row r="10" spans="1:14">
      <c r="A10" s="43"/>
      <c r="B10" s="42"/>
      <c r="C10" s="42"/>
      <c r="D10" s="42"/>
      <c r="E10" s="42"/>
      <c r="F10" s="42"/>
      <c r="G10" s="42"/>
      <c r="H10" s="42"/>
      <c r="I10" s="43"/>
      <c r="J10" s="42"/>
      <c r="K10" s="42"/>
      <c r="L10" s="42"/>
      <c r="M10" s="42"/>
      <c r="N10" s="44"/>
    </row>
    <row r="11" spans="1:14">
      <c r="A11" s="43"/>
      <c r="B11" s="42"/>
      <c r="C11" s="42"/>
      <c r="D11" s="42"/>
      <c r="E11" s="42"/>
      <c r="F11" s="42"/>
      <c r="G11" s="42"/>
      <c r="H11" s="42"/>
      <c r="I11" s="43"/>
      <c r="J11" s="42"/>
      <c r="K11" s="42"/>
      <c r="L11" s="42"/>
      <c r="M11" s="42"/>
      <c r="N11" s="44"/>
    </row>
    <row r="12" spans="1:14">
      <c r="A12" s="41" t="s">
        <v>143</v>
      </c>
      <c r="B12" s="29"/>
      <c r="C12" s="29"/>
      <c r="D12" s="29"/>
      <c r="E12" s="29"/>
      <c r="F12" s="29"/>
      <c r="G12" s="29"/>
      <c r="H12" s="29"/>
      <c r="I12" s="39"/>
      <c r="J12" s="30"/>
      <c r="K12" s="30"/>
      <c r="L12" s="30"/>
      <c r="M12" s="30"/>
      <c r="N12" s="15"/>
    </row>
    <row r="13" spans="1:14">
      <c r="B13" s="29"/>
      <c r="C13" s="29"/>
      <c r="D13" s="29"/>
      <c r="E13" s="29"/>
      <c r="F13" s="29"/>
      <c r="G13" s="29"/>
      <c r="H13" s="29"/>
      <c r="I13" s="39"/>
      <c r="J13" s="30"/>
      <c r="K13" s="30"/>
      <c r="L13" s="30"/>
      <c r="M13" s="30"/>
      <c r="N13" s="15"/>
    </row>
    <row r="14" spans="1:14">
      <c r="A14" s="17"/>
      <c r="B14" s="29"/>
      <c r="C14" s="29"/>
      <c r="D14" s="29"/>
      <c r="E14" s="29"/>
      <c r="F14" s="29"/>
      <c r="G14" s="29"/>
      <c r="H14" s="29"/>
      <c r="I14" s="39"/>
      <c r="J14" s="30"/>
      <c r="K14" s="30"/>
      <c r="L14" s="30"/>
      <c r="M14" s="30"/>
      <c r="N14" s="15"/>
    </row>
    <row r="15" spans="1:14">
      <c r="A15" s="17"/>
      <c r="B15" s="17"/>
      <c r="C15" s="29"/>
      <c r="D15" s="29"/>
      <c r="E15" s="29"/>
      <c r="F15" s="29"/>
      <c r="G15" s="29"/>
      <c r="H15" s="29"/>
      <c r="I15" s="39"/>
      <c r="J15" s="30"/>
      <c r="K15" s="30"/>
      <c r="L15" s="30"/>
      <c r="M15" s="30"/>
      <c r="N15" s="15"/>
    </row>
    <row r="16" spans="1:14">
      <c r="A16" s="39"/>
      <c r="B16" s="29"/>
      <c r="C16" s="29"/>
      <c r="D16" s="29"/>
      <c r="E16" s="29"/>
      <c r="F16" s="29"/>
      <c r="G16" s="29"/>
      <c r="H16" s="29"/>
      <c r="I16" s="39"/>
      <c r="J16" s="30"/>
      <c r="K16" s="30"/>
      <c r="L16" s="30"/>
      <c r="M16" s="30"/>
      <c r="N16" s="15"/>
    </row>
    <row r="17" spans="1:14">
      <c r="A17" s="17"/>
      <c r="B17" s="29"/>
      <c r="C17" s="29"/>
      <c r="D17" s="29"/>
      <c r="E17" s="29"/>
      <c r="F17" s="29"/>
      <c r="G17" s="29"/>
      <c r="H17" s="29"/>
      <c r="I17" s="39"/>
      <c r="J17" s="30"/>
      <c r="K17" s="30"/>
      <c r="L17" s="30"/>
      <c r="M17" s="30"/>
      <c r="N17" s="15"/>
    </row>
    <row r="18" spans="1:14">
      <c r="A18" s="17" t="s">
        <v>144</v>
      </c>
      <c r="B18" s="29"/>
      <c r="C18" s="29"/>
      <c r="D18" s="29"/>
      <c r="E18" s="29"/>
      <c r="F18" s="29"/>
      <c r="G18" s="29"/>
      <c r="H18" s="29"/>
      <c r="I18" s="39"/>
      <c r="J18" s="30"/>
      <c r="K18" s="30"/>
      <c r="L18" s="30"/>
      <c r="M18" s="30"/>
      <c r="N18" s="15"/>
    </row>
    <row r="19" spans="1:14">
      <c r="A19" s="17"/>
      <c r="B19" s="29"/>
      <c r="C19" s="29"/>
      <c r="D19" s="29"/>
      <c r="E19" s="29"/>
      <c r="F19" s="29"/>
      <c r="G19" s="29"/>
      <c r="H19" s="29"/>
      <c r="I19" s="39"/>
      <c r="J19" s="30"/>
      <c r="K19" s="30"/>
      <c r="L19" s="30"/>
      <c r="M19" s="30"/>
      <c r="N19" s="15"/>
    </row>
    <row r="20" spans="1:14">
      <c r="A20" s="39"/>
      <c r="B20" s="29"/>
      <c r="C20" s="29"/>
      <c r="D20" s="29"/>
      <c r="E20" s="29"/>
      <c r="F20" s="29"/>
      <c r="G20" s="29"/>
      <c r="H20" s="29"/>
      <c r="I20" s="39"/>
      <c r="J20" s="30"/>
      <c r="K20" s="30"/>
      <c r="L20" s="30"/>
      <c r="M20" s="30"/>
      <c r="N20" s="15"/>
    </row>
    <row r="21" spans="1:14">
      <c r="A21" s="17"/>
      <c r="B21" s="29"/>
      <c r="C21" s="29"/>
      <c r="D21" s="29"/>
      <c r="E21" s="29"/>
      <c r="F21" s="29"/>
      <c r="G21" s="29"/>
      <c r="H21" s="29"/>
      <c r="I21" s="39"/>
      <c r="J21" s="30"/>
      <c r="K21" s="30"/>
      <c r="L21" s="30"/>
      <c r="M21" s="30"/>
      <c r="N21" s="15"/>
    </row>
    <row r="22" spans="1:14">
      <c r="A22" s="17"/>
      <c r="B22" s="29"/>
      <c r="C22" s="29"/>
      <c r="D22" s="29"/>
      <c r="E22" s="29"/>
      <c r="F22" s="29"/>
      <c r="G22" s="29"/>
      <c r="H22" s="29"/>
      <c r="I22" s="39"/>
      <c r="J22" s="30"/>
      <c r="K22" s="30"/>
      <c r="L22" s="30"/>
      <c r="M22" s="30"/>
      <c r="N22" s="15"/>
    </row>
    <row r="23" spans="1:14">
      <c r="A23" s="39"/>
      <c r="B23" s="29"/>
      <c r="C23" s="29"/>
      <c r="D23" s="29"/>
      <c r="E23" s="29"/>
      <c r="F23" s="29"/>
      <c r="G23" s="29"/>
      <c r="H23" s="29"/>
      <c r="I23" s="39"/>
      <c r="J23" s="30"/>
      <c r="K23" s="30"/>
      <c r="L23" s="30"/>
      <c r="M23" s="30"/>
      <c r="N23" s="15"/>
    </row>
    <row r="24" spans="1:14">
      <c r="A24" s="17" t="s">
        <v>145</v>
      </c>
      <c r="B24" s="29"/>
      <c r="C24" s="29"/>
      <c r="D24" s="29"/>
      <c r="E24" s="29"/>
      <c r="F24" s="29"/>
      <c r="G24" s="29"/>
      <c r="H24" s="29"/>
      <c r="I24" s="39"/>
      <c r="J24" s="30"/>
      <c r="K24" s="30"/>
      <c r="L24" s="30"/>
      <c r="M24" s="30"/>
      <c r="N24" s="15"/>
    </row>
    <row r="25" spans="1:14">
      <c r="A25" s="39"/>
      <c r="B25" s="29"/>
      <c r="C25" s="29"/>
      <c r="D25" s="29"/>
      <c r="E25" s="29"/>
      <c r="F25" s="29"/>
      <c r="G25" s="29"/>
      <c r="H25" s="29"/>
      <c r="I25" s="39"/>
      <c r="J25" s="30"/>
      <c r="K25" s="30"/>
      <c r="L25" s="30"/>
      <c r="M25" s="30"/>
      <c r="N25" s="15"/>
    </row>
    <row r="26" spans="1:14">
      <c r="A26" s="17"/>
      <c r="B26" s="29"/>
      <c r="C26" s="29"/>
      <c r="D26" s="29"/>
      <c r="E26" s="29"/>
      <c r="F26" s="29"/>
      <c r="G26" s="29"/>
      <c r="H26" s="29"/>
      <c r="I26" s="39"/>
      <c r="J26" s="30"/>
      <c r="K26" s="30"/>
      <c r="L26" s="30"/>
      <c r="M26" s="30"/>
      <c r="N26" s="15"/>
    </row>
    <row r="27" spans="1:14">
      <c r="A27" s="17"/>
      <c r="B27" s="29"/>
      <c r="C27" s="29"/>
      <c r="D27" s="29"/>
      <c r="E27" s="29"/>
      <c r="F27" s="29"/>
      <c r="G27" s="29"/>
      <c r="H27" s="29"/>
      <c r="I27" s="39"/>
      <c r="J27" s="30"/>
      <c r="K27" s="30"/>
      <c r="L27" s="30"/>
      <c r="M27" s="30"/>
      <c r="N27" s="15"/>
    </row>
    <row r="28" spans="1:14">
      <c r="A28" s="39"/>
      <c r="B28" s="29"/>
      <c r="C28" s="29"/>
      <c r="D28" s="29"/>
      <c r="E28" s="29"/>
      <c r="F28" s="29"/>
      <c r="G28" s="29"/>
      <c r="H28" s="29"/>
      <c r="I28" s="39"/>
      <c r="J28" s="30"/>
      <c r="K28" s="30"/>
      <c r="L28" s="30"/>
      <c r="M28" s="30"/>
      <c r="N28" s="15"/>
    </row>
    <row r="29" spans="1:14">
      <c r="A29" s="39"/>
      <c r="B29" s="30"/>
      <c r="C29" s="30"/>
      <c r="D29" s="30"/>
      <c r="E29" s="30"/>
      <c r="F29" s="30"/>
      <c r="G29" s="30"/>
      <c r="H29" s="30"/>
      <c r="I29" s="39"/>
      <c r="J29" s="30"/>
      <c r="K29" s="30"/>
      <c r="L29" s="30"/>
      <c r="M29" s="30"/>
      <c r="N29" s="15"/>
    </row>
    <row r="30" spans="1:14">
      <c r="A30" s="18" t="s">
        <v>146</v>
      </c>
      <c r="B30" s="30"/>
      <c r="C30" s="30"/>
      <c r="D30" s="30"/>
      <c r="E30" s="30"/>
      <c r="F30" s="30"/>
      <c r="G30" s="30"/>
      <c r="H30" s="30"/>
      <c r="I30" s="39"/>
      <c r="J30" s="30"/>
      <c r="K30" s="30"/>
      <c r="L30" s="30"/>
      <c r="M30" s="30"/>
      <c r="N30" s="15"/>
    </row>
    <row r="31" spans="1:14">
      <c r="A31" s="39"/>
      <c r="B31" s="30"/>
      <c r="C31" s="30"/>
      <c r="D31" s="30"/>
      <c r="E31" s="30"/>
      <c r="F31" s="30"/>
      <c r="G31" s="30"/>
      <c r="H31" s="30"/>
      <c r="I31" s="39"/>
      <c r="J31" s="30"/>
      <c r="K31" s="30"/>
      <c r="L31" s="30"/>
      <c r="M31" s="30"/>
      <c r="N31" s="15"/>
    </row>
    <row r="32" spans="1:14">
      <c r="A32" s="39"/>
      <c r="B32" s="30"/>
      <c r="C32" s="30"/>
      <c r="D32" s="30"/>
      <c r="E32" s="30"/>
      <c r="F32" s="30"/>
      <c r="G32" s="30"/>
      <c r="H32" s="30"/>
      <c r="I32" s="39"/>
      <c r="J32" s="30"/>
      <c r="K32" s="30"/>
      <c r="L32" s="30"/>
      <c r="M32" s="30"/>
      <c r="N32" s="15"/>
    </row>
    <row r="33" spans="1:14">
      <c r="A33" s="39"/>
      <c r="B33" s="30"/>
      <c r="C33" s="30"/>
      <c r="D33" s="30"/>
      <c r="E33" s="30"/>
      <c r="F33" s="30"/>
      <c r="G33" s="30"/>
      <c r="H33" s="30"/>
      <c r="I33" s="39"/>
      <c r="J33" s="30"/>
      <c r="K33" s="30"/>
      <c r="L33" s="30"/>
      <c r="M33" s="30"/>
      <c r="N33" s="15"/>
    </row>
    <row r="34" spans="1:14" ht="16.5" thickBot="1">
      <c r="A34" s="40"/>
      <c r="B34" s="31"/>
      <c r="C34" s="31"/>
      <c r="D34" s="31"/>
      <c r="E34" s="31"/>
      <c r="F34" s="31"/>
      <c r="G34" s="31"/>
      <c r="H34" s="31"/>
      <c r="I34" s="40"/>
      <c r="J34" s="31"/>
      <c r="K34" s="31"/>
      <c r="L34" s="31"/>
      <c r="M34" s="31"/>
      <c r="N34" s="16"/>
    </row>
    <row r="35" spans="1:14" ht="16.5" thickBot="1">
      <c r="A35" s="390" t="s">
        <v>96</v>
      </c>
      <c r="B35" s="382"/>
      <c r="C35" s="382"/>
      <c r="D35" s="382"/>
      <c r="E35" s="382"/>
      <c r="F35" s="382"/>
      <c r="G35" s="382"/>
      <c r="H35" s="382"/>
      <c r="I35" s="382"/>
      <c r="J35" s="382"/>
      <c r="K35" s="382"/>
      <c r="L35" s="382"/>
      <c r="M35" s="382"/>
      <c r="N35" s="383"/>
    </row>
  </sheetData>
  <mergeCells count="10">
    <mergeCell ref="A5:N5"/>
    <mergeCell ref="A35:N35"/>
    <mergeCell ref="D4:E4"/>
    <mergeCell ref="G4:H4"/>
    <mergeCell ref="D1:E1"/>
    <mergeCell ref="G1:H1"/>
    <mergeCell ref="D2:E2"/>
    <mergeCell ref="G2:H2"/>
    <mergeCell ref="D3:E3"/>
    <mergeCell ref="G3:H3"/>
  </mergeCells>
  <pageMargins left="0.7" right="0.7" top="0.75" bottom="0.75" header="0.3" footer="0.3"/>
  <pageSetup paperSize="9" scale="77" fitToHeight="0" orientation="landscape"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f10b48-52f7-4ad4-b1e1-de514cec68e0">
      <Terms xmlns="http://schemas.microsoft.com/office/infopath/2007/PartnerControls"/>
    </lcf76f155ced4ddcb4097134ff3c332f>
    <TaxCatchAll xmlns="cc099e4b-e381-4360-bcff-5e1f51ab48dc" xsi:nil="true"/>
  </documentManagement>
</p:properties>
</file>

<file path=customXml/itemProps1.xml><?xml version="1.0" encoding="utf-8"?>
<ds:datastoreItem xmlns:ds="http://schemas.openxmlformats.org/officeDocument/2006/customXml" ds:itemID="{0D03734C-B7D6-4511-8BDC-F155F439D6B8}">
  <ds:schemaRefs>
    <ds:schemaRef ds:uri="http://schemas.microsoft.com/sharepoint/v3/contenttype/forms"/>
  </ds:schemaRefs>
</ds:datastoreItem>
</file>

<file path=customXml/itemProps2.xml><?xml version="1.0" encoding="utf-8"?>
<ds:datastoreItem xmlns:ds="http://schemas.openxmlformats.org/officeDocument/2006/customXml" ds:itemID="{90C567FF-213C-4815-AF22-2B9FD0F380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CE67E5-697C-466C-BD53-3D8C60C9F606}">
  <ds:schemaRefs>
    <ds:schemaRef ds:uri="http://schemas.microsoft.com/office/2006/metadata/properties"/>
    <ds:schemaRef ds:uri="http://schemas.microsoft.com/office/infopath/2007/PartnerControls"/>
    <ds:schemaRef ds:uri="1972f4fa-a3a2-4010-a47e-cf3d6c5d1421"/>
    <ds:schemaRef ds:uri="4bf10b48-52f7-4ad4-b1e1-de514cec68e0"/>
    <ds:schemaRef ds:uri="cc099e4b-e381-4360-bcff-5e1f51ab48d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UA FULL SIZE 241224</vt:lpstr>
      <vt:lpstr>COVERSHEET</vt:lpstr>
      <vt:lpstr>GRADING </vt:lpstr>
      <vt:lpstr>SAMPLE MEASURES</vt:lpstr>
      <vt:lpstr>POM</vt:lpstr>
      <vt:lpstr>FIT REFERENCE PICS</vt:lpstr>
      <vt:lpstr>COMMENTS P1</vt:lpstr>
      <vt:lpstr>COMMENTS P2</vt:lpstr>
      <vt:lpstr>COMMENTS P3</vt:lpstr>
      <vt:lpstr>COMMENTS SIZE SET</vt:lpstr>
      <vt:lpstr>COVERSHEET!Print_Area</vt:lpstr>
      <vt:lpstr>'GRADING '!Print_Area</vt:lpstr>
      <vt:lpstr>'SAMPLE MEASURES'!Print_Area</vt:lpstr>
      <vt:lpstr>'UA FULL SIZE 241224'!Print_Area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Quy Nguyen Le</cp:lastModifiedBy>
  <cp:revision/>
  <cp:lastPrinted>2025-02-21T06:09:29Z</cp:lastPrinted>
  <dcterms:created xsi:type="dcterms:W3CDTF">2022-10-14T13:49:41Z</dcterms:created>
  <dcterms:modified xsi:type="dcterms:W3CDTF">2025-02-21T06:09:54Z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