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y.nguyen\Downloads\"/>
    </mc:Choice>
  </mc:AlternateContent>
  <xr:revisionPtr revIDLastSave="0" documentId="13_ncr:1_{BB0BAE8D-5E4E-49A0-AE57-BABB1A64DE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im Master" sheetId="1" r:id="rId1"/>
  </sheets>
  <externalReferences>
    <externalReference r:id="rId2"/>
  </externalReferences>
  <definedNames>
    <definedName name="_xlnm._FilterDatabase" localSheetId="0" hidden="1">'Trim Master'!$A$11:$R$106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8" i="1" l="1"/>
  <c r="K13" i="1"/>
  <c r="K14" i="1"/>
  <c r="K15" i="1"/>
  <c r="K16" i="1"/>
  <c r="K17" i="1"/>
  <c r="K28" i="1"/>
  <c r="K39" i="1"/>
  <c r="K50" i="1"/>
  <c r="K6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2" i="1"/>
</calcChain>
</file>

<file path=xl/sharedStrings.xml><?xml version="1.0" encoding="utf-8"?>
<sst xmlns="http://schemas.openxmlformats.org/spreadsheetml/2006/main" count="1144" uniqueCount="114">
  <si>
    <t>Mã số:</t>
  </si>
  <si>
    <t>PUR.QT-2.BM1</t>
  </si>
  <si>
    <t>Lần ban hành:</t>
  </si>
  <si>
    <t>01</t>
  </si>
  <si>
    <t>Số trang:</t>
  </si>
  <si>
    <t>SUPPLIER:</t>
  </si>
  <si>
    <t>HOANG ANH THANG</t>
  </si>
  <si>
    <t>CUSTOMER:</t>
  </si>
  <si>
    <t>PALACE</t>
  </si>
  <si>
    <t>ORDER DATE:</t>
  </si>
  <si>
    <t>ADDRESS:</t>
  </si>
  <si>
    <t>SEASON:</t>
  </si>
  <si>
    <t>AW25,SS25</t>
  </si>
  <si>
    <t>ORDER NO#</t>
  </si>
  <si>
    <t>SB2C000700125</t>
  </si>
  <si>
    <t>ATTN:</t>
  </si>
  <si>
    <t>DROP:</t>
  </si>
  <si>
    <t>BASIC_A4,BASIC_A1,PRINTABLES_A1,PRINTABLES_A3,PRINTABLES_A2,OSAKA_SM1,PRINTABLES_A6,DORAEMON_A1</t>
  </si>
  <si>
    <t>JOB NUMBER:</t>
  </si>
  <si>
    <t>P19  AW25   G2790, P19  SS25   G2725</t>
  </si>
  <si>
    <t>TEL / FAX:</t>
  </si>
  <si>
    <t>ETA REQUEST:</t>
  </si>
  <si>
    <t>ORDERED BY:</t>
  </si>
  <si>
    <t>GARMENT EXIT DATE:</t>
  </si>
  <si>
    <t>STYLE NO</t>
  </si>
  <si>
    <t>TRIM FAST CODE</t>
  </si>
  <si>
    <t>TRIM CODE</t>
  </si>
  <si>
    <t>PICTURE</t>
  </si>
  <si>
    <t>DESCRIPTION</t>
  </si>
  <si>
    <t>DIMENSION / LENGTH</t>
  </si>
  <si>
    <t>SIZE</t>
  </si>
  <si>
    <t>DIMENSION (TECHNICAL)</t>
  </si>
  <si>
    <t>QUALITY APPROVED</t>
  </si>
  <si>
    <t>CODE</t>
  </si>
  <si>
    <t>COLOR</t>
  </si>
  <si>
    <t>UNIT</t>
  </si>
  <si>
    <t>ORDER QUANTITY</t>
  </si>
  <si>
    <t>INVENTORY AT IPO DATE</t>
  </si>
  <si>
    <t>ACTUAL QUANTITY</t>
  </si>
  <si>
    <t>PRICE</t>
  </si>
  <si>
    <t>AMOUNT (VND)</t>
  </si>
  <si>
    <t>REMARK</t>
  </si>
  <si>
    <t>SB2C000700125-001</t>
  </si>
  <si>
    <t>2-0665A007-S0010</t>
  </si>
  <si>
    <t/>
  </si>
  <si>
    <t>7.00 MM</t>
  </si>
  <si>
    <t>S</t>
  </si>
  <si>
    <t>102 CM</t>
  </si>
  <si>
    <t>PCS</t>
  </si>
  <si>
    <t>SB2C000700125-002</t>
  </si>
  <si>
    <t>M</t>
  </si>
  <si>
    <t>103 CM</t>
  </si>
  <si>
    <t>SB2C000700125-003</t>
  </si>
  <si>
    <t>L</t>
  </si>
  <si>
    <t>104 CM</t>
  </si>
  <si>
    <t>SB2C000700125-004</t>
  </si>
  <si>
    <t>XL</t>
  </si>
  <si>
    <t>105 CM</t>
  </si>
  <si>
    <t>SB2C000700125-005</t>
  </si>
  <si>
    <t>2XL</t>
  </si>
  <si>
    <t>106 CM</t>
  </si>
  <si>
    <t>SB2C000700125-006</t>
  </si>
  <si>
    <t>SB2C000700125-007</t>
  </si>
  <si>
    <t>SB2C000700125-008</t>
  </si>
  <si>
    <t>SB2C000700125-009</t>
  </si>
  <si>
    <t>SB2C000700125-010</t>
  </si>
  <si>
    <t>SB2C000700125-011</t>
  </si>
  <si>
    <t>116 CM</t>
  </si>
  <si>
    <t>SB2C000700125-012</t>
  </si>
  <si>
    <t>121 CM</t>
  </si>
  <si>
    <t>SB2C000700125-013</t>
  </si>
  <si>
    <t>126 CM</t>
  </si>
  <si>
    <t>SB2C000700125-014</t>
  </si>
  <si>
    <t>131 CM</t>
  </si>
  <si>
    <t>SB2C000700125-015</t>
  </si>
  <si>
    <t>SB2C000700125-016</t>
  </si>
  <si>
    <t>SB2C000700125-017</t>
  </si>
  <si>
    <t>SB2C000700125-018</t>
  </si>
  <si>
    <t>SB2C000700125-019</t>
  </si>
  <si>
    <t>SB2C000700125-020</t>
  </si>
  <si>
    <t>CODE BROS B1067</t>
  </si>
  <si>
    <t>SB2C000700125-021</t>
  </si>
  <si>
    <t>SB2C000700125-022</t>
  </si>
  <si>
    <t>SB2C000700125-023</t>
  </si>
  <si>
    <t>SB2C000700125-024</t>
  </si>
  <si>
    <t>SB2C000700125-025</t>
  </si>
  <si>
    <t>IN BLACK</t>
  </si>
  <si>
    <t>SB2C000700125-026</t>
  </si>
  <si>
    <t>SB2C000700125-027</t>
  </si>
  <si>
    <t>SB2C000700125-028</t>
  </si>
  <si>
    <t>SB2C000700125-029</t>
  </si>
  <si>
    <t>Total:</t>
  </si>
  <si>
    <t>RECEIVED BY:</t>
  </si>
  <si>
    <t>APPROVED BY:</t>
  </si>
  <si>
    <t>PREPARED BY:</t>
  </si>
  <si>
    <t>DRAWCORD 100% COTTON WITH LOGO PLASTIC TIP-IN LOGO MÀU BLACK</t>
  </si>
  <si>
    <t>DRAWCORD 100% COTTON WITH LOGO PLASTIC TIP IN LOGO PALACE MÀU WHITE</t>
  </si>
  <si>
    <t>P29HDB47_P29HD017</t>
  </si>
  <si>
    <t>P29AHD32_P29HD026</t>
  </si>
  <si>
    <t>P29JGB49_P26JG038</t>
  </si>
  <si>
    <t>P28HD036</t>
  </si>
  <si>
    <t>P28HD037</t>
  </si>
  <si>
    <t>P29DRHD56A_P29CS032</t>
  </si>
  <si>
    <t>SUMMER SONG-fleece 74</t>
  </si>
  <si>
    <t>JAVA-fleece 74</t>
  </si>
  <si>
    <t>GREY MARL-fleece 74</t>
  </si>
  <si>
    <t>DRESS BLUE-fleece 74</t>
  </si>
  <si>
    <t>PARFAIT PINK-fleece 74</t>
  </si>
  <si>
    <t>PURPLE REIGN-fleece 74</t>
  </si>
  <si>
    <t>EDEN-fleece 74</t>
  </si>
  <si>
    <t>CASTLEROCK-fleece 74</t>
  </si>
  <si>
    <t>DEEP LICHEN GREEN-fleece 74</t>
  </si>
  <si>
    <t>BLACK-fleece 74</t>
  </si>
  <si>
    <t>DARK GREEN-fleece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</si>
</sst>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</font>
    <font>
      <sz val="11"/>
      <color rgb="FF0000FF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FFC000"/>
      </patternFill>
    </fill>
    <fill>
      <patternFill patternType="solid">
        <fgColor rgb="FFD0CECE"/>
      </patternFill>
    </fill>
    <fill>
      <patternFill patternType="solid">
        <fgColor rgb="FFF8CBAD"/>
      </patternFill>
    </fill>
    <fill>
      <patternFill patternType="solid">
        <fgColor rgb="FFFFFF00"/>
      </patternFill>
    </fill>
    <fill>
      <patternFill patternType="solid">
        <fgColor rgb="FF92D05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vertical="top"/>
    </xf>
    <xf numFmtId="0" fontId="1" fillId="4" borderId="1" xfId="0" applyFont="1" applyFill="1" applyBorder="1" applyAlignment="1">
      <alignment horizontal="center" vertical="top"/>
    </xf>
    <xf numFmtId="4" fontId="1" fillId="4" borderId="1" xfId="0" applyNumberFormat="1" applyFont="1" applyFill="1" applyBorder="1" applyAlignment="1">
      <alignment horizontal="center" vertical="top"/>
    </xf>
    <xf numFmtId="4" fontId="1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vertical="top"/>
    </xf>
    <xf numFmtId="0" fontId="0" fillId="2" borderId="1" xfId="0" applyFill="1" applyBorder="1"/>
    <xf numFmtId="0" fontId="3" fillId="0" borderId="0" xfId="0" applyFont="1"/>
    <xf numFmtId="4" fontId="1" fillId="4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4" fillId="6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11</xdr:row>
      <xdr:rowOff>95250</xdr:rowOff>
    </xdr:from>
    <xdr:ext cx="952500" cy="95250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12</xdr:row>
      <xdr:rowOff>95250</xdr:rowOff>
    </xdr:from>
    <xdr:ext cx="952500" cy="952500"/>
    <xdr:pic>
      <xdr:nvPicPr>
        <xdr:cNvPr id="3" name="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13</xdr:row>
      <xdr:rowOff>95250</xdr:rowOff>
    </xdr:from>
    <xdr:ext cx="952500" cy="952500"/>
    <xdr:pic>
      <xdr:nvPicPr>
        <xdr:cNvPr id="4" name="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14</xdr:row>
      <xdr:rowOff>95250</xdr:rowOff>
    </xdr:from>
    <xdr:ext cx="952500" cy="952500"/>
    <xdr:pic>
      <xdr:nvPicPr>
        <xdr:cNvPr id="5" name="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15</xdr:row>
      <xdr:rowOff>95250</xdr:rowOff>
    </xdr:from>
    <xdr:ext cx="952500" cy="952500"/>
    <xdr:pic>
      <xdr:nvPicPr>
        <xdr:cNvPr id="6" name="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16</xdr:row>
      <xdr:rowOff>95250</xdr:rowOff>
    </xdr:from>
    <xdr:ext cx="952500" cy="952500"/>
    <xdr:pic>
      <xdr:nvPicPr>
        <xdr:cNvPr id="7" name="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27</xdr:row>
      <xdr:rowOff>95250</xdr:rowOff>
    </xdr:from>
    <xdr:ext cx="952500" cy="952500"/>
    <xdr:pic>
      <xdr:nvPicPr>
        <xdr:cNvPr id="8" name="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38</xdr:row>
      <xdr:rowOff>95250</xdr:rowOff>
    </xdr:from>
    <xdr:ext cx="952500" cy="952500"/>
    <xdr:pic>
      <xdr:nvPicPr>
        <xdr:cNvPr id="9" name="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49</xdr:row>
      <xdr:rowOff>95250</xdr:rowOff>
    </xdr:from>
    <xdr:ext cx="952500" cy="952500"/>
    <xdr:pic>
      <xdr:nvPicPr>
        <xdr:cNvPr id="10" name="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60</xdr:row>
      <xdr:rowOff>95250</xdr:rowOff>
    </xdr:from>
    <xdr:ext cx="952500" cy="952500"/>
    <xdr:pic>
      <xdr:nvPicPr>
        <xdr:cNvPr id="11" name="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71</xdr:row>
      <xdr:rowOff>95250</xdr:rowOff>
    </xdr:from>
    <xdr:ext cx="952500" cy="952500"/>
    <xdr:pic>
      <xdr:nvPicPr>
        <xdr:cNvPr id="12" name="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76</xdr:row>
      <xdr:rowOff>95250</xdr:rowOff>
    </xdr:from>
    <xdr:ext cx="952500" cy="952500"/>
    <xdr:pic>
      <xdr:nvPicPr>
        <xdr:cNvPr id="13" name="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81</xdr:row>
      <xdr:rowOff>95250</xdr:rowOff>
    </xdr:from>
    <xdr:ext cx="952500" cy="952500"/>
    <xdr:pic>
      <xdr:nvPicPr>
        <xdr:cNvPr id="14" name="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86</xdr:row>
      <xdr:rowOff>95250</xdr:rowOff>
    </xdr:from>
    <xdr:ext cx="952500" cy="952500"/>
    <xdr:pic>
      <xdr:nvPicPr>
        <xdr:cNvPr id="15" name="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91</xdr:row>
      <xdr:rowOff>95250</xdr:rowOff>
    </xdr:from>
    <xdr:ext cx="952500" cy="952500"/>
    <xdr:pic>
      <xdr:nvPicPr>
        <xdr:cNvPr id="16" name="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92</xdr:row>
      <xdr:rowOff>95250</xdr:rowOff>
    </xdr:from>
    <xdr:ext cx="952500" cy="952500"/>
    <xdr:pic>
      <xdr:nvPicPr>
        <xdr:cNvPr id="17" name="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93</xdr:row>
      <xdr:rowOff>95250</xdr:rowOff>
    </xdr:from>
    <xdr:ext cx="952500" cy="952500"/>
    <xdr:pic>
      <xdr:nvPicPr>
        <xdr:cNvPr id="18" name="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94</xdr:row>
      <xdr:rowOff>95250</xdr:rowOff>
    </xdr:from>
    <xdr:ext cx="952500" cy="952500"/>
    <xdr:pic>
      <xdr:nvPicPr>
        <xdr:cNvPr id="19" name="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95</xdr:row>
      <xdr:rowOff>95250</xdr:rowOff>
    </xdr:from>
    <xdr:ext cx="952500" cy="952500"/>
    <xdr:pic>
      <xdr:nvPicPr>
        <xdr:cNvPr id="20" name="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96</xdr:row>
      <xdr:rowOff>95250</xdr:rowOff>
    </xdr:from>
    <xdr:ext cx="952500" cy="952500"/>
    <xdr:pic>
      <xdr:nvPicPr>
        <xdr:cNvPr id="21" name="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97</xdr:row>
      <xdr:rowOff>95250</xdr:rowOff>
    </xdr:from>
    <xdr:ext cx="952500" cy="952500"/>
    <xdr:pic>
      <xdr:nvPicPr>
        <xdr:cNvPr id="22" name="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98</xdr:row>
      <xdr:rowOff>95250</xdr:rowOff>
    </xdr:from>
    <xdr:ext cx="952500" cy="952500"/>
    <xdr:pic>
      <xdr:nvPicPr>
        <xdr:cNvPr id="23" name="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99</xdr:row>
      <xdr:rowOff>95250</xdr:rowOff>
    </xdr:from>
    <xdr:ext cx="952500" cy="952500"/>
    <xdr:pic>
      <xdr:nvPicPr>
        <xdr:cNvPr id="24" name="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100</xdr:row>
      <xdr:rowOff>95250</xdr:rowOff>
    </xdr:from>
    <xdr:ext cx="952500" cy="952500"/>
    <xdr:pic>
      <xdr:nvPicPr>
        <xdr:cNvPr id="25" name="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101</xdr:row>
      <xdr:rowOff>95250</xdr:rowOff>
    </xdr:from>
    <xdr:ext cx="952500" cy="952500"/>
    <xdr:pic>
      <xdr:nvPicPr>
        <xdr:cNvPr id="26" name="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102</xdr:row>
      <xdr:rowOff>95250</xdr:rowOff>
    </xdr:from>
    <xdr:ext cx="952500" cy="952500"/>
    <xdr:pic>
      <xdr:nvPicPr>
        <xdr:cNvPr id="27" name="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103</xdr:row>
      <xdr:rowOff>95250</xdr:rowOff>
    </xdr:from>
    <xdr:ext cx="952500" cy="952500"/>
    <xdr:pic>
      <xdr:nvPicPr>
        <xdr:cNvPr id="28" name="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104</xdr:row>
      <xdr:rowOff>95250</xdr:rowOff>
    </xdr:from>
    <xdr:ext cx="952500" cy="952500"/>
    <xdr:pic>
      <xdr:nvPicPr>
        <xdr:cNvPr id="29" name="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105</xdr:row>
      <xdr:rowOff>95250</xdr:rowOff>
    </xdr:from>
    <xdr:ext cx="952500" cy="952500"/>
    <xdr:pic>
      <xdr:nvPicPr>
        <xdr:cNvPr id="30" name="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17</xdr:row>
      <xdr:rowOff>95250</xdr:rowOff>
    </xdr:from>
    <xdr:ext cx="952500" cy="952500"/>
    <xdr:pic>
      <xdr:nvPicPr>
        <xdr:cNvPr id="31" name="6">
          <a:extLst>
            <a:ext uri="{FF2B5EF4-FFF2-40B4-BE49-F238E27FC236}">
              <a16:creationId xmlns:a16="http://schemas.microsoft.com/office/drawing/2014/main" id="{702D263B-852D-4535-997B-2F899015B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790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18</xdr:row>
      <xdr:rowOff>95250</xdr:rowOff>
    </xdr:from>
    <xdr:ext cx="952500" cy="952500"/>
    <xdr:pic>
      <xdr:nvPicPr>
        <xdr:cNvPr id="32" name="6">
          <a:extLst>
            <a:ext uri="{FF2B5EF4-FFF2-40B4-BE49-F238E27FC236}">
              <a16:creationId xmlns:a16="http://schemas.microsoft.com/office/drawing/2014/main" id="{672FC9F1-3458-4E9A-9E0B-66AA82BAC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904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19</xdr:row>
      <xdr:rowOff>95250</xdr:rowOff>
    </xdr:from>
    <xdr:ext cx="952500" cy="952500"/>
    <xdr:pic>
      <xdr:nvPicPr>
        <xdr:cNvPr id="33" name="6">
          <a:extLst>
            <a:ext uri="{FF2B5EF4-FFF2-40B4-BE49-F238E27FC236}">
              <a16:creationId xmlns:a16="http://schemas.microsoft.com/office/drawing/2014/main" id="{DF77C2F6-D120-4490-8420-29C2FAB49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019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20</xdr:row>
      <xdr:rowOff>95250</xdr:rowOff>
    </xdr:from>
    <xdr:ext cx="952500" cy="952500"/>
    <xdr:pic>
      <xdr:nvPicPr>
        <xdr:cNvPr id="34" name="6">
          <a:extLst>
            <a:ext uri="{FF2B5EF4-FFF2-40B4-BE49-F238E27FC236}">
              <a16:creationId xmlns:a16="http://schemas.microsoft.com/office/drawing/2014/main" id="{C74C3FA8-4CF5-4B7A-B2CE-5B3F2AAB2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133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21</xdr:row>
      <xdr:rowOff>95250</xdr:rowOff>
    </xdr:from>
    <xdr:ext cx="952500" cy="952500"/>
    <xdr:pic>
      <xdr:nvPicPr>
        <xdr:cNvPr id="35" name="6">
          <a:extLst>
            <a:ext uri="{FF2B5EF4-FFF2-40B4-BE49-F238E27FC236}">
              <a16:creationId xmlns:a16="http://schemas.microsoft.com/office/drawing/2014/main" id="{F12441E3-6B97-4CA6-8E22-0E78E635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247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22</xdr:row>
      <xdr:rowOff>95250</xdr:rowOff>
    </xdr:from>
    <xdr:ext cx="952500" cy="952500"/>
    <xdr:pic>
      <xdr:nvPicPr>
        <xdr:cNvPr id="36" name="6">
          <a:extLst>
            <a:ext uri="{FF2B5EF4-FFF2-40B4-BE49-F238E27FC236}">
              <a16:creationId xmlns:a16="http://schemas.microsoft.com/office/drawing/2014/main" id="{3E29544E-82A6-40A8-B2B1-FF7749980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362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23</xdr:row>
      <xdr:rowOff>95250</xdr:rowOff>
    </xdr:from>
    <xdr:ext cx="952500" cy="952500"/>
    <xdr:pic>
      <xdr:nvPicPr>
        <xdr:cNvPr id="37" name="6">
          <a:extLst>
            <a:ext uri="{FF2B5EF4-FFF2-40B4-BE49-F238E27FC236}">
              <a16:creationId xmlns:a16="http://schemas.microsoft.com/office/drawing/2014/main" id="{420034C3-20F5-4BC8-90B4-C9B198C77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4763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24</xdr:row>
      <xdr:rowOff>95250</xdr:rowOff>
    </xdr:from>
    <xdr:ext cx="952500" cy="952500"/>
    <xdr:pic>
      <xdr:nvPicPr>
        <xdr:cNvPr id="38" name="6">
          <a:extLst>
            <a:ext uri="{FF2B5EF4-FFF2-40B4-BE49-F238E27FC236}">
              <a16:creationId xmlns:a16="http://schemas.microsoft.com/office/drawing/2014/main" id="{0BF88782-5BDE-4B7E-A687-BAD9751E2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5906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25</xdr:row>
      <xdr:rowOff>95250</xdr:rowOff>
    </xdr:from>
    <xdr:ext cx="952500" cy="952500"/>
    <xdr:pic>
      <xdr:nvPicPr>
        <xdr:cNvPr id="39" name="6">
          <a:extLst>
            <a:ext uri="{FF2B5EF4-FFF2-40B4-BE49-F238E27FC236}">
              <a16:creationId xmlns:a16="http://schemas.microsoft.com/office/drawing/2014/main" id="{BDF52ABF-6171-422D-90FE-2FD9E1244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7049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26</xdr:row>
      <xdr:rowOff>95250</xdr:rowOff>
    </xdr:from>
    <xdr:ext cx="952500" cy="952500"/>
    <xdr:pic>
      <xdr:nvPicPr>
        <xdr:cNvPr id="40" name="6">
          <a:extLst>
            <a:ext uri="{FF2B5EF4-FFF2-40B4-BE49-F238E27FC236}">
              <a16:creationId xmlns:a16="http://schemas.microsoft.com/office/drawing/2014/main" id="{D23569B6-BD8F-42E8-91B8-A9A0DC873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8192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28</xdr:row>
      <xdr:rowOff>95250</xdr:rowOff>
    </xdr:from>
    <xdr:ext cx="952500" cy="952500"/>
    <xdr:pic>
      <xdr:nvPicPr>
        <xdr:cNvPr id="41" name="6">
          <a:extLst>
            <a:ext uri="{FF2B5EF4-FFF2-40B4-BE49-F238E27FC236}">
              <a16:creationId xmlns:a16="http://schemas.microsoft.com/office/drawing/2014/main" id="{72B4AB7C-11A5-460D-8D9F-64E546045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904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29</xdr:row>
      <xdr:rowOff>95250</xdr:rowOff>
    </xdr:from>
    <xdr:ext cx="952500" cy="952500"/>
    <xdr:pic>
      <xdr:nvPicPr>
        <xdr:cNvPr id="42" name="6">
          <a:extLst>
            <a:ext uri="{FF2B5EF4-FFF2-40B4-BE49-F238E27FC236}">
              <a16:creationId xmlns:a16="http://schemas.microsoft.com/office/drawing/2014/main" id="{5C4BC455-F4CD-4ECB-B30B-574D8216B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019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30</xdr:row>
      <xdr:rowOff>95250</xdr:rowOff>
    </xdr:from>
    <xdr:ext cx="952500" cy="952500"/>
    <xdr:pic>
      <xdr:nvPicPr>
        <xdr:cNvPr id="43" name="6">
          <a:extLst>
            <a:ext uri="{FF2B5EF4-FFF2-40B4-BE49-F238E27FC236}">
              <a16:creationId xmlns:a16="http://schemas.microsoft.com/office/drawing/2014/main" id="{635D5220-B47F-4223-A8E6-8CA291993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133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31</xdr:row>
      <xdr:rowOff>95250</xdr:rowOff>
    </xdr:from>
    <xdr:ext cx="952500" cy="952500"/>
    <xdr:pic>
      <xdr:nvPicPr>
        <xdr:cNvPr id="44" name="6">
          <a:extLst>
            <a:ext uri="{FF2B5EF4-FFF2-40B4-BE49-F238E27FC236}">
              <a16:creationId xmlns:a16="http://schemas.microsoft.com/office/drawing/2014/main" id="{24652237-B09A-4CCF-8270-18D069FF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247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32</xdr:row>
      <xdr:rowOff>95250</xdr:rowOff>
    </xdr:from>
    <xdr:ext cx="952500" cy="952500"/>
    <xdr:pic>
      <xdr:nvPicPr>
        <xdr:cNvPr id="45" name="6">
          <a:extLst>
            <a:ext uri="{FF2B5EF4-FFF2-40B4-BE49-F238E27FC236}">
              <a16:creationId xmlns:a16="http://schemas.microsoft.com/office/drawing/2014/main" id="{692AFD84-1A32-473A-B6BD-DF0ECEC2E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362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33</xdr:row>
      <xdr:rowOff>95250</xdr:rowOff>
    </xdr:from>
    <xdr:ext cx="952500" cy="952500"/>
    <xdr:pic>
      <xdr:nvPicPr>
        <xdr:cNvPr id="46" name="6">
          <a:extLst>
            <a:ext uri="{FF2B5EF4-FFF2-40B4-BE49-F238E27FC236}">
              <a16:creationId xmlns:a16="http://schemas.microsoft.com/office/drawing/2014/main" id="{E277B012-30F9-42D3-84D8-DB9F971D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4763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34</xdr:row>
      <xdr:rowOff>95250</xdr:rowOff>
    </xdr:from>
    <xdr:ext cx="952500" cy="952500"/>
    <xdr:pic>
      <xdr:nvPicPr>
        <xdr:cNvPr id="47" name="6">
          <a:extLst>
            <a:ext uri="{FF2B5EF4-FFF2-40B4-BE49-F238E27FC236}">
              <a16:creationId xmlns:a16="http://schemas.microsoft.com/office/drawing/2014/main" id="{7C968944-BD2B-4C4F-B874-6AF5BECFF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5906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35</xdr:row>
      <xdr:rowOff>95250</xdr:rowOff>
    </xdr:from>
    <xdr:ext cx="952500" cy="952500"/>
    <xdr:pic>
      <xdr:nvPicPr>
        <xdr:cNvPr id="48" name="6">
          <a:extLst>
            <a:ext uri="{FF2B5EF4-FFF2-40B4-BE49-F238E27FC236}">
              <a16:creationId xmlns:a16="http://schemas.microsoft.com/office/drawing/2014/main" id="{8DBFA6DB-BDDE-4608-845C-895D3B9D0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7049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36</xdr:row>
      <xdr:rowOff>95250</xdr:rowOff>
    </xdr:from>
    <xdr:ext cx="952500" cy="952500"/>
    <xdr:pic>
      <xdr:nvPicPr>
        <xdr:cNvPr id="49" name="6">
          <a:extLst>
            <a:ext uri="{FF2B5EF4-FFF2-40B4-BE49-F238E27FC236}">
              <a16:creationId xmlns:a16="http://schemas.microsoft.com/office/drawing/2014/main" id="{D47EF1BF-04C8-4347-AC8E-F1B40687F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8192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37</xdr:row>
      <xdr:rowOff>95250</xdr:rowOff>
    </xdr:from>
    <xdr:ext cx="952500" cy="952500"/>
    <xdr:pic>
      <xdr:nvPicPr>
        <xdr:cNvPr id="50" name="6">
          <a:extLst>
            <a:ext uri="{FF2B5EF4-FFF2-40B4-BE49-F238E27FC236}">
              <a16:creationId xmlns:a16="http://schemas.microsoft.com/office/drawing/2014/main" id="{85399858-49B1-42BB-A265-866DC14F6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1933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39</xdr:row>
      <xdr:rowOff>95250</xdr:rowOff>
    </xdr:from>
    <xdr:ext cx="952500" cy="952500"/>
    <xdr:pic>
      <xdr:nvPicPr>
        <xdr:cNvPr id="51" name="6">
          <a:extLst>
            <a:ext uri="{FF2B5EF4-FFF2-40B4-BE49-F238E27FC236}">
              <a16:creationId xmlns:a16="http://schemas.microsoft.com/office/drawing/2014/main" id="{BDF53DEC-1BE5-4FAA-A250-1B9776F0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2162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40</xdr:row>
      <xdr:rowOff>95250</xdr:rowOff>
    </xdr:from>
    <xdr:ext cx="952500" cy="952500"/>
    <xdr:pic>
      <xdr:nvPicPr>
        <xdr:cNvPr id="52" name="6">
          <a:extLst>
            <a:ext uri="{FF2B5EF4-FFF2-40B4-BE49-F238E27FC236}">
              <a16:creationId xmlns:a16="http://schemas.microsoft.com/office/drawing/2014/main" id="{6B16C97D-2CC2-4200-8C2A-47E0E7208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2276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41</xdr:row>
      <xdr:rowOff>95250</xdr:rowOff>
    </xdr:from>
    <xdr:ext cx="952500" cy="952500"/>
    <xdr:pic>
      <xdr:nvPicPr>
        <xdr:cNvPr id="53" name="6">
          <a:extLst>
            <a:ext uri="{FF2B5EF4-FFF2-40B4-BE49-F238E27FC236}">
              <a16:creationId xmlns:a16="http://schemas.microsoft.com/office/drawing/2014/main" id="{3BE7D3B1-313E-4664-AD40-A940BB462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2390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42</xdr:row>
      <xdr:rowOff>95250</xdr:rowOff>
    </xdr:from>
    <xdr:ext cx="952500" cy="952500"/>
    <xdr:pic>
      <xdr:nvPicPr>
        <xdr:cNvPr id="54" name="6">
          <a:extLst>
            <a:ext uri="{FF2B5EF4-FFF2-40B4-BE49-F238E27FC236}">
              <a16:creationId xmlns:a16="http://schemas.microsoft.com/office/drawing/2014/main" id="{C702119A-D23A-424A-AA95-212373A9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2505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43</xdr:row>
      <xdr:rowOff>95250</xdr:rowOff>
    </xdr:from>
    <xdr:ext cx="952500" cy="952500"/>
    <xdr:pic>
      <xdr:nvPicPr>
        <xdr:cNvPr id="55" name="6">
          <a:extLst>
            <a:ext uri="{FF2B5EF4-FFF2-40B4-BE49-F238E27FC236}">
              <a16:creationId xmlns:a16="http://schemas.microsoft.com/office/drawing/2014/main" id="{6201CFDB-16C2-4B0E-888C-5E2A17033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26193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44</xdr:row>
      <xdr:rowOff>95250</xdr:rowOff>
    </xdr:from>
    <xdr:ext cx="952500" cy="952500"/>
    <xdr:pic>
      <xdr:nvPicPr>
        <xdr:cNvPr id="56" name="6">
          <a:extLst>
            <a:ext uri="{FF2B5EF4-FFF2-40B4-BE49-F238E27FC236}">
              <a16:creationId xmlns:a16="http://schemas.microsoft.com/office/drawing/2014/main" id="{6360FB96-3165-4B1C-80EA-F1D1663D2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27336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45</xdr:row>
      <xdr:rowOff>95250</xdr:rowOff>
    </xdr:from>
    <xdr:ext cx="952500" cy="952500"/>
    <xdr:pic>
      <xdr:nvPicPr>
        <xdr:cNvPr id="57" name="6">
          <a:extLst>
            <a:ext uri="{FF2B5EF4-FFF2-40B4-BE49-F238E27FC236}">
              <a16:creationId xmlns:a16="http://schemas.microsoft.com/office/drawing/2014/main" id="{5A612345-F569-4F6B-96C6-EC84432AE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28479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46</xdr:row>
      <xdr:rowOff>95250</xdr:rowOff>
    </xdr:from>
    <xdr:ext cx="952500" cy="952500"/>
    <xdr:pic>
      <xdr:nvPicPr>
        <xdr:cNvPr id="58" name="6">
          <a:extLst>
            <a:ext uri="{FF2B5EF4-FFF2-40B4-BE49-F238E27FC236}">
              <a16:creationId xmlns:a16="http://schemas.microsoft.com/office/drawing/2014/main" id="{FFAF0FFB-8B6A-4A1A-89D9-6228ABAED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29622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47</xdr:row>
      <xdr:rowOff>95250</xdr:rowOff>
    </xdr:from>
    <xdr:ext cx="952500" cy="952500"/>
    <xdr:pic>
      <xdr:nvPicPr>
        <xdr:cNvPr id="59" name="6">
          <a:extLst>
            <a:ext uri="{FF2B5EF4-FFF2-40B4-BE49-F238E27FC236}">
              <a16:creationId xmlns:a16="http://schemas.microsoft.com/office/drawing/2014/main" id="{5DA1BB11-096B-4AD3-ACD2-62622B1D3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076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48</xdr:row>
      <xdr:rowOff>95250</xdr:rowOff>
    </xdr:from>
    <xdr:ext cx="952500" cy="952500"/>
    <xdr:pic>
      <xdr:nvPicPr>
        <xdr:cNvPr id="60" name="6">
          <a:extLst>
            <a:ext uri="{FF2B5EF4-FFF2-40B4-BE49-F238E27FC236}">
              <a16:creationId xmlns:a16="http://schemas.microsoft.com/office/drawing/2014/main" id="{F4326DBE-207C-437B-9121-99BA87A9B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190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39</xdr:row>
      <xdr:rowOff>95250</xdr:rowOff>
    </xdr:from>
    <xdr:ext cx="952500" cy="952500"/>
    <xdr:pic>
      <xdr:nvPicPr>
        <xdr:cNvPr id="61" name="8">
          <a:extLst>
            <a:ext uri="{FF2B5EF4-FFF2-40B4-BE49-F238E27FC236}">
              <a16:creationId xmlns:a16="http://schemas.microsoft.com/office/drawing/2014/main" id="{FD8B6C8B-7F66-4F04-9891-30A1610FA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305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40</xdr:row>
      <xdr:rowOff>95250</xdr:rowOff>
    </xdr:from>
    <xdr:ext cx="952500" cy="952500"/>
    <xdr:pic>
      <xdr:nvPicPr>
        <xdr:cNvPr id="62" name="8">
          <a:extLst>
            <a:ext uri="{FF2B5EF4-FFF2-40B4-BE49-F238E27FC236}">
              <a16:creationId xmlns:a16="http://schemas.microsoft.com/office/drawing/2014/main" id="{11BC753A-AB8F-4B1F-888A-37770EA82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305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41</xdr:row>
      <xdr:rowOff>95250</xdr:rowOff>
    </xdr:from>
    <xdr:ext cx="952500" cy="952500"/>
    <xdr:pic>
      <xdr:nvPicPr>
        <xdr:cNvPr id="63" name="8">
          <a:extLst>
            <a:ext uri="{FF2B5EF4-FFF2-40B4-BE49-F238E27FC236}">
              <a16:creationId xmlns:a16="http://schemas.microsoft.com/office/drawing/2014/main" id="{03A31FBD-D17F-4EF7-A0E0-63F2F30D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305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42</xdr:row>
      <xdr:rowOff>95250</xdr:rowOff>
    </xdr:from>
    <xdr:ext cx="952500" cy="952500"/>
    <xdr:pic>
      <xdr:nvPicPr>
        <xdr:cNvPr id="64" name="8">
          <a:extLst>
            <a:ext uri="{FF2B5EF4-FFF2-40B4-BE49-F238E27FC236}">
              <a16:creationId xmlns:a16="http://schemas.microsoft.com/office/drawing/2014/main" id="{BAB99AD5-2C29-4C25-AFF1-1084D3DC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305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43</xdr:row>
      <xdr:rowOff>95250</xdr:rowOff>
    </xdr:from>
    <xdr:ext cx="952500" cy="952500"/>
    <xdr:pic>
      <xdr:nvPicPr>
        <xdr:cNvPr id="65" name="8">
          <a:extLst>
            <a:ext uri="{FF2B5EF4-FFF2-40B4-BE49-F238E27FC236}">
              <a16:creationId xmlns:a16="http://schemas.microsoft.com/office/drawing/2014/main" id="{9BA20E1C-D619-4517-88E7-3D9192DF0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305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44</xdr:row>
      <xdr:rowOff>95250</xdr:rowOff>
    </xdr:from>
    <xdr:ext cx="952500" cy="952500"/>
    <xdr:pic>
      <xdr:nvPicPr>
        <xdr:cNvPr id="66" name="8">
          <a:extLst>
            <a:ext uri="{FF2B5EF4-FFF2-40B4-BE49-F238E27FC236}">
              <a16:creationId xmlns:a16="http://schemas.microsoft.com/office/drawing/2014/main" id="{5A216C62-B102-4EC6-9611-603A17B4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305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45</xdr:row>
      <xdr:rowOff>95250</xdr:rowOff>
    </xdr:from>
    <xdr:ext cx="952500" cy="952500"/>
    <xdr:pic>
      <xdr:nvPicPr>
        <xdr:cNvPr id="67" name="8">
          <a:extLst>
            <a:ext uri="{FF2B5EF4-FFF2-40B4-BE49-F238E27FC236}">
              <a16:creationId xmlns:a16="http://schemas.microsoft.com/office/drawing/2014/main" id="{90C84DAE-3F2B-40FB-85CE-20A4F971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305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46</xdr:row>
      <xdr:rowOff>95250</xdr:rowOff>
    </xdr:from>
    <xdr:ext cx="952500" cy="952500"/>
    <xdr:pic>
      <xdr:nvPicPr>
        <xdr:cNvPr id="68" name="8">
          <a:extLst>
            <a:ext uri="{FF2B5EF4-FFF2-40B4-BE49-F238E27FC236}">
              <a16:creationId xmlns:a16="http://schemas.microsoft.com/office/drawing/2014/main" id="{94C21263-21F4-4591-B6D4-E4EB621B0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305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47</xdr:row>
      <xdr:rowOff>95250</xdr:rowOff>
    </xdr:from>
    <xdr:ext cx="952500" cy="952500"/>
    <xdr:pic>
      <xdr:nvPicPr>
        <xdr:cNvPr id="69" name="8">
          <a:extLst>
            <a:ext uri="{FF2B5EF4-FFF2-40B4-BE49-F238E27FC236}">
              <a16:creationId xmlns:a16="http://schemas.microsoft.com/office/drawing/2014/main" id="{0B15FA54-9A32-4566-AA66-139A5DEF4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305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48</xdr:row>
      <xdr:rowOff>95250</xdr:rowOff>
    </xdr:from>
    <xdr:ext cx="952500" cy="952500"/>
    <xdr:pic>
      <xdr:nvPicPr>
        <xdr:cNvPr id="70" name="8">
          <a:extLst>
            <a:ext uri="{FF2B5EF4-FFF2-40B4-BE49-F238E27FC236}">
              <a16:creationId xmlns:a16="http://schemas.microsoft.com/office/drawing/2014/main" id="{EA6FCB3F-6516-4468-B032-CB60A0B33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305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50</xdr:row>
      <xdr:rowOff>95250</xdr:rowOff>
    </xdr:from>
    <xdr:ext cx="952500" cy="952500"/>
    <xdr:pic>
      <xdr:nvPicPr>
        <xdr:cNvPr id="71" name="6">
          <a:extLst>
            <a:ext uri="{FF2B5EF4-FFF2-40B4-BE49-F238E27FC236}">
              <a16:creationId xmlns:a16="http://schemas.microsoft.com/office/drawing/2014/main" id="{AAF2233F-17DF-4D1B-8AEC-DD9628A26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419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51</xdr:row>
      <xdr:rowOff>95250</xdr:rowOff>
    </xdr:from>
    <xdr:ext cx="952500" cy="952500"/>
    <xdr:pic>
      <xdr:nvPicPr>
        <xdr:cNvPr id="72" name="6">
          <a:extLst>
            <a:ext uri="{FF2B5EF4-FFF2-40B4-BE49-F238E27FC236}">
              <a16:creationId xmlns:a16="http://schemas.microsoft.com/office/drawing/2014/main" id="{D688EEA1-4FB2-4D8F-90B9-315672801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533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52</xdr:row>
      <xdr:rowOff>95250</xdr:rowOff>
    </xdr:from>
    <xdr:ext cx="952500" cy="952500"/>
    <xdr:pic>
      <xdr:nvPicPr>
        <xdr:cNvPr id="73" name="6">
          <a:extLst>
            <a:ext uri="{FF2B5EF4-FFF2-40B4-BE49-F238E27FC236}">
              <a16:creationId xmlns:a16="http://schemas.microsoft.com/office/drawing/2014/main" id="{B2610246-2DDD-42AF-B073-0072B8DEA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648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53</xdr:row>
      <xdr:rowOff>95250</xdr:rowOff>
    </xdr:from>
    <xdr:ext cx="952500" cy="952500"/>
    <xdr:pic>
      <xdr:nvPicPr>
        <xdr:cNvPr id="74" name="6">
          <a:extLst>
            <a:ext uri="{FF2B5EF4-FFF2-40B4-BE49-F238E27FC236}">
              <a16:creationId xmlns:a16="http://schemas.microsoft.com/office/drawing/2014/main" id="{0AA87DA0-537A-4185-9D3E-5EBAECC4A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7623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54</xdr:row>
      <xdr:rowOff>95250</xdr:rowOff>
    </xdr:from>
    <xdr:ext cx="952500" cy="952500"/>
    <xdr:pic>
      <xdr:nvPicPr>
        <xdr:cNvPr id="75" name="6">
          <a:extLst>
            <a:ext uri="{FF2B5EF4-FFF2-40B4-BE49-F238E27FC236}">
              <a16:creationId xmlns:a16="http://schemas.microsoft.com/office/drawing/2014/main" id="{191B6145-675B-493F-AB5B-D010B1B0D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8766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55</xdr:row>
      <xdr:rowOff>95250</xdr:rowOff>
    </xdr:from>
    <xdr:ext cx="952500" cy="952500"/>
    <xdr:pic>
      <xdr:nvPicPr>
        <xdr:cNvPr id="76" name="6">
          <a:extLst>
            <a:ext uri="{FF2B5EF4-FFF2-40B4-BE49-F238E27FC236}">
              <a16:creationId xmlns:a16="http://schemas.microsoft.com/office/drawing/2014/main" id="{DEF6A464-DD2C-4578-BE4E-3EB514CE2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9909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56</xdr:row>
      <xdr:rowOff>95250</xdr:rowOff>
    </xdr:from>
    <xdr:ext cx="952500" cy="952500"/>
    <xdr:pic>
      <xdr:nvPicPr>
        <xdr:cNvPr id="77" name="6">
          <a:extLst>
            <a:ext uri="{FF2B5EF4-FFF2-40B4-BE49-F238E27FC236}">
              <a16:creationId xmlns:a16="http://schemas.microsoft.com/office/drawing/2014/main" id="{693634F1-C727-40FD-8A40-480F0E64D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1052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57</xdr:row>
      <xdr:rowOff>95250</xdr:rowOff>
    </xdr:from>
    <xdr:ext cx="952500" cy="952500"/>
    <xdr:pic>
      <xdr:nvPicPr>
        <xdr:cNvPr id="78" name="6">
          <a:extLst>
            <a:ext uri="{FF2B5EF4-FFF2-40B4-BE49-F238E27FC236}">
              <a16:creationId xmlns:a16="http://schemas.microsoft.com/office/drawing/2014/main" id="{0A6B8D9C-0F74-4653-B6EA-2633AF392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219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58</xdr:row>
      <xdr:rowOff>95250</xdr:rowOff>
    </xdr:from>
    <xdr:ext cx="952500" cy="952500"/>
    <xdr:pic>
      <xdr:nvPicPr>
        <xdr:cNvPr id="79" name="6">
          <a:extLst>
            <a:ext uri="{FF2B5EF4-FFF2-40B4-BE49-F238E27FC236}">
              <a16:creationId xmlns:a16="http://schemas.microsoft.com/office/drawing/2014/main" id="{D4B1C4D1-4166-4BBB-ADF6-EB3FCC452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333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59</xdr:row>
      <xdr:rowOff>95250</xdr:rowOff>
    </xdr:from>
    <xdr:ext cx="952500" cy="952500"/>
    <xdr:pic>
      <xdr:nvPicPr>
        <xdr:cNvPr id="80" name="6">
          <a:extLst>
            <a:ext uri="{FF2B5EF4-FFF2-40B4-BE49-F238E27FC236}">
              <a16:creationId xmlns:a16="http://schemas.microsoft.com/office/drawing/2014/main" id="{2417AC04-2BAC-4C85-9A21-E0098C8E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448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50</xdr:row>
      <xdr:rowOff>95250</xdr:rowOff>
    </xdr:from>
    <xdr:ext cx="952500" cy="952500"/>
    <xdr:pic>
      <xdr:nvPicPr>
        <xdr:cNvPr id="81" name="8">
          <a:extLst>
            <a:ext uri="{FF2B5EF4-FFF2-40B4-BE49-F238E27FC236}">
              <a16:creationId xmlns:a16="http://schemas.microsoft.com/office/drawing/2014/main" id="{A9F67016-CDF7-43D8-9B5F-51252A753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419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51</xdr:row>
      <xdr:rowOff>95250</xdr:rowOff>
    </xdr:from>
    <xdr:ext cx="952500" cy="952500"/>
    <xdr:pic>
      <xdr:nvPicPr>
        <xdr:cNvPr id="82" name="8">
          <a:extLst>
            <a:ext uri="{FF2B5EF4-FFF2-40B4-BE49-F238E27FC236}">
              <a16:creationId xmlns:a16="http://schemas.microsoft.com/office/drawing/2014/main" id="{229ADB33-E23C-4361-ADD2-913FDF6F6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533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52</xdr:row>
      <xdr:rowOff>95250</xdr:rowOff>
    </xdr:from>
    <xdr:ext cx="952500" cy="952500"/>
    <xdr:pic>
      <xdr:nvPicPr>
        <xdr:cNvPr id="83" name="8">
          <a:extLst>
            <a:ext uri="{FF2B5EF4-FFF2-40B4-BE49-F238E27FC236}">
              <a16:creationId xmlns:a16="http://schemas.microsoft.com/office/drawing/2014/main" id="{CCD3E841-82E0-49FD-AE98-6A08DE7A4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648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53</xdr:row>
      <xdr:rowOff>95250</xdr:rowOff>
    </xdr:from>
    <xdr:ext cx="952500" cy="952500"/>
    <xdr:pic>
      <xdr:nvPicPr>
        <xdr:cNvPr id="84" name="8">
          <a:extLst>
            <a:ext uri="{FF2B5EF4-FFF2-40B4-BE49-F238E27FC236}">
              <a16:creationId xmlns:a16="http://schemas.microsoft.com/office/drawing/2014/main" id="{6F3B9998-0285-40AF-8A34-1368124DA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7623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54</xdr:row>
      <xdr:rowOff>95250</xdr:rowOff>
    </xdr:from>
    <xdr:ext cx="952500" cy="952500"/>
    <xdr:pic>
      <xdr:nvPicPr>
        <xdr:cNvPr id="85" name="8">
          <a:extLst>
            <a:ext uri="{FF2B5EF4-FFF2-40B4-BE49-F238E27FC236}">
              <a16:creationId xmlns:a16="http://schemas.microsoft.com/office/drawing/2014/main" id="{2440924C-B295-4267-A661-0BFD350F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8766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55</xdr:row>
      <xdr:rowOff>95250</xdr:rowOff>
    </xdr:from>
    <xdr:ext cx="952500" cy="952500"/>
    <xdr:pic>
      <xdr:nvPicPr>
        <xdr:cNvPr id="86" name="8">
          <a:extLst>
            <a:ext uri="{FF2B5EF4-FFF2-40B4-BE49-F238E27FC236}">
              <a16:creationId xmlns:a16="http://schemas.microsoft.com/office/drawing/2014/main" id="{E496686A-212D-4EDC-8539-93BD1F535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39909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56</xdr:row>
      <xdr:rowOff>95250</xdr:rowOff>
    </xdr:from>
    <xdr:ext cx="952500" cy="952500"/>
    <xdr:pic>
      <xdr:nvPicPr>
        <xdr:cNvPr id="87" name="8">
          <a:extLst>
            <a:ext uri="{FF2B5EF4-FFF2-40B4-BE49-F238E27FC236}">
              <a16:creationId xmlns:a16="http://schemas.microsoft.com/office/drawing/2014/main" id="{D5BC6C7B-A682-444B-BA4D-8E5E518A9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1052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57</xdr:row>
      <xdr:rowOff>95250</xdr:rowOff>
    </xdr:from>
    <xdr:ext cx="952500" cy="952500"/>
    <xdr:pic>
      <xdr:nvPicPr>
        <xdr:cNvPr id="88" name="8">
          <a:extLst>
            <a:ext uri="{FF2B5EF4-FFF2-40B4-BE49-F238E27FC236}">
              <a16:creationId xmlns:a16="http://schemas.microsoft.com/office/drawing/2014/main" id="{D22EF964-5EC4-4A62-811B-BA2FD7914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219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58</xdr:row>
      <xdr:rowOff>95250</xdr:rowOff>
    </xdr:from>
    <xdr:ext cx="952500" cy="952500"/>
    <xdr:pic>
      <xdr:nvPicPr>
        <xdr:cNvPr id="89" name="8">
          <a:extLst>
            <a:ext uri="{FF2B5EF4-FFF2-40B4-BE49-F238E27FC236}">
              <a16:creationId xmlns:a16="http://schemas.microsoft.com/office/drawing/2014/main" id="{246CB012-73B6-41DD-BF50-D6D34F8DB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333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59</xdr:row>
      <xdr:rowOff>95250</xdr:rowOff>
    </xdr:from>
    <xdr:ext cx="952500" cy="952500"/>
    <xdr:pic>
      <xdr:nvPicPr>
        <xdr:cNvPr id="90" name="8">
          <a:extLst>
            <a:ext uri="{FF2B5EF4-FFF2-40B4-BE49-F238E27FC236}">
              <a16:creationId xmlns:a16="http://schemas.microsoft.com/office/drawing/2014/main" id="{A004D55F-8E7A-4F4E-9A3F-DA95EDF05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448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50</xdr:row>
      <xdr:rowOff>95250</xdr:rowOff>
    </xdr:from>
    <xdr:ext cx="952500" cy="952500"/>
    <xdr:pic>
      <xdr:nvPicPr>
        <xdr:cNvPr id="91" name="9">
          <a:extLst>
            <a:ext uri="{FF2B5EF4-FFF2-40B4-BE49-F238E27FC236}">
              <a16:creationId xmlns:a16="http://schemas.microsoft.com/office/drawing/2014/main" id="{87E77219-FE91-44A8-940C-8C2091808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562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51</xdr:row>
      <xdr:rowOff>95250</xdr:rowOff>
    </xdr:from>
    <xdr:ext cx="952500" cy="952500"/>
    <xdr:pic>
      <xdr:nvPicPr>
        <xdr:cNvPr id="92" name="9">
          <a:extLst>
            <a:ext uri="{FF2B5EF4-FFF2-40B4-BE49-F238E27FC236}">
              <a16:creationId xmlns:a16="http://schemas.microsoft.com/office/drawing/2014/main" id="{F7C140A1-0139-494C-8A45-B80139024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562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52</xdr:row>
      <xdr:rowOff>95250</xdr:rowOff>
    </xdr:from>
    <xdr:ext cx="952500" cy="952500"/>
    <xdr:pic>
      <xdr:nvPicPr>
        <xdr:cNvPr id="93" name="9">
          <a:extLst>
            <a:ext uri="{FF2B5EF4-FFF2-40B4-BE49-F238E27FC236}">
              <a16:creationId xmlns:a16="http://schemas.microsoft.com/office/drawing/2014/main" id="{A144622C-F581-4B44-B21A-BC82AF6D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562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53</xdr:row>
      <xdr:rowOff>95250</xdr:rowOff>
    </xdr:from>
    <xdr:ext cx="952500" cy="952500"/>
    <xdr:pic>
      <xdr:nvPicPr>
        <xdr:cNvPr id="94" name="9">
          <a:extLst>
            <a:ext uri="{FF2B5EF4-FFF2-40B4-BE49-F238E27FC236}">
              <a16:creationId xmlns:a16="http://schemas.microsoft.com/office/drawing/2014/main" id="{2F0F4732-D4CF-4AE6-8C8C-DBE8F69CB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562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54</xdr:row>
      <xdr:rowOff>95250</xdr:rowOff>
    </xdr:from>
    <xdr:ext cx="952500" cy="952500"/>
    <xdr:pic>
      <xdr:nvPicPr>
        <xdr:cNvPr id="95" name="9">
          <a:extLst>
            <a:ext uri="{FF2B5EF4-FFF2-40B4-BE49-F238E27FC236}">
              <a16:creationId xmlns:a16="http://schemas.microsoft.com/office/drawing/2014/main" id="{80CB61F8-B5CF-40DD-ADA1-90182EB96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562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55</xdr:row>
      <xdr:rowOff>95250</xdr:rowOff>
    </xdr:from>
    <xdr:ext cx="952500" cy="952500"/>
    <xdr:pic>
      <xdr:nvPicPr>
        <xdr:cNvPr id="96" name="9">
          <a:extLst>
            <a:ext uri="{FF2B5EF4-FFF2-40B4-BE49-F238E27FC236}">
              <a16:creationId xmlns:a16="http://schemas.microsoft.com/office/drawing/2014/main" id="{E92C7E8C-FB7E-4B41-9E38-C5DD2019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562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56</xdr:row>
      <xdr:rowOff>95250</xdr:rowOff>
    </xdr:from>
    <xdr:ext cx="952500" cy="952500"/>
    <xdr:pic>
      <xdr:nvPicPr>
        <xdr:cNvPr id="97" name="9">
          <a:extLst>
            <a:ext uri="{FF2B5EF4-FFF2-40B4-BE49-F238E27FC236}">
              <a16:creationId xmlns:a16="http://schemas.microsoft.com/office/drawing/2014/main" id="{F21547B0-F89B-4317-A3E8-BCA8DFC7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562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57</xdr:row>
      <xdr:rowOff>95250</xdr:rowOff>
    </xdr:from>
    <xdr:ext cx="952500" cy="952500"/>
    <xdr:pic>
      <xdr:nvPicPr>
        <xdr:cNvPr id="98" name="9">
          <a:extLst>
            <a:ext uri="{FF2B5EF4-FFF2-40B4-BE49-F238E27FC236}">
              <a16:creationId xmlns:a16="http://schemas.microsoft.com/office/drawing/2014/main" id="{D4E7A5C5-CFA7-48A8-8125-79C8225E6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562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58</xdr:row>
      <xdr:rowOff>95250</xdr:rowOff>
    </xdr:from>
    <xdr:ext cx="952500" cy="952500"/>
    <xdr:pic>
      <xdr:nvPicPr>
        <xdr:cNvPr id="99" name="9">
          <a:extLst>
            <a:ext uri="{FF2B5EF4-FFF2-40B4-BE49-F238E27FC236}">
              <a16:creationId xmlns:a16="http://schemas.microsoft.com/office/drawing/2014/main" id="{223FCB4D-4F4B-4B6C-8366-3850B30A9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562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59</xdr:row>
      <xdr:rowOff>95250</xdr:rowOff>
    </xdr:from>
    <xdr:ext cx="952500" cy="952500"/>
    <xdr:pic>
      <xdr:nvPicPr>
        <xdr:cNvPr id="100" name="9">
          <a:extLst>
            <a:ext uri="{FF2B5EF4-FFF2-40B4-BE49-F238E27FC236}">
              <a16:creationId xmlns:a16="http://schemas.microsoft.com/office/drawing/2014/main" id="{18E7017C-22B5-4A02-8DE0-36FBFF880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562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61</xdr:row>
      <xdr:rowOff>95250</xdr:rowOff>
    </xdr:from>
    <xdr:ext cx="952500" cy="952500"/>
    <xdr:pic>
      <xdr:nvPicPr>
        <xdr:cNvPr id="101" name="6">
          <a:extLst>
            <a:ext uri="{FF2B5EF4-FFF2-40B4-BE49-F238E27FC236}">
              <a16:creationId xmlns:a16="http://schemas.microsoft.com/office/drawing/2014/main" id="{CAE3C6C0-6CAE-4F75-89A3-7FDB88C17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676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62</xdr:row>
      <xdr:rowOff>95250</xdr:rowOff>
    </xdr:from>
    <xdr:ext cx="952500" cy="952500"/>
    <xdr:pic>
      <xdr:nvPicPr>
        <xdr:cNvPr id="102" name="6">
          <a:extLst>
            <a:ext uri="{FF2B5EF4-FFF2-40B4-BE49-F238E27FC236}">
              <a16:creationId xmlns:a16="http://schemas.microsoft.com/office/drawing/2014/main" id="{FFAA50BA-42C7-4428-99BA-F6266F75D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791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63</xdr:row>
      <xdr:rowOff>95250</xdr:rowOff>
    </xdr:from>
    <xdr:ext cx="952500" cy="952500"/>
    <xdr:pic>
      <xdr:nvPicPr>
        <xdr:cNvPr id="103" name="6">
          <a:extLst>
            <a:ext uri="{FF2B5EF4-FFF2-40B4-BE49-F238E27FC236}">
              <a16:creationId xmlns:a16="http://schemas.microsoft.com/office/drawing/2014/main" id="{8D8C5C7D-3A21-4C11-8777-A6A74876C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9053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64</xdr:row>
      <xdr:rowOff>95250</xdr:rowOff>
    </xdr:from>
    <xdr:ext cx="952500" cy="952500"/>
    <xdr:pic>
      <xdr:nvPicPr>
        <xdr:cNvPr id="104" name="6">
          <a:extLst>
            <a:ext uri="{FF2B5EF4-FFF2-40B4-BE49-F238E27FC236}">
              <a16:creationId xmlns:a16="http://schemas.microsoft.com/office/drawing/2014/main" id="{C2A7868B-E070-4729-8A8F-8ABB5A1CF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0196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65</xdr:row>
      <xdr:rowOff>95250</xdr:rowOff>
    </xdr:from>
    <xdr:ext cx="952500" cy="952500"/>
    <xdr:pic>
      <xdr:nvPicPr>
        <xdr:cNvPr id="105" name="6">
          <a:extLst>
            <a:ext uri="{FF2B5EF4-FFF2-40B4-BE49-F238E27FC236}">
              <a16:creationId xmlns:a16="http://schemas.microsoft.com/office/drawing/2014/main" id="{44ED04E3-0AAA-404B-9404-5ABF78938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1339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66</xdr:row>
      <xdr:rowOff>95250</xdr:rowOff>
    </xdr:from>
    <xdr:ext cx="952500" cy="952500"/>
    <xdr:pic>
      <xdr:nvPicPr>
        <xdr:cNvPr id="106" name="6">
          <a:extLst>
            <a:ext uri="{FF2B5EF4-FFF2-40B4-BE49-F238E27FC236}">
              <a16:creationId xmlns:a16="http://schemas.microsoft.com/office/drawing/2014/main" id="{67995FEA-EEF8-49E1-8F90-CFE0EC62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2482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67</xdr:row>
      <xdr:rowOff>95250</xdr:rowOff>
    </xdr:from>
    <xdr:ext cx="952500" cy="952500"/>
    <xdr:pic>
      <xdr:nvPicPr>
        <xdr:cNvPr id="107" name="6">
          <a:extLst>
            <a:ext uri="{FF2B5EF4-FFF2-40B4-BE49-F238E27FC236}">
              <a16:creationId xmlns:a16="http://schemas.microsoft.com/office/drawing/2014/main" id="{984643F3-298D-412E-AE8A-2AB32949E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362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68</xdr:row>
      <xdr:rowOff>95250</xdr:rowOff>
    </xdr:from>
    <xdr:ext cx="952500" cy="952500"/>
    <xdr:pic>
      <xdr:nvPicPr>
        <xdr:cNvPr id="108" name="6">
          <a:extLst>
            <a:ext uri="{FF2B5EF4-FFF2-40B4-BE49-F238E27FC236}">
              <a16:creationId xmlns:a16="http://schemas.microsoft.com/office/drawing/2014/main" id="{26C67C4C-E4F8-4950-A5C3-1263C44B5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476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69</xdr:row>
      <xdr:rowOff>95250</xdr:rowOff>
    </xdr:from>
    <xdr:ext cx="952500" cy="952500"/>
    <xdr:pic>
      <xdr:nvPicPr>
        <xdr:cNvPr id="109" name="6">
          <a:extLst>
            <a:ext uri="{FF2B5EF4-FFF2-40B4-BE49-F238E27FC236}">
              <a16:creationId xmlns:a16="http://schemas.microsoft.com/office/drawing/2014/main" id="{B6020059-212D-45F4-AB19-DCC0D192F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591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70</xdr:row>
      <xdr:rowOff>95250</xdr:rowOff>
    </xdr:from>
    <xdr:ext cx="952500" cy="952500"/>
    <xdr:pic>
      <xdr:nvPicPr>
        <xdr:cNvPr id="110" name="6">
          <a:extLst>
            <a:ext uri="{FF2B5EF4-FFF2-40B4-BE49-F238E27FC236}">
              <a16:creationId xmlns:a16="http://schemas.microsoft.com/office/drawing/2014/main" id="{8084B8C2-9C8E-4D27-A660-6CEA5C004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705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61</xdr:row>
      <xdr:rowOff>95250</xdr:rowOff>
    </xdr:from>
    <xdr:ext cx="952500" cy="952500"/>
    <xdr:pic>
      <xdr:nvPicPr>
        <xdr:cNvPr id="111" name="8">
          <a:extLst>
            <a:ext uri="{FF2B5EF4-FFF2-40B4-BE49-F238E27FC236}">
              <a16:creationId xmlns:a16="http://schemas.microsoft.com/office/drawing/2014/main" id="{F0B50146-5CC3-42C1-A407-07C19F29C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676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62</xdr:row>
      <xdr:rowOff>95250</xdr:rowOff>
    </xdr:from>
    <xdr:ext cx="952500" cy="952500"/>
    <xdr:pic>
      <xdr:nvPicPr>
        <xdr:cNvPr id="112" name="8">
          <a:extLst>
            <a:ext uri="{FF2B5EF4-FFF2-40B4-BE49-F238E27FC236}">
              <a16:creationId xmlns:a16="http://schemas.microsoft.com/office/drawing/2014/main" id="{947A07BA-588E-42AA-8196-2FD78606B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791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63</xdr:row>
      <xdr:rowOff>95250</xdr:rowOff>
    </xdr:from>
    <xdr:ext cx="952500" cy="952500"/>
    <xdr:pic>
      <xdr:nvPicPr>
        <xdr:cNvPr id="113" name="8">
          <a:extLst>
            <a:ext uri="{FF2B5EF4-FFF2-40B4-BE49-F238E27FC236}">
              <a16:creationId xmlns:a16="http://schemas.microsoft.com/office/drawing/2014/main" id="{036A0A0E-4728-4FF7-A27F-52D7FA16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9053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64</xdr:row>
      <xdr:rowOff>95250</xdr:rowOff>
    </xdr:from>
    <xdr:ext cx="952500" cy="952500"/>
    <xdr:pic>
      <xdr:nvPicPr>
        <xdr:cNvPr id="114" name="8">
          <a:extLst>
            <a:ext uri="{FF2B5EF4-FFF2-40B4-BE49-F238E27FC236}">
              <a16:creationId xmlns:a16="http://schemas.microsoft.com/office/drawing/2014/main" id="{8C2F3996-0375-4E7D-8F29-1C72F93CE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0196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65</xdr:row>
      <xdr:rowOff>95250</xdr:rowOff>
    </xdr:from>
    <xdr:ext cx="952500" cy="952500"/>
    <xdr:pic>
      <xdr:nvPicPr>
        <xdr:cNvPr id="115" name="8">
          <a:extLst>
            <a:ext uri="{FF2B5EF4-FFF2-40B4-BE49-F238E27FC236}">
              <a16:creationId xmlns:a16="http://schemas.microsoft.com/office/drawing/2014/main" id="{6D7703F7-6D21-4A6F-8BA8-CA3363C3E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1339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66</xdr:row>
      <xdr:rowOff>95250</xdr:rowOff>
    </xdr:from>
    <xdr:ext cx="952500" cy="952500"/>
    <xdr:pic>
      <xdr:nvPicPr>
        <xdr:cNvPr id="116" name="8">
          <a:extLst>
            <a:ext uri="{FF2B5EF4-FFF2-40B4-BE49-F238E27FC236}">
              <a16:creationId xmlns:a16="http://schemas.microsoft.com/office/drawing/2014/main" id="{44813034-9205-42FD-9AD9-415F757E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2482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67</xdr:row>
      <xdr:rowOff>95250</xdr:rowOff>
    </xdr:from>
    <xdr:ext cx="952500" cy="952500"/>
    <xdr:pic>
      <xdr:nvPicPr>
        <xdr:cNvPr id="117" name="8">
          <a:extLst>
            <a:ext uri="{FF2B5EF4-FFF2-40B4-BE49-F238E27FC236}">
              <a16:creationId xmlns:a16="http://schemas.microsoft.com/office/drawing/2014/main" id="{99D731C7-067F-4156-B95A-CAF43AD6F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362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68</xdr:row>
      <xdr:rowOff>95250</xdr:rowOff>
    </xdr:from>
    <xdr:ext cx="952500" cy="952500"/>
    <xdr:pic>
      <xdr:nvPicPr>
        <xdr:cNvPr id="118" name="8">
          <a:extLst>
            <a:ext uri="{FF2B5EF4-FFF2-40B4-BE49-F238E27FC236}">
              <a16:creationId xmlns:a16="http://schemas.microsoft.com/office/drawing/2014/main" id="{8BF1C7A9-7464-4566-9FDA-32BF71F22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476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69</xdr:row>
      <xdr:rowOff>95250</xdr:rowOff>
    </xdr:from>
    <xdr:ext cx="952500" cy="952500"/>
    <xdr:pic>
      <xdr:nvPicPr>
        <xdr:cNvPr id="119" name="8">
          <a:extLst>
            <a:ext uri="{FF2B5EF4-FFF2-40B4-BE49-F238E27FC236}">
              <a16:creationId xmlns:a16="http://schemas.microsoft.com/office/drawing/2014/main" id="{E3200039-04CC-41A9-917C-CF305EDA6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591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70</xdr:row>
      <xdr:rowOff>95250</xdr:rowOff>
    </xdr:from>
    <xdr:ext cx="952500" cy="952500"/>
    <xdr:pic>
      <xdr:nvPicPr>
        <xdr:cNvPr id="120" name="8">
          <a:extLst>
            <a:ext uri="{FF2B5EF4-FFF2-40B4-BE49-F238E27FC236}">
              <a16:creationId xmlns:a16="http://schemas.microsoft.com/office/drawing/2014/main" id="{66E58591-A39E-43D4-9178-A9839621C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705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61</xdr:row>
      <xdr:rowOff>95250</xdr:rowOff>
    </xdr:from>
    <xdr:ext cx="952500" cy="952500"/>
    <xdr:pic>
      <xdr:nvPicPr>
        <xdr:cNvPr id="121" name="9">
          <a:extLst>
            <a:ext uri="{FF2B5EF4-FFF2-40B4-BE49-F238E27FC236}">
              <a16:creationId xmlns:a16="http://schemas.microsoft.com/office/drawing/2014/main" id="{F6F2877A-E3EA-458D-BDFD-F6082A6A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676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62</xdr:row>
      <xdr:rowOff>95250</xdr:rowOff>
    </xdr:from>
    <xdr:ext cx="952500" cy="952500"/>
    <xdr:pic>
      <xdr:nvPicPr>
        <xdr:cNvPr id="122" name="9">
          <a:extLst>
            <a:ext uri="{FF2B5EF4-FFF2-40B4-BE49-F238E27FC236}">
              <a16:creationId xmlns:a16="http://schemas.microsoft.com/office/drawing/2014/main" id="{18BBF842-62BB-49CF-9135-CEBAD355F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791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63</xdr:row>
      <xdr:rowOff>95250</xdr:rowOff>
    </xdr:from>
    <xdr:ext cx="952500" cy="952500"/>
    <xdr:pic>
      <xdr:nvPicPr>
        <xdr:cNvPr id="123" name="9">
          <a:extLst>
            <a:ext uri="{FF2B5EF4-FFF2-40B4-BE49-F238E27FC236}">
              <a16:creationId xmlns:a16="http://schemas.microsoft.com/office/drawing/2014/main" id="{5D833E60-F374-43FF-B3C1-C3F5D02F8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49053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64</xdr:row>
      <xdr:rowOff>95250</xdr:rowOff>
    </xdr:from>
    <xdr:ext cx="952500" cy="952500"/>
    <xdr:pic>
      <xdr:nvPicPr>
        <xdr:cNvPr id="124" name="9">
          <a:extLst>
            <a:ext uri="{FF2B5EF4-FFF2-40B4-BE49-F238E27FC236}">
              <a16:creationId xmlns:a16="http://schemas.microsoft.com/office/drawing/2014/main" id="{130A4E7F-9E79-4F13-974A-999800A0A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0196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65</xdr:row>
      <xdr:rowOff>95250</xdr:rowOff>
    </xdr:from>
    <xdr:ext cx="952500" cy="952500"/>
    <xdr:pic>
      <xdr:nvPicPr>
        <xdr:cNvPr id="125" name="9">
          <a:extLst>
            <a:ext uri="{FF2B5EF4-FFF2-40B4-BE49-F238E27FC236}">
              <a16:creationId xmlns:a16="http://schemas.microsoft.com/office/drawing/2014/main" id="{80DC24E5-12AA-4F2F-BCC2-39930A03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1339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66</xdr:row>
      <xdr:rowOff>95250</xdr:rowOff>
    </xdr:from>
    <xdr:ext cx="952500" cy="952500"/>
    <xdr:pic>
      <xdr:nvPicPr>
        <xdr:cNvPr id="126" name="9">
          <a:extLst>
            <a:ext uri="{FF2B5EF4-FFF2-40B4-BE49-F238E27FC236}">
              <a16:creationId xmlns:a16="http://schemas.microsoft.com/office/drawing/2014/main" id="{8A39619B-3F4C-4C1F-9F0D-275F9788B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2482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67</xdr:row>
      <xdr:rowOff>95250</xdr:rowOff>
    </xdr:from>
    <xdr:ext cx="952500" cy="952500"/>
    <xdr:pic>
      <xdr:nvPicPr>
        <xdr:cNvPr id="127" name="9">
          <a:extLst>
            <a:ext uri="{FF2B5EF4-FFF2-40B4-BE49-F238E27FC236}">
              <a16:creationId xmlns:a16="http://schemas.microsoft.com/office/drawing/2014/main" id="{7604B2FA-24A3-49CC-BC7E-63209055D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362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68</xdr:row>
      <xdr:rowOff>95250</xdr:rowOff>
    </xdr:from>
    <xdr:ext cx="952500" cy="952500"/>
    <xdr:pic>
      <xdr:nvPicPr>
        <xdr:cNvPr id="128" name="9">
          <a:extLst>
            <a:ext uri="{FF2B5EF4-FFF2-40B4-BE49-F238E27FC236}">
              <a16:creationId xmlns:a16="http://schemas.microsoft.com/office/drawing/2014/main" id="{7BACB108-5385-42BA-9612-B37668679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476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69</xdr:row>
      <xdr:rowOff>95250</xdr:rowOff>
    </xdr:from>
    <xdr:ext cx="952500" cy="952500"/>
    <xdr:pic>
      <xdr:nvPicPr>
        <xdr:cNvPr id="129" name="9">
          <a:extLst>
            <a:ext uri="{FF2B5EF4-FFF2-40B4-BE49-F238E27FC236}">
              <a16:creationId xmlns:a16="http://schemas.microsoft.com/office/drawing/2014/main" id="{8C4170F3-A124-4DA5-A8CF-83C399C07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5911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70</xdr:row>
      <xdr:rowOff>95250</xdr:rowOff>
    </xdr:from>
    <xdr:ext cx="952500" cy="952500"/>
    <xdr:pic>
      <xdr:nvPicPr>
        <xdr:cNvPr id="130" name="9">
          <a:extLst>
            <a:ext uri="{FF2B5EF4-FFF2-40B4-BE49-F238E27FC236}">
              <a16:creationId xmlns:a16="http://schemas.microsoft.com/office/drawing/2014/main" id="{ED3486E3-062C-4110-A437-4A5A19B3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7054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61</xdr:row>
      <xdr:rowOff>95250</xdr:rowOff>
    </xdr:from>
    <xdr:ext cx="952500" cy="952500"/>
    <xdr:pic>
      <xdr:nvPicPr>
        <xdr:cNvPr id="131" name="10">
          <a:extLst>
            <a:ext uri="{FF2B5EF4-FFF2-40B4-BE49-F238E27FC236}">
              <a16:creationId xmlns:a16="http://schemas.microsoft.com/office/drawing/2014/main" id="{70E8188B-6E8F-4FBA-8504-43E0C0F5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819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62</xdr:row>
      <xdr:rowOff>95250</xdr:rowOff>
    </xdr:from>
    <xdr:ext cx="952500" cy="952500"/>
    <xdr:pic>
      <xdr:nvPicPr>
        <xdr:cNvPr id="132" name="10">
          <a:extLst>
            <a:ext uri="{FF2B5EF4-FFF2-40B4-BE49-F238E27FC236}">
              <a16:creationId xmlns:a16="http://schemas.microsoft.com/office/drawing/2014/main" id="{032F7B83-94AA-4E63-B607-D90CABB82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819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63</xdr:row>
      <xdr:rowOff>95250</xdr:rowOff>
    </xdr:from>
    <xdr:ext cx="952500" cy="952500"/>
    <xdr:pic>
      <xdr:nvPicPr>
        <xdr:cNvPr id="133" name="10">
          <a:extLst>
            <a:ext uri="{FF2B5EF4-FFF2-40B4-BE49-F238E27FC236}">
              <a16:creationId xmlns:a16="http://schemas.microsoft.com/office/drawing/2014/main" id="{22C85A8D-582C-4FB0-8104-AA9133330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819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64</xdr:row>
      <xdr:rowOff>95250</xdr:rowOff>
    </xdr:from>
    <xdr:ext cx="952500" cy="952500"/>
    <xdr:pic>
      <xdr:nvPicPr>
        <xdr:cNvPr id="134" name="10">
          <a:extLst>
            <a:ext uri="{FF2B5EF4-FFF2-40B4-BE49-F238E27FC236}">
              <a16:creationId xmlns:a16="http://schemas.microsoft.com/office/drawing/2014/main" id="{AC9FDEB2-C517-4D56-A697-B83BDDBC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819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65</xdr:row>
      <xdr:rowOff>95250</xdr:rowOff>
    </xdr:from>
    <xdr:ext cx="952500" cy="952500"/>
    <xdr:pic>
      <xdr:nvPicPr>
        <xdr:cNvPr id="135" name="10">
          <a:extLst>
            <a:ext uri="{FF2B5EF4-FFF2-40B4-BE49-F238E27FC236}">
              <a16:creationId xmlns:a16="http://schemas.microsoft.com/office/drawing/2014/main" id="{A06CFEC6-C069-4CED-A166-FFF29054D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819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66</xdr:row>
      <xdr:rowOff>95250</xdr:rowOff>
    </xdr:from>
    <xdr:ext cx="952500" cy="952500"/>
    <xdr:pic>
      <xdr:nvPicPr>
        <xdr:cNvPr id="136" name="10">
          <a:extLst>
            <a:ext uri="{FF2B5EF4-FFF2-40B4-BE49-F238E27FC236}">
              <a16:creationId xmlns:a16="http://schemas.microsoft.com/office/drawing/2014/main" id="{C2DA6FB8-5250-42EB-A4BF-F65C58734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819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67</xdr:row>
      <xdr:rowOff>95250</xdr:rowOff>
    </xdr:from>
    <xdr:ext cx="952500" cy="952500"/>
    <xdr:pic>
      <xdr:nvPicPr>
        <xdr:cNvPr id="137" name="10">
          <a:extLst>
            <a:ext uri="{FF2B5EF4-FFF2-40B4-BE49-F238E27FC236}">
              <a16:creationId xmlns:a16="http://schemas.microsoft.com/office/drawing/2014/main" id="{347DB8CE-748E-4BD0-A467-85D4FFBB4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819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68</xdr:row>
      <xdr:rowOff>95250</xdr:rowOff>
    </xdr:from>
    <xdr:ext cx="952500" cy="952500"/>
    <xdr:pic>
      <xdr:nvPicPr>
        <xdr:cNvPr id="138" name="10">
          <a:extLst>
            <a:ext uri="{FF2B5EF4-FFF2-40B4-BE49-F238E27FC236}">
              <a16:creationId xmlns:a16="http://schemas.microsoft.com/office/drawing/2014/main" id="{E3B1703B-C629-464C-B21B-ED141035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819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69</xdr:row>
      <xdr:rowOff>95250</xdr:rowOff>
    </xdr:from>
    <xdr:ext cx="952500" cy="952500"/>
    <xdr:pic>
      <xdr:nvPicPr>
        <xdr:cNvPr id="139" name="10">
          <a:extLst>
            <a:ext uri="{FF2B5EF4-FFF2-40B4-BE49-F238E27FC236}">
              <a16:creationId xmlns:a16="http://schemas.microsoft.com/office/drawing/2014/main" id="{1D225DF0-419D-4B0B-AFD3-BDA543664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819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70</xdr:row>
      <xdr:rowOff>95250</xdr:rowOff>
    </xdr:from>
    <xdr:ext cx="952500" cy="952500"/>
    <xdr:pic>
      <xdr:nvPicPr>
        <xdr:cNvPr id="140" name="10">
          <a:extLst>
            <a:ext uri="{FF2B5EF4-FFF2-40B4-BE49-F238E27FC236}">
              <a16:creationId xmlns:a16="http://schemas.microsoft.com/office/drawing/2014/main" id="{099F92E4-4E27-48C7-B7CC-280F54F7E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58197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72</xdr:row>
      <xdr:rowOff>95250</xdr:rowOff>
    </xdr:from>
    <xdr:ext cx="952500" cy="952500"/>
    <xdr:pic>
      <xdr:nvPicPr>
        <xdr:cNvPr id="141" name="11">
          <a:extLst>
            <a:ext uri="{FF2B5EF4-FFF2-40B4-BE49-F238E27FC236}">
              <a16:creationId xmlns:a16="http://schemas.microsoft.com/office/drawing/2014/main" id="{A29EA578-7DC9-4831-81D6-FEAD870A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7077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77</xdr:row>
      <xdr:rowOff>95250</xdr:rowOff>
    </xdr:from>
    <xdr:ext cx="952500" cy="952500"/>
    <xdr:pic>
      <xdr:nvPicPr>
        <xdr:cNvPr id="142" name="11">
          <a:extLst>
            <a:ext uri="{FF2B5EF4-FFF2-40B4-BE49-F238E27FC236}">
              <a16:creationId xmlns:a16="http://schemas.microsoft.com/office/drawing/2014/main" id="{8ECFF3A9-4BA4-4F63-AC79-21840AF4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71913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78</xdr:row>
      <xdr:rowOff>95250</xdr:rowOff>
    </xdr:from>
    <xdr:ext cx="952500" cy="952500"/>
    <xdr:pic>
      <xdr:nvPicPr>
        <xdr:cNvPr id="143" name="11">
          <a:extLst>
            <a:ext uri="{FF2B5EF4-FFF2-40B4-BE49-F238E27FC236}">
              <a16:creationId xmlns:a16="http://schemas.microsoft.com/office/drawing/2014/main" id="{F896E14C-7D65-4885-B062-281B7E744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7762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79</xdr:row>
      <xdr:rowOff>95250</xdr:rowOff>
    </xdr:from>
    <xdr:ext cx="952500" cy="952500"/>
    <xdr:pic>
      <xdr:nvPicPr>
        <xdr:cNvPr id="144" name="11">
          <a:extLst>
            <a:ext uri="{FF2B5EF4-FFF2-40B4-BE49-F238E27FC236}">
              <a16:creationId xmlns:a16="http://schemas.microsoft.com/office/drawing/2014/main" id="{02B6CBE4-5055-4403-B65E-2F4810E5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7762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80</xdr:row>
      <xdr:rowOff>95250</xdr:rowOff>
    </xdr:from>
    <xdr:ext cx="952500" cy="952500"/>
    <xdr:pic>
      <xdr:nvPicPr>
        <xdr:cNvPr id="145" name="11">
          <a:extLst>
            <a:ext uri="{FF2B5EF4-FFF2-40B4-BE49-F238E27FC236}">
              <a16:creationId xmlns:a16="http://schemas.microsoft.com/office/drawing/2014/main" id="{9641C542-73E7-46C4-A220-0A0BD1D9F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77628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77</xdr:row>
      <xdr:rowOff>95250</xdr:rowOff>
    </xdr:from>
    <xdr:ext cx="952500" cy="952500"/>
    <xdr:pic>
      <xdr:nvPicPr>
        <xdr:cNvPr id="146" name="12">
          <a:extLst>
            <a:ext uri="{FF2B5EF4-FFF2-40B4-BE49-F238E27FC236}">
              <a16:creationId xmlns:a16="http://schemas.microsoft.com/office/drawing/2014/main" id="{7090359C-9832-4F00-A8F6-1D2EEC53B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7648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82</xdr:row>
      <xdr:rowOff>95250</xdr:rowOff>
    </xdr:from>
    <xdr:ext cx="952500" cy="952500"/>
    <xdr:pic>
      <xdr:nvPicPr>
        <xdr:cNvPr id="147" name="13">
          <a:extLst>
            <a:ext uri="{FF2B5EF4-FFF2-40B4-BE49-F238E27FC236}">
              <a16:creationId xmlns:a16="http://schemas.microsoft.com/office/drawing/2014/main" id="{439E02EB-FCC7-4BA0-B1B2-165539AAC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220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83</xdr:row>
      <xdr:rowOff>95250</xdr:rowOff>
    </xdr:from>
    <xdr:ext cx="952500" cy="952500"/>
    <xdr:pic>
      <xdr:nvPicPr>
        <xdr:cNvPr id="148" name="13">
          <a:extLst>
            <a:ext uri="{FF2B5EF4-FFF2-40B4-BE49-F238E27FC236}">
              <a16:creationId xmlns:a16="http://schemas.microsoft.com/office/drawing/2014/main" id="{C7E1F25D-EC3D-4E3D-BE62-601D86C0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220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84</xdr:row>
      <xdr:rowOff>95250</xdr:rowOff>
    </xdr:from>
    <xdr:ext cx="952500" cy="952500"/>
    <xdr:pic>
      <xdr:nvPicPr>
        <xdr:cNvPr id="149" name="13">
          <a:extLst>
            <a:ext uri="{FF2B5EF4-FFF2-40B4-BE49-F238E27FC236}">
              <a16:creationId xmlns:a16="http://schemas.microsoft.com/office/drawing/2014/main" id="{4815620D-B292-45F0-B1D5-FEB82331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220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85</xdr:row>
      <xdr:rowOff>95250</xdr:rowOff>
    </xdr:from>
    <xdr:ext cx="952500" cy="952500"/>
    <xdr:pic>
      <xdr:nvPicPr>
        <xdr:cNvPr id="150" name="13">
          <a:extLst>
            <a:ext uri="{FF2B5EF4-FFF2-40B4-BE49-F238E27FC236}">
              <a16:creationId xmlns:a16="http://schemas.microsoft.com/office/drawing/2014/main" id="{F116EC8B-98E0-429E-9DD1-FF53EBF50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220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86</xdr:row>
      <xdr:rowOff>0</xdr:rowOff>
    </xdr:from>
    <xdr:ext cx="952500" cy="952500"/>
    <xdr:pic>
      <xdr:nvPicPr>
        <xdr:cNvPr id="151" name="13">
          <a:extLst>
            <a:ext uri="{FF2B5EF4-FFF2-40B4-BE49-F238E27FC236}">
              <a16:creationId xmlns:a16="http://schemas.microsoft.com/office/drawing/2014/main" id="{4D5E0DAB-4254-4740-BEC9-E8EBCD3ED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2200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87</xdr:row>
      <xdr:rowOff>95250</xdr:rowOff>
    </xdr:from>
    <xdr:ext cx="952500" cy="952500"/>
    <xdr:pic>
      <xdr:nvPicPr>
        <xdr:cNvPr id="152" name="14">
          <a:extLst>
            <a:ext uri="{FF2B5EF4-FFF2-40B4-BE49-F238E27FC236}">
              <a16:creationId xmlns:a16="http://schemas.microsoft.com/office/drawing/2014/main" id="{3047CCE4-37FE-48BE-8379-F3E4E7153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791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87</xdr:row>
      <xdr:rowOff>0</xdr:rowOff>
    </xdr:from>
    <xdr:ext cx="952500" cy="952500"/>
    <xdr:pic>
      <xdr:nvPicPr>
        <xdr:cNvPr id="153" name="13">
          <a:extLst>
            <a:ext uri="{FF2B5EF4-FFF2-40B4-BE49-F238E27FC236}">
              <a16:creationId xmlns:a16="http://schemas.microsoft.com/office/drawing/2014/main" id="{6AADF1C8-466D-42E6-9E72-5838E0939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782050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88</xdr:row>
      <xdr:rowOff>95250</xdr:rowOff>
    </xdr:from>
    <xdr:ext cx="952500" cy="952500"/>
    <xdr:pic>
      <xdr:nvPicPr>
        <xdr:cNvPr id="154" name="14">
          <a:extLst>
            <a:ext uri="{FF2B5EF4-FFF2-40B4-BE49-F238E27FC236}">
              <a16:creationId xmlns:a16="http://schemas.microsoft.com/office/drawing/2014/main" id="{BA8AC685-B741-45AF-BD73-05862D8AE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791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88</xdr:row>
      <xdr:rowOff>0</xdr:rowOff>
    </xdr:from>
    <xdr:ext cx="952500" cy="952500"/>
    <xdr:pic>
      <xdr:nvPicPr>
        <xdr:cNvPr id="155" name="13">
          <a:extLst>
            <a:ext uri="{FF2B5EF4-FFF2-40B4-BE49-F238E27FC236}">
              <a16:creationId xmlns:a16="http://schemas.microsoft.com/office/drawing/2014/main" id="{55A75576-E5AE-47A4-8F2A-3B410FD16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782050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89</xdr:row>
      <xdr:rowOff>95250</xdr:rowOff>
    </xdr:from>
    <xdr:ext cx="952500" cy="952500"/>
    <xdr:pic>
      <xdr:nvPicPr>
        <xdr:cNvPr id="156" name="14">
          <a:extLst>
            <a:ext uri="{FF2B5EF4-FFF2-40B4-BE49-F238E27FC236}">
              <a16:creationId xmlns:a16="http://schemas.microsoft.com/office/drawing/2014/main" id="{58D95384-FFDB-4219-9F17-9155912C5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791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89</xdr:row>
      <xdr:rowOff>0</xdr:rowOff>
    </xdr:from>
    <xdr:ext cx="952500" cy="952500"/>
    <xdr:pic>
      <xdr:nvPicPr>
        <xdr:cNvPr id="157" name="13">
          <a:extLst>
            <a:ext uri="{FF2B5EF4-FFF2-40B4-BE49-F238E27FC236}">
              <a16:creationId xmlns:a16="http://schemas.microsoft.com/office/drawing/2014/main" id="{8D0FB6C4-3913-4D61-A57E-B9EB673FB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782050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90</xdr:row>
      <xdr:rowOff>95250</xdr:rowOff>
    </xdr:from>
    <xdr:ext cx="952500" cy="952500"/>
    <xdr:pic>
      <xdr:nvPicPr>
        <xdr:cNvPr id="158" name="14">
          <a:extLst>
            <a:ext uri="{FF2B5EF4-FFF2-40B4-BE49-F238E27FC236}">
              <a16:creationId xmlns:a16="http://schemas.microsoft.com/office/drawing/2014/main" id="{6C6D1EB2-E5D0-437B-9D75-D636B7CDE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7915750"/>
          <a:ext cx="952500" cy="952500"/>
        </a:xfrm>
        <a:prstGeom prst="rect">
          <a:avLst/>
        </a:prstGeom>
      </xdr:spPr>
    </xdr:pic>
    <xdr:clientData/>
  </xdr:oneCellAnchor>
  <xdr:oneCellAnchor>
    <xdr:from>
      <xdr:col>3</xdr:col>
      <xdr:colOff>66675</xdr:colOff>
      <xdr:row>90</xdr:row>
      <xdr:rowOff>0</xdr:rowOff>
    </xdr:from>
    <xdr:ext cx="952500" cy="952500"/>
    <xdr:pic>
      <xdr:nvPicPr>
        <xdr:cNvPr id="159" name="13">
          <a:extLst>
            <a:ext uri="{FF2B5EF4-FFF2-40B4-BE49-F238E27FC236}">
              <a16:creationId xmlns:a16="http://schemas.microsoft.com/office/drawing/2014/main" id="{9EA886F5-6321-4FE9-8C00-52478EBE4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7139" y="87820500"/>
          <a:ext cx="952500" cy="952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uy.nguyen\Downloads\SB2C000700125-po%20drawcord.xls" TargetMode="External"/><Relationship Id="rId1" Type="http://schemas.openxmlformats.org/officeDocument/2006/relationships/externalLinkPath" Target="SB2C000700125-po%20drawco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4"/>
      <sheetName val="Sheet5"/>
      <sheetName val="Sheet1"/>
      <sheetName val="Sheet2"/>
      <sheetName val="Sheet3"/>
    </sheetNames>
    <sheetDataSet>
      <sheetData sheetId="0"/>
      <sheetData sheetId="1">
        <row r="1">
          <cell r="A1" t="str">
            <v>Trim FAST Code</v>
          </cell>
          <cell r="B1" t="str">
            <v>Trim Color (Customer)</v>
          </cell>
          <cell r="C1" t="str">
            <v>Pantone</v>
          </cell>
        </row>
        <row r="2">
          <cell r="A2" t="str">
            <v>SB2C000700125-001</v>
          </cell>
          <cell r="B2" t="str">
            <v>RACEY GREEN</v>
          </cell>
          <cell r="C2" t="str">
            <v>DARK GREEN-fleece 74</v>
          </cell>
        </row>
        <row r="3">
          <cell r="A3" t="str">
            <v>SB2C000700125-002</v>
          </cell>
          <cell r="B3" t="str">
            <v>RACEY GREEN</v>
          </cell>
          <cell r="C3" t="str">
            <v>DARK GREEN-fleece 74</v>
          </cell>
        </row>
        <row r="4">
          <cell r="A4" t="str">
            <v>SB2C000700125-003</v>
          </cell>
          <cell r="B4" t="str">
            <v>RACEY GREEN</v>
          </cell>
          <cell r="C4" t="str">
            <v>DARK GREEN-fleece 74</v>
          </cell>
        </row>
        <row r="5">
          <cell r="A5" t="str">
            <v>SB2C000700125-004</v>
          </cell>
          <cell r="B5" t="str">
            <v>RACEY GREEN</v>
          </cell>
          <cell r="C5" t="str">
            <v>DARK GREEN-fleece 74</v>
          </cell>
        </row>
        <row r="6">
          <cell r="A6" t="str">
            <v>SB2C000700125-005</v>
          </cell>
          <cell r="B6" t="str">
            <v>RACEY GREEN</v>
          </cell>
          <cell r="C6" t="str">
            <v>DARK GREEN-fleece 74</v>
          </cell>
        </row>
        <row r="7">
          <cell r="A7" t="str">
            <v>SB2C000700125-006</v>
          </cell>
          <cell r="B7" t="str">
            <v>BLACK</v>
          </cell>
          <cell r="C7" t="str">
            <v>BLACK-fleece 74</v>
          </cell>
        </row>
        <row r="8">
          <cell r="A8" t="str">
            <v>SB2C000700125-006</v>
          </cell>
          <cell r="B8" t="str">
            <v>BLACK</v>
          </cell>
          <cell r="C8" t="str">
            <v>BLACK-fleece 74</v>
          </cell>
        </row>
        <row r="9">
          <cell r="A9" t="str">
            <v>SB2C000700125-006</v>
          </cell>
          <cell r="B9" t="str">
            <v>BLACK</v>
          </cell>
          <cell r="C9" t="str">
            <v>BLACK-fleece 74</v>
          </cell>
        </row>
        <row r="10">
          <cell r="A10" t="str">
            <v>SB2C000700125-006</v>
          </cell>
          <cell r="B10" t="str">
            <v>BLACK</v>
          </cell>
          <cell r="C10" t="str">
            <v>BLACK-fleece 74</v>
          </cell>
        </row>
        <row r="11">
          <cell r="A11" t="str">
            <v>SB2C000700125-006</v>
          </cell>
          <cell r="B11" t="str">
            <v>BLACK</v>
          </cell>
          <cell r="C11" t="str">
            <v>BLACK-fleece 74</v>
          </cell>
        </row>
        <row r="12">
          <cell r="A12" t="str">
            <v>SB2C000700125-006</v>
          </cell>
          <cell r="B12" t="str">
            <v>BLACK</v>
          </cell>
          <cell r="C12" t="str">
            <v>BLACK-fleece 74</v>
          </cell>
        </row>
        <row r="13">
          <cell r="A13" t="str">
            <v>SB2C000700125-006</v>
          </cell>
          <cell r="B13" t="str">
            <v>BLACK</v>
          </cell>
          <cell r="C13" t="str">
            <v>BLACK-fleece 74</v>
          </cell>
        </row>
        <row r="14">
          <cell r="A14" t="str">
            <v>SB2C000700125-006</v>
          </cell>
          <cell r="B14" t="str">
            <v>BLUE</v>
          </cell>
          <cell r="C14" t="str">
            <v>SUMMER SONG-fleece 74</v>
          </cell>
        </row>
        <row r="15">
          <cell r="A15" t="str">
            <v>SB2C000700125-006</v>
          </cell>
          <cell r="B15" t="str">
            <v>FOX</v>
          </cell>
          <cell r="C15" t="str">
            <v>JAVA-fleece 74</v>
          </cell>
        </row>
        <row r="16">
          <cell r="A16" t="str">
            <v>SB2C000700125-006</v>
          </cell>
          <cell r="B16" t="str">
            <v>FOX</v>
          </cell>
          <cell r="C16" t="str">
            <v>JAVA-fleece 74</v>
          </cell>
        </row>
        <row r="17">
          <cell r="A17" t="str">
            <v>SB2C000700125-006</v>
          </cell>
          <cell r="B17" t="str">
            <v>FOX</v>
          </cell>
          <cell r="C17" t="str">
            <v>JAVA-fleece 74</v>
          </cell>
        </row>
        <row r="18">
          <cell r="A18" t="str">
            <v>SB2C000700125-006</v>
          </cell>
          <cell r="B18" t="str">
            <v>GREY MARL</v>
          </cell>
          <cell r="C18" t="str">
            <v>GREY MARL-fleece 74</v>
          </cell>
        </row>
        <row r="19">
          <cell r="A19" t="str">
            <v>SB2C000700125-006</v>
          </cell>
          <cell r="B19" t="str">
            <v>GREY MARL</v>
          </cell>
          <cell r="C19" t="str">
            <v>GREY MARL-fleece 74</v>
          </cell>
        </row>
        <row r="20">
          <cell r="A20" t="str">
            <v>SB2C000700125-006</v>
          </cell>
          <cell r="B20" t="str">
            <v>GREY MARL</v>
          </cell>
          <cell r="C20" t="str">
            <v>GREY MARL-fleece 74</v>
          </cell>
        </row>
        <row r="21">
          <cell r="A21" t="str">
            <v>SB2C000700125-006</v>
          </cell>
          <cell r="B21" t="str">
            <v>GREY MARL</v>
          </cell>
          <cell r="C21" t="str">
            <v>GREY MARL-fleece 74</v>
          </cell>
        </row>
        <row r="22">
          <cell r="A22" t="str">
            <v>SB2C000700125-006</v>
          </cell>
          <cell r="B22" t="str">
            <v>GREY MARL</v>
          </cell>
          <cell r="C22" t="str">
            <v>GREY MARL-fleece 74</v>
          </cell>
        </row>
        <row r="23">
          <cell r="A23" t="str">
            <v>SB2C000700125-006</v>
          </cell>
          <cell r="B23" t="str">
            <v>GREY MARL</v>
          </cell>
          <cell r="C23" t="str">
            <v>GREY MARL-fleece 74</v>
          </cell>
        </row>
        <row r="24">
          <cell r="A24" t="str">
            <v>SB2C000700125-006</v>
          </cell>
          <cell r="B24" t="str">
            <v>NAVY</v>
          </cell>
          <cell r="C24" t="str">
            <v>DRESS BLUE-fleece 74</v>
          </cell>
        </row>
        <row r="25">
          <cell r="A25" t="str">
            <v>SB2C000700125-006</v>
          </cell>
          <cell r="B25" t="str">
            <v>NAVY</v>
          </cell>
          <cell r="C25" t="str">
            <v>DRESS BLUE-fleece 74</v>
          </cell>
        </row>
        <row r="26">
          <cell r="A26" t="str">
            <v>SB2C000700125-006</v>
          </cell>
          <cell r="B26" t="str">
            <v>NAVY</v>
          </cell>
          <cell r="C26" t="str">
            <v>DRESS BLUE-fleece 74</v>
          </cell>
        </row>
        <row r="27">
          <cell r="A27" t="str">
            <v>SB2C000700125-006</v>
          </cell>
          <cell r="B27" t="str">
            <v>NAVY</v>
          </cell>
          <cell r="C27" t="str">
            <v>DRESS BLUE-fleece 74</v>
          </cell>
        </row>
        <row r="28">
          <cell r="A28" t="str">
            <v>SB2C000700125-006</v>
          </cell>
          <cell r="B28" t="str">
            <v>NAVY</v>
          </cell>
          <cell r="C28" t="str">
            <v>DRESS BLUE-fleece 74</v>
          </cell>
        </row>
        <row r="29">
          <cell r="A29" t="str">
            <v>SB2C000700125-006</v>
          </cell>
          <cell r="B29" t="str">
            <v>NAVY</v>
          </cell>
          <cell r="C29" t="str">
            <v>DRESS BLUE-fleece 74</v>
          </cell>
        </row>
        <row r="30">
          <cell r="A30" t="str">
            <v>SB2C000700125-006</v>
          </cell>
          <cell r="B30" t="str">
            <v>PINK</v>
          </cell>
          <cell r="C30" t="str">
            <v>PARFAIT PINK-fleece 74</v>
          </cell>
        </row>
        <row r="31">
          <cell r="A31" t="str">
            <v>SB2C000700125-006</v>
          </cell>
          <cell r="B31" t="str">
            <v>PURP</v>
          </cell>
          <cell r="C31" t="str">
            <v>PURPLE REIGN-fleece 74</v>
          </cell>
        </row>
        <row r="32">
          <cell r="A32" t="str">
            <v>SB2C000700125-006</v>
          </cell>
          <cell r="B32" t="str">
            <v>PURP</v>
          </cell>
          <cell r="C32" t="str">
            <v>PURPLE REIGN-fleece 74</v>
          </cell>
        </row>
        <row r="33">
          <cell r="A33" t="str">
            <v>SB2C000700125-006</v>
          </cell>
          <cell r="B33" t="str">
            <v>PURP</v>
          </cell>
          <cell r="C33" t="str">
            <v>PURPLE REIGN-fleece 74</v>
          </cell>
        </row>
        <row r="34">
          <cell r="A34" t="str">
            <v>SB2C000700125-006</v>
          </cell>
          <cell r="B34" t="str">
            <v>RACEY GREEN</v>
          </cell>
          <cell r="C34" t="str">
            <v>EDEN-fleece 74</v>
          </cell>
        </row>
        <row r="35">
          <cell r="A35" t="str">
            <v>SB2C000700125-006</v>
          </cell>
          <cell r="B35" t="str">
            <v>SKYLINE BLUE</v>
          </cell>
          <cell r="C35" t="str">
            <v>SUMMER SONG-fleece 74</v>
          </cell>
        </row>
        <row r="36">
          <cell r="A36" t="str">
            <v>SB2C000700125-006</v>
          </cell>
          <cell r="B36" t="str">
            <v>SKYLINE BLUE</v>
          </cell>
          <cell r="C36" t="str">
            <v>SUMMER SONG-fleece 74</v>
          </cell>
        </row>
        <row r="37">
          <cell r="A37" t="str">
            <v>SB2C000700125-006</v>
          </cell>
          <cell r="B37" t="str">
            <v>SKYLINE BLUE</v>
          </cell>
          <cell r="C37" t="str">
            <v>SUMMER SONG-fleece 74</v>
          </cell>
        </row>
        <row r="38">
          <cell r="A38" t="str">
            <v>SB2C000700125-006</v>
          </cell>
          <cell r="B38" t="str">
            <v>SLATE</v>
          </cell>
          <cell r="C38" t="str">
            <v>CASTLEROCK-fleece 74</v>
          </cell>
        </row>
        <row r="39">
          <cell r="A39" t="str">
            <v>SB2C000700125-006</v>
          </cell>
          <cell r="B39" t="str">
            <v>THE DEEP GREEN</v>
          </cell>
          <cell r="C39" t="str">
            <v>DEEP LICHEN GREEN-fleece 74</v>
          </cell>
        </row>
        <row r="40">
          <cell r="A40" t="str">
            <v>SB2C000700125-007</v>
          </cell>
          <cell r="B40" t="str">
            <v>BLACK</v>
          </cell>
          <cell r="C40" t="str">
            <v>BLACK-fleece 74</v>
          </cell>
        </row>
        <row r="41">
          <cell r="A41" t="str">
            <v>SB2C000700125-007</v>
          </cell>
          <cell r="B41" t="str">
            <v>BLACK</v>
          </cell>
          <cell r="C41" t="str">
            <v>BLACK-fleece 74</v>
          </cell>
        </row>
        <row r="42">
          <cell r="A42" t="str">
            <v>SB2C000700125-007</v>
          </cell>
          <cell r="B42" t="str">
            <v>BLACK</v>
          </cell>
          <cell r="C42" t="str">
            <v>BLACK-fleece 74</v>
          </cell>
        </row>
        <row r="43">
          <cell r="A43" t="str">
            <v>SB2C000700125-007</v>
          </cell>
          <cell r="B43" t="str">
            <v>BLACK</v>
          </cell>
          <cell r="C43" t="str">
            <v>BLACK-fleece 74</v>
          </cell>
        </row>
        <row r="44">
          <cell r="A44" t="str">
            <v>SB2C000700125-007</v>
          </cell>
          <cell r="B44" t="str">
            <v>BLACK</v>
          </cell>
          <cell r="C44" t="str">
            <v>BLACK-fleece 74</v>
          </cell>
        </row>
        <row r="45">
          <cell r="A45" t="str">
            <v>SB2C000700125-007</v>
          </cell>
          <cell r="B45" t="str">
            <v>BLACK</v>
          </cell>
          <cell r="C45" t="str">
            <v>BLACK-fleece 74</v>
          </cell>
        </row>
        <row r="46">
          <cell r="A46" t="str">
            <v>SB2C000700125-007</v>
          </cell>
          <cell r="B46" t="str">
            <v>BLACK</v>
          </cell>
          <cell r="C46" t="str">
            <v>BLACK-fleece 74</v>
          </cell>
        </row>
        <row r="47">
          <cell r="A47" t="str">
            <v>SB2C000700125-007</v>
          </cell>
          <cell r="B47" t="str">
            <v>BLUE</v>
          </cell>
          <cell r="C47" t="str">
            <v>SUMMER SONG-fleece 74</v>
          </cell>
        </row>
        <row r="48">
          <cell r="A48" t="str">
            <v>SB2C000700125-007</v>
          </cell>
          <cell r="B48" t="str">
            <v>FOX</v>
          </cell>
          <cell r="C48" t="str">
            <v>JAVA-fleece 74</v>
          </cell>
        </row>
        <row r="49">
          <cell r="A49" t="str">
            <v>SB2C000700125-007</v>
          </cell>
          <cell r="B49" t="str">
            <v>FOX</v>
          </cell>
          <cell r="C49" t="str">
            <v>JAVA-fleece 74</v>
          </cell>
        </row>
        <row r="50">
          <cell r="A50" t="str">
            <v>SB2C000700125-007</v>
          </cell>
          <cell r="B50" t="str">
            <v>FOX</v>
          </cell>
          <cell r="C50" t="str">
            <v>JAVA-fleece 74</v>
          </cell>
        </row>
        <row r="51">
          <cell r="A51" t="str">
            <v>SB2C000700125-007</v>
          </cell>
          <cell r="B51" t="str">
            <v>GREY MARL</v>
          </cell>
          <cell r="C51" t="str">
            <v>GREY MARL-fleece 74</v>
          </cell>
        </row>
        <row r="52">
          <cell r="A52" t="str">
            <v>SB2C000700125-007</v>
          </cell>
          <cell r="B52" t="str">
            <v>GREY MARL</v>
          </cell>
          <cell r="C52" t="str">
            <v>GREY MARL-fleece 74</v>
          </cell>
        </row>
        <row r="53">
          <cell r="A53" t="str">
            <v>SB2C000700125-007</v>
          </cell>
          <cell r="B53" t="str">
            <v>GREY MARL</v>
          </cell>
          <cell r="C53" t="str">
            <v>GREY MARL-fleece 74</v>
          </cell>
        </row>
        <row r="54">
          <cell r="A54" t="str">
            <v>SB2C000700125-007</v>
          </cell>
          <cell r="B54" t="str">
            <v>GREY MARL</v>
          </cell>
          <cell r="C54" t="str">
            <v>GREY MARL-fleece 74</v>
          </cell>
        </row>
        <row r="55">
          <cell r="A55" t="str">
            <v>SB2C000700125-007</v>
          </cell>
          <cell r="B55" t="str">
            <v>GREY MARL</v>
          </cell>
          <cell r="C55" t="str">
            <v>GREY MARL-fleece 74</v>
          </cell>
        </row>
        <row r="56">
          <cell r="A56" t="str">
            <v>SB2C000700125-007</v>
          </cell>
          <cell r="B56" t="str">
            <v>GREY MARL</v>
          </cell>
          <cell r="C56" t="str">
            <v>GREY MARL-fleece 74</v>
          </cell>
        </row>
        <row r="57">
          <cell r="A57" t="str">
            <v>SB2C000700125-007</v>
          </cell>
          <cell r="B57" t="str">
            <v>NAVY</v>
          </cell>
          <cell r="C57" t="str">
            <v>DRESS BLUE-fleece 74</v>
          </cell>
        </row>
        <row r="58">
          <cell r="A58" t="str">
            <v>SB2C000700125-007</v>
          </cell>
          <cell r="B58" t="str">
            <v>NAVY</v>
          </cell>
          <cell r="C58" t="str">
            <v>DRESS BLUE-fleece 74</v>
          </cell>
        </row>
        <row r="59">
          <cell r="A59" t="str">
            <v>SB2C000700125-007</v>
          </cell>
          <cell r="B59" t="str">
            <v>NAVY</v>
          </cell>
          <cell r="C59" t="str">
            <v>DRESS BLUE-fleece 74</v>
          </cell>
        </row>
        <row r="60">
          <cell r="A60" t="str">
            <v>SB2C000700125-007</v>
          </cell>
          <cell r="B60" t="str">
            <v>NAVY</v>
          </cell>
          <cell r="C60" t="str">
            <v>DRESS BLUE-fleece 74</v>
          </cell>
        </row>
        <row r="61">
          <cell r="A61" t="str">
            <v>SB2C000700125-007</v>
          </cell>
          <cell r="B61" t="str">
            <v>NAVY</v>
          </cell>
          <cell r="C61" t="str">
            <v>DRESS BLUE-fleece 74</v>
          </cell>
        </row>
        <row r="62">
          <cell r="A62" t="str">
            <v>SB2C000700125-007</v>
          </cell>
          <cell r="B62" t="str">
            <v>NAVY</v>
          </cell>
          <cell r="C62" t="str">
            <v>DRESS BLUE-fleece 74</v>
          </cell>
        </row>
        <row r="63">
          <cell r="A63" t="str">
            <v>SB2C000700125-007</v>
          </cell>
          <cell r="B63" t="str">
            <v>PINK</v>
          </cell>
          <cell r="C63" t="str">
            <v>PARFAIT PINK-fleece 74</v>
          </cell>
        </row>
        <row r="64">
          <cell r="A64" t="str">
            <v>SB2C000700125-007</v>
          </cell>
          <cell r="B64" t="str">
            <v>PURP</v>
          </cell>
          <cell r="C64" t="str">
            <v>PURPLE REIGN-fleece 74</v>
          </cell>
        </row>
        <row r="65">
          <cell r="A65" t="str">
            <v>SB2C000700125-007</v>
          </cell>
          <cell r="B65" t="str">
            <v>PURP</v>
          </cell>
          <cell r="C65" t="str">
            <v>PURPLE REIGN-fleece 74</v>
          </cell>
        </row>
        <row r="66">
          <cell r="A66" t="str">
            <v>SB2C000700125-007</v>
          </cell>
          <cell r="B66" t="str">
            <v>PURP</v>
          </cell>
          <cell r="C66" t="str">
            <v>PURPLE REIGN-fleece 74</v>
          </cell>
        </row>
        <row r="67">
          <cell r="A67" t="str">
            <v>SB2C000700125-007</v>
          </cell>
          <cell r="B67" t="str">
            <v>RACEY GREEN</v>
          </cell>
          <cell r="C67" t="str">
            <v>EDEN-fleece 74</v>
          </cell>
        </row>
        <row r="68">
          <cell r="A68" t="str">
            <v>SB2C000700125-007</v>
          </cell>
          <cell r="B68" t="str">
            <v>SKYLINE BLUE</v>
          </cell>
          <cell r="C68" t="str">
            <v>SUMMER SONG-fleece 74</v>
          </cell>
        </row>
        <row r="69">
          <cell r="A69" t="str">
            <v>SB2C000700125-007</v>
          </cell>
          <cell r="B69" t="str">
            <v>SKYLINE BLUE</v>
          </cell>
          <cell r="C69" t="str">
            <v>SUMMER SONG-fleece 74</v>
          </cell>
        </row>
        <row r="70">
          <cell r="A70" t="str">
            <v>SB2C000700125-007</v>
          </cell>
          <cell r="B70" t="str">
            <v>SKYLINE BLUE</v>
          </cell>
          <cell r="C70" t="str">
            <v>SUMMER SONG-fleece 74</v>
          </cell>
        </row>
        <row r="71">
          <cell r="A71" t="str">
            <v>SB2C000700125-007</v>
          </cell>
          <cell r="B71" t="str">
            <v>SLATE</v>
          </cell>
          <cell r="C71" t="str">
            <v>CASTLEROCK-fleece 74</v>
          </cell>
        </row>
        <row r="72">
          <cell r="A72" t="str">
            <v>SB2C000700125-007</v>
          </cell>
          <cell r="B72" t="str">
            <v>THE DEEP GREEN</v>
          </cell>
          <cell r="C72" t="str">
            <v>DEEP LICHEN GREEN-fleece 74</v>
          </cell>
        </row>
        <row r="73">
          <cell r="A73" t="str">
            <v>SB2C000700125-008</v>
          </cell>
          <cell r="B73" t="str">
            <v>BLACK</v>
          </cell>
          <cell r="C73" t="str">
            <v>BLACK-fleece 74</v>
          </cell>
        </row>
        <row r="74">
          <cell r="A74" t="str">
            <v>SB2C000700125-008</v>
          </cell>
          <cell r="B74" t="str">
            <v>BLACK</v>
          </cell>
          <cell r="C74" t="str">
            <v>BLACK-fleece 74</v>
          </cell>
        </row>
        <row r="75">
          <cell r="A75" t="str">
            <v>SB2C000700125-008</v>
          </cell>
          <cell r="B75" t="str">
            <v>BLACK</v>
          </cell>
          <cell r="C75" t="str">
            <v>BLACK-fleece 74</v>
          </cell>
        </row>
        <row r="76">
          <cell r="A76" t="str">
            <v>SB2C000700125-008</v>
          </cell>
          <cell r="B76" t="str">
            <v>BLACK</v>
          </cell>
          <cell r="C76" t="str">
            <v>BLACK-fleece 74</v>
          </cell>
        </row>
        <row r="77">
          <cell r="A77" t="str">
            <v>SB2C000700125-008</v>
          </cell>
          <cell r="B77" t="str">
            <v>BLACK</v>
          </cell>
          <cell r="C77" t="str">
            <v>BLACK-fleece 74</v>
          </cell>
        </row>
        <row r="78">
          <cell r="A78" t="str">
            <v>SB2C000700125-008</v>
          </cell>
          <cell r="B78" t="str">
            <v>BLACK</v>
          </cell>
          <cell r="C78" t="str">
            <v>BLACK-fleece 74</v>
          </cell>
        </row>
        <row r="79">
          <cell r="A79" t="str">
            <v>SB2C000700125-008</v>
          </cell>
          <cell r="B79" t="str">
            <v>BLACK</v>
          </cell>
          <cell r="C79" t="str">
            <v>BLACK-fleece 74</v>
          </cell>
        </row>
        <row r="80">
          <cell r="A80" t="str">
            <v>SB2C000700125-008</v>
          </cell>
          <cell r="B80" t="str">
            <v>BLUE</v>
          </cell>
          <cell r="C80" t="str">
            <v>SUMMER SONG-fleece 74</v>
          </cell>
        </row>
        <row r="81">
          <cell r="A81" t="str">
            <v>SB2C000700125-008</v>
          </cell>
          <cell r="B81" t="str">
            <v>FOX</v>
          </cell>
          <cell r="C81" t="str">
            <v>JAVA-fleece 74</v>
          </cell>
        </row>
        <row r="82">
          <cell r="A82" t="str">
            <v>SB2C000700125-008</v>
          </cell>
          <cell r="B82" t="str">
            <v>FOX</v>
          </cell>
          <cell r="C82" t="str">
            <v>JAVA-fleece 74</v>
          </cell>
        </row>
        <row r="83">
          <cell r="A83" t="str">
            <v>SB2C000700125-008</v>
          </cell>
          <cell r="B83" t="str">
            <v>FOX</v>
          </cell>
          <cell r="C83" t="str">
            <v>JAVA-fleece 74</v>
          </cell>
        </row>
        <row r="84">
          <cell r="A84" t="str">
            <v>SB2C000700125-008</v>
          </cell>
          <cell r="B84" t="str">
            <v>GREY MARL</v>
          </cell>
          <cell r="C84" t="str">
            <v>GREY MARL-fleece 74</v>
          </cell>
        </row>
        <row r="85">
          <cell r="A85" t="str">
            <v>SB2C000700125-008</v>
          </cell>
          <cell r="B85" t="str">
            <v>GREY MARL</v>
          </cell>
          <cell r="C85" t="str">
            <v>GREY MARL-fleece 74</v>
          </cell>
        </row>
        <row r="86">
          <cell r="A86" t="str">
            <v>SB2C000700125-008</v>
          </cell>
          <cell r="B86" t="str">
            <v>GREY MARL</v>
          </cell>
          <cell r="C86" t="str">
            <v>GREY MARL-fleece 74</v>
          </cell>
        </row>
        <row r="87">
          <cell r="A87" t="str">
            <v>SB2C000700125-008</v>
          </cell>
          <cell r="B87" t="str">
            <v>GREY MARL</v>
          </cell>
          <cell r="C87" t="str">
            <v>GREY MARL-fleece 74</v>
          </cell>
        </row>
        <row r="88">
          <cell r="A88" t="str">
            <v>SB2C000700125-008</v>
          </cell>
          <cell r="B88" t="str">
            <v>GREY MARL</v>
          </cell>
          <cell r="C88" t="str">
            <v>GREY MARL-fleece 74</v>
          </cell>
        </row>
        <row r="89">
          <cell r="A89" t="str">
            <v>SB2C000700125-008</v>
          </cell>
          <cell r="B89" t="str">
            <v>GREY MARL</v>
          </cell>
          <cell r="C89" t="str">
            <v>GREY MARL-fleece 74</v>
          </cell>
        </row>
        <row r="90">
          <cell r="A90" t="str">
            <v>SB2C000700125-008</v>
          </cell>
          <cell r="B90" t="str">
            <v>NAVY</v>
          </cell>
          <cell r="C90" t="str">
            <v>DRESS BLUE-fleece 74</v>
          </cell>
        </row>
        <row r="91">
          <cell r="A91" t="str">
            <v>SB2C000700125-008</v>
          </cell>
          <cell r="B91" t="str">
            <v>NAVY</v>
          </cell>
          <cell r="C91" t="str">
            <v>DRESS BLUE-fleece 74</v>
          </cell>
        </row>
        <row r="92">
          <cell r="A92" t="str">
            <v>SB2C000700125-008</v>
          </cell>
          <cell r="B92" t="str">
            <v>NAVY</v>
          </cell>
          <cell r="C92" t="str">
            <v>DRESS BLUE-fleece 74</v>
          </cell>
        </row>
        <row r="93">
          <cell r="A93" t="str">
            <v>SB2C000700125-008</v>
          </cell>
          <cell r="B93" t="str">
            <v>NAVY</v>
          </cell>
          <cell r="C93" t="str">
            <v>DRESS BLUE-fleece 74</v>
          </cell>
        </row>
        <row r="94">
          <cell r="A94" t="str">
            <v>SB2C000700125-008</v>
          </cell>
          <cell r="B94" t="str">
            <v>NAVY</v>
          </cell>
          <cell r="C94" t="str">
            <v>DRESS BLUE-fleece 74</v>
          </cell>
        </row>
        <row r="95">
          <cell r="A95" t="str">
            <v>SB2C000700125-008</v>
          </cell>
          <cell r="B95" t="str">
            <v>NAVY</v>
          </cell>
          <cell r="C95" t="str">
            <v>DRESS BLUE-fleece 74</v>
          </cell>
        </row>
        <row r="96">
          <cell r="A96" t="str">
            <v>SB2C000700125-008</v>
          </cell>
          <cell r="B96" t="str">
            <v>PINK</v>
          </cell>
          <cell r="C96" t="str">
            <v>PARFAIT PINK-fleece 74</v>
          </cell>
        </row>
        <row r="97">
          <cell r="A97" t="str">
            <v>SB2C000700125-008</v>
          </cell>
          <cell r="B97" t="str">
            <v>PURP</v>
          </cell>
          <cell r="C97" t="str">
            <v>PURPLE REIGN-fleece 74</v>
          </cell>
        </row>
        <row r="98">
          <cell r="A98" t="str">
            <v>SB2C000700125-008</v>
          </cell>
          <cell r="B98" t="str">
            <v>PURP</v>
          </cell>
          <cell r="C98" t="str">
            <v>PURPLE REIGN-fleece 74</v>
          </cell>
        </row>
        <row r="99">
          <cell r="A99" t="str">
            <v>SB2C000700125-008</v>
          </cell>
          <cell r="B99" t="str">
            <v>PURP</v>
          </cell>
          <cell r="C99" t="str">
            <v>PURPLE REIGN-fleece 74</v>
          </cell>
        </row>
        <row r="100">
          <cell r="A100" t="str">
            <v>SB2C000700125-008</v>
          </cell>
          <cell r="B100" t="str">
            <v>RACEY GREEN</v>
          </cell>
          <cell r="C100" t="str">
            <v>EDEN-fleece 74</v>
          </cell>
        </row>
        <row r="101">
          <cell r="A101" t="str">
            <v>SB2C000700125-008</v>
          </cell>
          <cell r="B101" t="str">
            <v>SKYLINE BLUE</v>
          </cell>
          <cell r="C101" t="str">
            <v>SUMMER SONG-fleece 74</v>
          </cell>
        </row>
        <row r="102">
          <cell r="A102" t="str">
            <v>SB2C000700125-008</v>
          </cell>
          <cell r="B102" t="str">
            <v>SKYLINE BLUE</v>
          </cell>
          <cell r="C102" t="str">
            <v>SUMMER SONG-fleece 74</v>
          </cell>
        </row>
        <row r="103">
          <cell r="A103" t="str">
            <v>SB2C000700125-008</v>
          </cell>
          <cell r="B103" t="str">
            <v>SKYLINE BLUE</v>
          </cell>
          <cell r="C103" t="str">
            <v>SUMMER SONG-fleece 74</v>
          </cell>
        </row>
        <row r="104">
          <cell r="A104" t="str">
            <v>SB2C000700125-008</v>
          </cell>
          <cell r="B104" t="str">
            <v>SLATE</v>
          </cell>
          <cell r="C104" t="str">
            <v>CASTLEROCK-fleece 74</v>
          </cell>
        </row>
        <row r="105">
          <cell r="A105" t="str">
            <v>SB2C000700125-008</v>
          </cell>
          <cell r="B105" t="str">
            <v>THE DEEP GREEN</v>
          </cell>
          <cell r="C105" t="str">
            <v>DEEP LICHEN GREEN-fleece 74</v>
          </cell>
        </row>
        <row r="106">
          <cell r="A106" t="str">
            <v>SB2C000700125-009</v>
          </cell>
          <cell r="B106" t="str">
            <v>BLACK</v>
          </cell>
          <cell r="C106" t="str">
            <v>BLACK-fleece 74</v>
          </cell>
        </row>
        <row r="107">
          <cell r="A107" t="str">
            <v>SB2C000700125-009</v>
          </cell>
          <cell r="B107" t="str">
            <v>BLACK</v>
          </cell>
          <cell r="C107" t="str">
            <v>BLACK-fleece 74</v>
          </cell>
        </row>
        <row r="108">
          <cell r="A108" t="str">
            <v>SB2C000700125-009</v>
          </cell>
          <cell r="B108" t="str">
            <v>BLACK</v>
          </cell>
          <cell r="C108" t="str">
            <v>BLACK-fleece 74</v>
          </cell>
        </row>
        <row r="109">
          <cell r="A109" t="str">
            <v>SB2C000700125-009</v>
          </cell>
          <cell r="B109" t="str">
            <v>BLACK</v>
          </cell>
          <cell r="C109" t="str">
            <v>BLACK-fleece 74</v>
          </cell>
        </row>
        <row r="110">
          <cell r="A110" t="str">
            <v>SB2C000700125-009</v>
          </cell>
          <cell r="B110" t="str">
            <v>BLACK</v>
          </cell>
          <cell r="C110" t="str">
            <v>BLACK-fleece 74</v>
          </cell>
        </row>
        <row r="111">
          <cell r="A111" t="str">
            <v>SB2C000700125-009</v>
          </cell>
          <cell r="B111" t="str">
            <v>BLACK</v>
          </cell>
          <cell r="C111" t="str">
            <v>BLACK-fleece 74</v>
          </cell>
        </row>
        <row r="112">
          <cell r="A112" t="str">
            <v>SB2C000700125-009</v>
          </cell>
          <cell r="B112" t="str">
            <v>BLACK</v>
          </cell>
          <cell r="C112" t="str">
            <v>BLACK-fleece 74</v>
          </cell>
        </row>
        <row r="113">
          <cell r="A113" t="str">
            <v>SB2C000700125-009</v>
          </cell>
          <cell r="B113" t="str">
            <v>BLUE</v>
          </cell>
          <cell r="C113" t="str">
            <v>SUMMER SONG-fleece 74</v>
          </cell>
        </row>
        <row r="114">
          <cell r="A114" t="str">
            <v>SB2C000700125-009</v>
          </cell>
          <cell r="B114" t="str">
            <v>FOX</v>
          </cell>
          <cell r="C114" t="str">
            <v>JAVA-fleece 74</v>
          </cell>
        </row>
        <row r="115">
          <cell r="A115" t="str">
            <v>SB2C000700125-009</v>
          </cell>
          <cell r="B115" t="str">
            <v>FOX</v>
          </cell>
          <cell r="C115" t="str">
            <v>JAVA-fleece 74</v>
          </cell>
        </row>
        <row r="116">
          <cell r="A116" t="str">
            <v>SB2C000700125-009</v>
          </cell>
          <cell r="B116" t="str">
            <v>FOX</v>
          </cell>
          <cell r="C116" t="str">
            <v>JAVA-fleece 74</v>
          </cell>
        </row>
        <row r="117">
          <cell r="A117" t="str">
            <v>SB2C000700125-009</v>
          </cell>
          <cell r="B117" t="str">
            <v>GREY MARL</v>
          </cell>
          <cell r="C117" t="str">
            <v>GREY MARL-fleece 74</v>
          </cell>
        </row>
        <row r="118">
          <cell r="A118" t="str">
            <v>SB2C000700125-009</v>
          </cell>
          <cell r="B118" t="str">
            <v>GREY MARL</v>
          </cell>
          <cell r="C118" t="str">
            <v>GREY MARL-fleece 74</v>
          </cell>
        </row>
        <row r="119">
          <cell r="A119" t="str">
            <v>SB2C000700125-009</v>
          </cell>
          <cell r="B119" t="str">
            <v>GREY MARL</v>
          </cell>
          <cell r="C119" t="str">
            <v>GREY MARL-fleece 74</v>
          </cell>
        </row>
        <row r="120">
          <cell r="A120" t="str">
            <v>SB2C000700125-009</v>
          </cell>
          <cell r="B120" t="str">
            <v>GREY MARL</v>
          </cell>
          <cell r="C120" t="str">
            <v>GREY MARL-fleece 74</v>
          </cell>
        </row>
        <row r="121">
          <cell r="A121" t="str">
            <v>SB2C000700125-009</v>
          </cell>
          <cell r="B121" t="str">
            <v>GREY MARL</v>
          </cell>
          <cell r="C121" t="str">
            <v>GREY MARL-fleece 74</v>
          </cell>
        </row>
        <row r="122">
          <cell r="A122" t="str">
            <v>SB2C000700125-009</v>
          </cell>
          <cell r="B122" t="str">
            <v>GREY MARL</v>
          </cell>
          <cell r="C122" t="str">
            <v>GREY MARL-fleece 74</v>
          </cell>
        </row>
        <row r="123">
          <cell r="A123" t="str">
            <v>SB2C000700125-009</v>
          </cell>
          <cell r="B123" t="str">
            <v>NAVY</v>
          </cell>
          <cell r="C123" t="str">
            <v>DRESS BLUE-fleece 74</v>
          </cell>
        </row>
        <row r="124">
          <cell r="A124" t="str">
            <v>SB2C000700125-009</v>
          </cell>
          <cell r="B124" t="str">
            <v>NAVY</v>
          </cell>
          <cell r="C124" t="str">
            <v>DRESS BLUE-fleece 74</v>
          </cell>
        </row>
        <row r="125">
          <cell r="A125" t="str">
            <v>SB2C000700125-009</v>
          </cell>
          <cell r="B125" t="str">
            <v>NAVY</v>
          </cell>
          <cell r="C125" t="str">
            <v>DRESS BLUE-fleece 74</v>
          </cell>
        </row>
        <row r="126">
          <cell r="A126" t="str">
            <v>SB2C000700125-009</v>
          </cell>
          <cell r="B126" t="str">
            <v>NAVY</v>
          </cell>
          <cell r="C126" t="str">
            <v>DRESS BLUE-fleece 74</v>
          </cell>
        </row>
        <row r="127">
          <cell r="A127" t="str">
            <v>SB2C000700125-009</v>
          </cell>
          <cell r="B127" t="str">
            <v>NAVY</v>
          </cell>
          <cell r="C127" t="str">
            <v>DRESS BLUE-fleece 74</v>
          </cell>
        </row>
        <row r="128">
          <cell r="A128" t="str">
            <v>SB2C000700125-009</v>
          </cell>
          <cell r="B128" t="str">
            <v>NAVY</v>
          </cell>
          <cell r="C128" t="str">
            <v>DRESS BLUE-fleece 74</v>
          </cell>
        </row>
        <row r="129">
          <cell r="A129" t="str">
            <v>SB2C000700125-009</v>
          </cell>
          <cell r="B129" t="str">
            <v>PINK</v>
          </cell>
          <cell r="C129" t="str">
            <v>PARFAIT PINK-fleece 74</v>
          </cell>
        </row>
        <row r="130">
          <cell r="A130" t="str">
            <v>SB2C000700125-009</v>
          </cell>
          <cell r="B130" t="str">
            <v>PURP</v>
          </cell>
          <cell r="C130" t="str">
            <v>PURPLE REIGN-fleece 74</v>
          </cell>
        </row>
        <row r="131">
          <cell r="A131" t="str">
            <v>SB2C000700125-009</v>
          </cell>
          <cell r="B131" t="str">
            <v>PURP</v>
          </cell>
          <cell r="C131" t="str">
            <v>PURPLE REIGN-fleece 74</v>
          </cell>
        </row>
        <row r="132">
          <cell r="A132" t="str">
            <v>SB2C000700125-009</v>
          </cell>
          <cell r="B132" t="str">
            <v>PURP</v>
          </cell>
          <cell r="C132" t="str">
            <v>PURPLE REIGN-fleece 74</v>
          </cell>
        </row>
        <row r="133">
          <cell r="A133" t="str">
            <v>SB2C000700125-009</v>
          </cell>
          <cell r="B133" t="str">
            <v>RACEY GREEN</v>
          </cell>
          <cell r="C133" t="str">
            <v>EDEN-fleece 74</v>
          </cell>
        </row>
        <row r="134">
          <cell r="A134" t="str">
            <v>SB2C000700125-009</v>
          </cell>
          <cell r="B134" t="str">
            <v>SKYLINE BLUE</v>
          </cell>
          <cell r="C134" t="str">
            <v>SUMMER SONG-fleece 74</v>
          </cell>
        </row>
        <row r="135">
          <cell r="A135" t="str">
            <v>SB2C000700125-009</v>
          </cell>
          <cell r="B135" t="str">
            <v>SKYLINE BLUE</v>
          </cell>
          <cell r="C135" t="str">
            <v>SUMMER SONG-fleece 74</v>
          </cell>
        </row>
        <row r="136">
          <cell r="A136" t="str">
            <v>SB2C000700125-009</v>
          </cell>
          <cell r="B136" t="str">
            <v>SKYLINE BLUE</v>
          </cell>
          <cell r="C136" t="str">
            <v>SUMMER SONG-fleece 74</v>
          </cell>
        </row>
        <row r="137">
          <cell r="A137" t="str">
            <v>SB2C000700125-009</v>
          </cell>
          <cell r="B137" t="str">
            <v>SLATE</v>
          </cell>
          <cell r="C137" t="str">
            <v>CASTLEROCK-fleece 74</v>
          </cell>
        </row>
        <row r="138">
          <cell r="A138" t="str">
            <v>SB2C000700125-009</v>
          </cell>
          <cell r="B138" t="str">
            <v>THE DEEP GREEN</v>
          </cell>
          <cell r="C138" t="str">
            <v>DEEP LICHEN GREEN-fleece 74</v>
          </cell>
        </row>
        <row r="139">
          <cell r="A139" t="str">
            <v>SB2C000700125-010</v>
          </cell>
          <cell r="B139" t="str">
            <v>BLACK</v>
          </cell>
          <cell r="C139" t="str">
            <v>BLACK-fleece 74</v>
          </cell>
        </row>
        <row r="140">
          <cell r="A140" t="str">
            <v>SB2C000700125-010</v>
          </cell>
          <cell r="B140" t="str">
            <v>BLACK</v>
          </cell>
          <cell r="C140" t="str">
            <v>BLACK-fleece 74</v>
          </cell>
        </row>
        <row r="141">
          <cell r="A141" t="str">
            <v>SB2C000700125-010</v>
          </cell>
          <cell r="B141" t="str">
            <v>BLACK</v>
          </cell>
          <cell r="C141" t="str">
            <v>BLACK-fleece 74</v>
          </cell>
        </row>
        <row r="142">
          <cell r="A142" t="str">
            <v>SB2C000700125-010</v>
          </cell>
          <cell r="B142" t="str">
            <v>BLACK</v>
          </cell>
          <cell r="C142" t="str">
            <v>BLACK-fleece 74</v>
          </cell>
        </row>
        <row r="143">
          <cell r="A143" t="str">
            <v>SB2C000700125-010</v>
          </cell>
          <cell r="B143" t="str">
            <v>BLACK</v>
          </cell>
          <cell r="C143" t="str">
            <v>BLACK-fleece 74</v>
          </cell>
        </row>
        <row r="144">
          <cell r="A144" t="str">
            <v>SB2C000700125-010</v>
          </cell>
          <cell r="B144" t="str">
            <v>BLACK</v>
          </cell>
          <cell r="C144" t="str">
            <v>BLACK-fleece 74</v>
          </cell>
        </row>
        <row r="145">
          <cell r="A145" t="str">
            <v>SB2C000700125-010</v>
          </cell>
          <cell r="B145" t="str">
            <v>BLACK</v>
          </cell>
          <cell r="C145" t="str">
            <v>BLACK-fleece 74</v>
          </cell>
        </row>
        <row r="146">
          <cell r="A146" t="str">
            <v>SB2C000700125-010</v>
          </cell>
          <cell r="B146" t="str">
            <v>BLUE</v>
          </cell>
          <cell r="C146" t="str">
            <v>SUMMER SONG-fleece 74</v>
          </cell>
        </row>
        <row r="147">
          <cell r="A147" t="str">
            <v>SB2C000700125-010</v>
          </cell>
          <cell r="B147" t="str">
            <v>FOX</v>
          </cell>
          <cell r="C147" t="str">
            <v>JAVA-fleece 74</v>
          </cell>
        </row>
        <row r="148">
          <cell r="A148" t="str">
            <v>SB2C000700125-010</v>
          </cell>
          <cell r="B148" t="str">
            <v>FOX</v>
          </cell>
          <cell r="C148" t="str">
            <v>JAVA-fleece 74</v>
          </cell>
        </row>
        <row r="149">
          <cell r="A149" t="str">
            <v>SB2C000700125-010</v>
          </cell>
          <cell r="B149" t="str">
            <v>FOX</v>
          </cell>
          <cell r="C149" t="str">
            <v>JAVA-fleece 74</v>
          </cell>
        </row>
        <row r="150">
          <cell r="A150" t="str">
            <v>SB2C000700125-010</v>
          </cell>
          <cell r="B150" t="str">
            <v>GREY MARL</v>
          </cell>
          <cell r="C150" t="str">
            <v>GREY MARL-fleece 74</v>
          </cell>
        </row>
        <row r="151">
          <cell r="A151" t="str">
            <v>SB2C000700125-010</v>
          </cell>
          <cell r="B151" t="str">
            <v>GREY MARL</v>
          </cell>
          <cell r="C151" t="str">
            <v>GREY MARL-fleece 74</v>
          </cell>
        </row>
        <row r="152">
          <cell r="A152" t="str">
            <v>SB2C000700125-010</v>
          </cell>
          <cell r="B152" t="str">
            <v>GREY MARL</v>
          </cell>
          <cell r="C152" t="str">
            <v>GREY MARL-fleece 74</v>
          </cell>
        </row>
        <row r="153">
          <cell r="A153" t="str">
            <v>SB2C000700125-010</v>
          </cell>
          <cell r="B153" t="str">
            <v>GREY MARL</v>
          </cell>
          <cell r="C153" t="str">
            <v>GREY MARL-fleece 74</v>
          </cell>
        </row>
        <row r="154">
          <cell r="A154" t="str">
            <v>SB2C000700125-010</v>
          </cell>
          <cell r="B154" t="str">
            <v>GREY MARL</v>
          </cell>
          <cell r="C154" t="str">
            <v>GREY MARL-fleece 74</v>
          </cell>
        </row>
        <row r="155">
          <cell r="A155" t="str">
            <v>SB2C000700125-010</v>
          </cell>
          <cell r="B155" t="str">
            <v>GREY MARL</v>
          </cell>
          <cell r="C155" t="str">
            <v>GREY MARL-fleece 74</v>
          </cell>
        </row>
        <row r="156">
          <cell r="A156" t="str">
            <v>SB2C000700125-010</v>
          </cell>
          <cell r="B156" t="str">
            <v>NAVY</v>
          </cell>
          <cell r="C156" t="str">
            <v>DRESS BLUE-fleece 74</v>
          </cell>
        </row>
        <row r="157">
          <cell r="A157" t="str">
            <v>SB2C000700125-010</v>
          </cell>
          <cell r="B157" t="str">
            <v>NAVY</v>
          </cell>
          <cell r="C157" t="str">
            <v>DRESS BLUE-fleece 74</v>
          </cell>
        </row>
        <row r="158">
          <cell r="A158" t="str">
            <v>SB2C000700125-010</v>
          </cell>
          <cell r="B158" t="str">
            <v>NAVY</v>
          </cell>
          <cell r="C158" t="str">
            <v>DRESS BLUE-fleece 74</v>
          </cell>
        </row>
        <row r="159">
          <cell r="A159" t="str">
            <v>SB2C000700125-010</v>
          </cell>
          <cell r="B159" t="str">
            <v>NAVY</v>
          </cell>
          <cell r="C159" t="str">
            <v>DRESS BLUE-fleece 74</v>
          </cell>
        </row>
        <row r="160">
          <cell r="A160" t="str">
            <v>SB2C000700125-010</v>
          </cell>
          <cell r="B160" t="str">
            <v>NAVY</v>
          </cell>
          <cell r="C160" t="str">
            <v>DRESS BLUE-fleece 74</v>
          </cell>
        </row>
        <row r="161">
          <cell r="A161" t="str">
            <v>SB2C000700125-010</v>
          </cell>
          <cell r="B161" t="str">
            <v>NAVY</v>
          </cell>
          <cell r="C161" t="str">
            <v>DRESS BLUE-fleece 74</v>
          </cell>
        </row>
        <row r="162">
          <cell r="A162" t="str">
            <v>SB2C000700125-010</v>
          </cell>
          <cell r="B162" t="str">
            <v>PINK</v>
          </cell>
          <cell r="C162" t="str">
            <v>PARFAIT PINK-fleece 74</v>
          </cell>
        </row>
        <row r="163">
          <cell r="A163" t="str">
            <v>SB2C000700125-010</v>
          </cell>
          <cell r="B163" t="str">
            <v>PURP</v>
          </cell>
          <cell r="C163" t="str">
            <v>PURPLE REIGN-fleece 74</v>
          </cell>
        </row>
        <row r="164">
          <cell r="A164" t="str">
            <v>SB2C000700125-010</v>
          </cell>
          <cell r="B164" t="str">
            <v>PURP</v>
          </cell>
          <cell r="C164" t="str">
            <v>PURPLE REIGN-fleece 74</v>
          </cell>
        </row>
        <row r="165">
          <cell r="A165" t="str">
            <v>SB2C000700125-010</v>
          </cell>
          <cell r="B165" t="str">
            <v>PURP</v>
          </cell>
          <cell r="C165" t="str">
            <v>PURPLE REIGN-fleece 74</v>
          </cell>
        </row>
        <row r="166">
          <cell r="A166" t="str">
            <v>SB2C000700125-010</v>
          </cell>
          <cell r="B166" t="str">
            <v>RACEY GREEN</v>
          </cell>
          <cell r="C166" t="str">
            <v>EDEN-fleece 74</v>
          </cell>
        </row>
        <row r="167">
          <cell r="A167" t="str">
            <v>SB2C000700125-010</v>
          </cell>
          <cell r="B167" t="str">
            <v>SKYLINE BLUE</v>
          </cell>
          <cell r="C167" t="str">
            <v>SUMMER SONG-fleece 74</v>
          </cell>
        </row>
        <row r="168">
          <cell r="A168" t="str">
            <v>SB2C000700125-010</v>
          </cell>
          <cell r="B168" t="str">
            <v>SKYLINE BLUE</v>
          </cell>
          <cell r="C168" t="str">
            <v>SUMMER SONG-fleece 74</v>
          </cell>
        </row>
        <row r="169">
          <cell r="A169" t="str">
            <v>SB2C000700125-010</v>
          </cell>
          <cell r="B169" t="str">
            <v>SKYLINE BLUE</v>
          </cell>
          <cell r="C169" t="str">
            <v>SUMMER SONG-fleece 74</v>
          </cell>
        </row>
        <row r="170">
          <cell r="A170" t="str">
            <v>SB2C000700125-010</v>
          </cell>
          <cell r="B170" t="str">
            <v>SLATE</v>
          </cell>
          <cell r="C170" t="str">
            <v>CASTLEROCK-fleece 74</v>
          </cell>
        </row>
        <row r="171">
          <cell r="A171" t="str">
            <v>SB2C000700125-010</v>
          </cell>
          <cell r="B171" t="str">
            <v>THE DEEP GREEN</v>
          </cell>
          <cell r="C171" t="str">
            <v>DEEP LICHEN GREEN-fleece 74</v>
          </cell>
        </row>
        <row r="172">
          <cell r="A172" t="str">
            <v>SB2C000700125-011</v>
          </cell>
          <cell r="B172" t="str">
            <v>BLACK</v>
          </cell>
          <cell r="C172" t="str">
            <v>BLACK-fleece 74</v>
          </cell>
        </row>
        <row r="173">
          <cell r="A173" t="str">
            <v>SB2C000700125-011</v>
          </cell>
          <cell r="B173" t="str">
            <v>FOX</v>
          </cell>
          <cell r="C173" t="str">
            <v>JAVA-fleece 74</v>
          </cell>
        </row>
        <row r="174">
          <cell r="A174" t="str">
            <v>SB2C000700125-011</v>
          </cell>
          <cell r="B174" t="str">
            <v>GREY MARL</v>
          </cell>
          <cell r="C174" t="str">
            <v>GREY MARL-fleece 74</v>
          </cell>
        </row>
        <row r="175">
          <cell r="A175" t="str">
            <v>SB2C000700125-011</v>
          </cell>
          <cell r="B175" t="str">
            <v>NAVY</v>
          </cell>
          <cell r="C175" t="str">
            <v>DRESS BLUE-fleece 74</v>
          </cell>
        </row>
        <row r="176">
          <cell r="A176" t="str">
            <v>SB2C000700125-011</v>
          </cell>
          <cell r="B176" t="str">
            <v>RACEY GREEN</v>
          </cell>
          <cell r="C176" t="str">
            <v>DARK GREEN-fleece 74</v>
          </cell>
        </row>
        <row r="177">
          <cell r="A177" t="str">
            <v>SB2C000700125-012</v>
          </cell>
          <cell r="B177" t="str">
            <v>BLACK</v>
          </cell>
          <cell r="C177" t="str">
            <v>BLACK-fleece 74</v>
          </cell>
        </row>
        <row r="178">
          <cell r="A178" t="str">
            <v>SB2C000700125-012</v>
          </cell>
          <cell r="B178" t="str">
            <v>FOX</v>
          </cell>
          <cell r="C178" t="str">
            <v>JAVA-fleece 74</v>
          </cell>
        </row>
        <row r="179">
          <cell r="A179" t="str">
            <v>SB2C000700125-012</v>
          </cell>
          <cell r="B179" t="str">
            <v>GREY MARL</v>
          </cell>
          <cell r="C179" t="str">
            <v>GREY MARL-fleece 74</v>
          </cell>
        </row>
        <row r="180">
          <cell r="A180" t="str">
            <v>SB2C000700125-012</v>
          </cell>
          <cell r="B180" t="str">
            <v>NAVY</v>
          </cell>
          <cell r="C180" t="str">
            <v>DRESS BLUE-fleece 74</v>
          </cell>
        </row>
        <row r="181">
          <cell r="A181" t="str">
            <v>SB2C000700125-012</v>
          </cell>
          <cell r="B181" t="str">
            <v>RACEY GREEN</v>
          </cell>
          <cell r="C181" t="str">
            <v>DARK GREEN-fleece 74</v>
          </cell>
        </row>
        <row r="182">
          <cell r="A182" t="str">
            <v>SB2C000700125-013</v>
          </cell>
          <cell r="B182" t="str">
            <v>BLACK</v>
          </cell>
          <cell r="C182" t="str">
            <v>BLACK-fleece 74</v>
          </cell>
        </row>
        <row r="183">
          <cell r="A183" t="str">
            <v>SB2C000700125-013</v>
          </cell>
          <cell r="B183" t="str">
            <v>FOX</v>
          </cell>
          <cell r="C183" t="str">
            <v>JAVA-fleece 74</v>
          </cell>
        </row>
        <row r="184">
          <cell r="A184" t="str">
            <v>SB2C000700125-013</v>
          </cell>
          <cell r="B184" t="str">
            <v>GREY MARL</v>
          </cell>
          <cell r="C184" t="str">
            <v>GREY MARL-fleece 74</v>
          </cell>
        </row>
        <row r="185">
          <cell r="A185" t="str">
            <v>SB2C000700125-013</v>
          </cell>
          <cell r="B185" t="str">
            <v>NAVY</v>
          </cell>
          <cell r="C185" t="str">
            <v>DRESS BLUE-fleece 74</v>
          </cell>
        </row>
        <row r="186">
          <cell r="A186" t="str">
            <v>SB2C000700125-013</v>
          </cell>
          <cell r="B186" t="str">
            <v>RACEY GREEN</v>
          </cell>
          <cell r="C186" t="str">
            <v>DARK GREEN-fleece 74</v>
          </cell>
        </row>
        <row r="187">
          <cell r="A187" t="str">
            <v>SB2C000700125-014</v>
          </cell>
          <cell r="B187" t="str">
            <v>BLACK</v>
          </cell>
          <cell r="C187" t="str">
            <v>BLACK-fleece 74</v>
          </cell>
        </row>
        <row r="188">
          <cell r="A188" t="str">
            <v>SB2C000700125-014</v>
          </cell>
          <cell r="B188" t="str">
            <v>FOX</v>
          </cell>
          <cell r="C188" t="str">
            <v>JAVA-fleece 74</v>
          </cell>
        </row>
        <row r="189">
          <cell r="A189" t="str">
            <v>SB2C000700125-014</v>
          </cell>
          <cell r="B189" t="str">
            <v>GREY MARL</v>
          </cell>
          <cell r="C189" t="str">
            <v>GREY MARL-fleece 74</v>
          </cell>
        </row>
        <row r="190">
          <cell r="A190" t="str">
            <v>SB2C000700125-014</v>
          </cell>
          <cell r="B190" t="str">
            <v>NAVY</v>
          </cell>
          <cell r="C190" t="str">
            <v>DRESS BLUE-fleece 74</v>
          </cell>
        </row>
        <row r="191">
          <cell r="A191" t="str">
            <v>SB2C000700125-014</v>
          </cell>
          <cell r="B191" t="str">
            <v>RACEY GREEN</v>
          </cell>
          <cell r="C191" t="str">
            <v>DARK GREEN-fleece 74</v>
          </cell>
        </row>
        <row r="192">
          <cell r="A192" t="str">
            <v>SB2C000700125-015</v>
          </cell>
          <cell r="B192" t="str">
            <v>BLACK</v>
          </cell>
          <cell r="C192" t="str">
            <v>BLACK-fleece 74</v>
          </cell>
        </row>
        <row r="193">
          <cell r="A193" t="str">
            <v>SB2C000700125-016</v>
          </cell>
          <cell r="B193" t="str">
            <v>BLACK</v>
          </cell>
          <cell r="C193" t="str">
            <v>BLACK-fleece 74</v>
          </cell>
        </row>
        <row r="194">
          <cell r="A194" t="str">
            <v>SB2C000700125-017</v>
          </cell>
          <cell r="B194" t="str">
            <v>BLACK</v>
          </cell>
          <cell r="C194" t="str">
            <v>BLACK-fleece 74</v>
          </cell>
        </row>
        <row r="195">
          <cell r="A195" t="str">
            <v>SB2C000700125-018</v>
          </cell>
          <cell r="B195" t="str">
            <v>BLACK</v>
          </cell>
          <cell r="C195" t="str">
            <v>BLACK-fleece 74</v>
          </cell>
        </row>
        <row r="196">
          <cell r="A196" t="str">
            <v>SB2C000700125-019</v>
          </cell>
          <cell r="B196" t="str">
            <v>BLACK</v>
          </cell>
          <cell r="C196" t="str">
            <v>BLACK-fleece 74</v>
          </cell>
        </row>
        <row r="197">
          <cell r="A197" t="str">
            <v>SB2C000700125-020</v>
          </cell>
          <cell r="B197" t="str">
            <v>GREY MARL</v>
          </cell>
          <cell r="C197" t="str">
            <v>GREY MARL-fleece 74</v>
          </cell>
        </row>
        <row r="198">
          <cell r="A198" t="str">
            <v>SB2C000700125-021</v>
          </cell>
          <cell r="B198" t="str">
            <v>GREY MARL</v>
          </cell>
          <cell r="C198" t="str">
            <v>GREY MARL-fleece 74</v>
          </cell>
        </row>
        <row r="199">
          <cell r="A199" t="str">
            <v>SB2C000700125-022</v>
          </cell>
          <cell r="B199" t="str">
            <v>GREY MARL</v>
          </cell>
          <cell r="C199" t="str">
            <v>GREY MARL-fleece 74</v>
          </cell>
        </row>
        <row r="200">
          <cell r="A200" t="str">
            <v>SB2C000700125-023</v>
          </cell>
          <cell r="B200" t="str">
            <v>GREY MARL</v>
          </cell>
          <cell r="C200" t="str">
            <v>GREY MARL-fleece 74</v>
          </cell>
        </row>
        <row r="201">
          <cell r="A201" t="str">
            <v>SB2C000700125-024</v>
          </cell>
          <cell r="B201" t="str">
            <v>GREY MARL</v>
          </cell>
          <cell r="C201" t="str">
            <v>GREY MARL-fleece 74</v>
          </cell>
        </row>
        <row r="202">
          <cell r="A202" t="str">
            <v>SB2C000700125-025</v>
          </cell>
          <cell r="B202" t="str">
            <v>GREY MARL</v>
          </cell>
          <cell r="C202" t="str">
            <v>GREY MARL-fleece 74-inBLACK</v>
          </cell>
        </row>
        <row r="203">
          <cell r="A203" t="str">
            <v>SB2C000700125-026</v>
          </cell>
          <cell r="B203" t="str">
            <v>GREY MARL</v>
          </cell>
          <cell r="C203" t="str">
            <v>GREY MARL-fleece 74-inBLACK</v>
          </cell>
        </row>
        <row r="204">
          <cell r="A204" t="str">
            <v>SB2C000700125-027</v>
          </cell>
          <cell r="B204" t="str">
            <v>GREY MARL</v>
          </cell>
          <cell r="C204" t="str">
            <v>GREY MARL-fleece 74-inBLACK</v>
          </cell>
        </row>
        <row r="205">
          <cell r="A205" t="str">
            <v>SB2C000700125-028</v>
          </cell>
          <cell r="B205" t="str">
            <v>GREY MARL</v>
          </cell>
          <cell r="C205" t="str">
            <v>GREY MARL-fleece 74-inBLACK</v>
          </cell>
        </row>
        <row r="206">
          <cell r="A206" t="str">
            <v>SB2C000700125-029</v>
          </cell>
          <cell r="B206" t="str">
            <v>GREY MARL</v>
          </cell>
          <cell r="C206" t="str">
            <v>GREY MARL-fleece 74-inBLACK</v>
          </cell>
        </row>
        <row r="207">
          <cell r="A207" t="str">
            <v>(blank)</v>
          </cell>
          <cell r="B207" t="str">
            <v>(blank)</v>
          </cell>
          <cell r="C207" t="str">
            <v>(blank)</v>
          </cell>
        </row>
        <row r="208">
          <cell r="A208" t="str">
            <v>Grand Total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9"/>
  <sheetViews>
    <sheetView tabSelected="1" topLeftCell="A106" zoomScale="70" zoomScaleNormal="70" workbookViewId="0">
      <selection activeCell="K118" sqref="K118"/>
    </sheetView>
  </sheetViews>
  <sheetFormatPr defaultRowHeight="15" x14ac:dyDescent="0.25"/>
  <cols>
    <col min="1" max="1" width="9.7109375" customWidth="1"/>
    <col min="2" max="2" width="20.42578125" style="22" customWidth="1"/>
    <col min="3" max="3" width="17.42578125" customWidth="1"/>
    <col min="4" max="4" width="15.85546875" customWidth="1"/>
    <col min="5" max="5" width="46.42578125" customWidth="1"/>
    <col min="6" max="6" width="20.5703125" customWidth="1"/>
    <col min="7" max="7" width="9.140625" customWidth="1"/>
    <col min="8" max="8" width="23.28515625" customWidth="1"/>
    <col min="9" max="9" width="19" customWidth="1"/>
    <col min="10" max="10" width="17" customWidth="1"/>
    <col min="11" max="11" width="22" style="22" customWidth="1"/>
    <col min="12" max="12" width="9.140625" customWidth="1"/>
    <col min="13" max="13" width="17" customWidth="1"/>
    <col min="14" max="14" width="23.140625" customWidth="1"/>
    <col min="15" max="15" width="17.7109375" customWidth="1"/>
    <col min="16" max="16" width="11.5703125" customWidth="1"/>
    <col min="17" max="17" width="17.42578125" customWidth="1"/>
    <col min="18" max="18" width="34.140625" customWidth="1"/>
  </cols>
  <sheetData>
    <row r="1" spans="1:18" x14ac:dyDescent="0.25">
      <c r="Q1" s="1" t="s">
        <v>0</v>
      </c>
      <c r="R1" s="2" t="s">
        <v>1</v>
      </c>
    </row>
    <row r="2" spans="1:18" x14ac:dyDescent="0.25">
      <c r="Q2" s="1" t="s">
        <v>2</v>
      </c>
      <c r="R2" s="2" t="s">
        <v>3</v>
      </c>
    </row>
    <row r="3" spans="1:18" x14ac:dyDescent="0.25">
      <c r="Q3" s="1" t="s">
        <v>4</v>
      </c>
      <c r="R3" s="2">
        <v>1</v>
      </c>
    </row>
    <row r="5" spans="1:18" x14ac:dyDescent="0.25">
      <c r="A5" s="3" t="s">
        <v>5</v>
      </c>
      <c r="B5" s="16" t="s">
        <v>6</v>
      </c>
      <c r="C5" s="17"/>
      <c r="D5" s="17"/>
      <c r="E5" s="17"/>
      <c r="I5" s="18" t="s">
        <v>7</v>
      </c>
      <c r="J5" s="19"/>
      <c r="K5" s="20" t="s">
        <v>8</v>
      </c>
      <c r="L5" s="20"/>
      <c r="Q5" s="4" t="s">
        <v>9</v>
      </c>
      <c r="R5" s="2"/>
    </row>
    <row r="6" spans="1:18" x14ac:dyDescent="0.25">
      <c r="A6" s="3" t="s">
        <v>10</v>
      </c>
      <c r="B6" s="17"/>
      <c r="C6" s="17"/>
      <c r="D6" s="17"/>
      <c r="E6" s="17"/>
      <c r="I6" s="18" t="s">
        <v>11</v>
      </c>
      <c r="J6" s="19"/>
      <c r="K6" s="20" t="s">
        <v>12</v>
      </c>
      <c r="L6" s="20"/>
      <c r="Q6" s="4" t="s">
        <v>13</v>
      </c>
      <c r="R6" s="2" t="s">
        <v>14</v>
      </c>
    </row>
    <row r="7" spans="1:18" x14ac:dyDescent="0.25">
      <c r="A7" s="3" t="s">
        <v>15</v>
      </c>
      <c r="B7" s="17"/>
      <c r="C7" s="17"/>
      <c r="D7" s="17"/>
      <c r="E7" s="17"/>
      <c r="I7" s="18" t="s">
        <v>16</v>
      </c>
      <c r="J7" s="19"/>
      <c r="K7" s="20" t="s">
        <v>17</v>
      </c>
      <c r="L7" s="20"/>
      <c r="Q7" s="4" t="s">
        <v>18</v>
      </c>
      <c r="R7" s="5" t="s">
        <v>19</v>
      </c>
    </row>
    <row r="8" spans="1:18" x14ac:dyDescent="0.25">
      <c r="A8" s="3" t="s">
        <v>20</v>
      </c>
      <c r="B8" s="17"/>
      <c r="C8" s="17"/>
      <c r="D8" s="17"/>
      <c r="E8" s="17"/>
      <c r="I8" s="18" t="s">
        <v>21</v>
      </c>
      <c r="J8" s="19"/>
      <c r="K8" s="21"/>
      <c r="L8" s="21"/>
      <c r="Q8" s="4" t="s">
        <v>22</v>
      </c>
      <c r="R8" s="2"/>
    </row>
    <row r="9" spans="1:18" x14ac:dyDescent="0.25">
      <c r="I9" s="18" t="s">
        <v>23</v>
      </c>
      <c r="J9" s="19"/>
      <c r="K9" s="20"/>
      <c r="L9" s="20"/>
    </row>
    <row r="11" spans="1:18" x14ac:dyDescent="0.25">
      <c r="A11" s="8" t="s">
        <v>24</v>
      </c>
      <c r="B11" s="23" t="s">
        <v>25</v>
      </c>
      <c r="C11" s="8" t="s">
        <v>26</v>
      </c>
      <c r="D11" s="8" t="s">
        <v>27</v>
      </c>
      <c r="E11" s="8" t="s">
        <v>28</v>
      </c>
      <c r="F11" s="8" t="s">
        <v>29</v>
      </c>
      <c r="G11" s="8" t="s">
        <v>30</v>
      </c>
      <c r="H11" s="8" t="s">
        <v>31</v>
      </c>
      <c r="I11" s="8" t="s">
        <v>32</v>
      </c>
      <c r="J11" s="8" t="s">
        <v>33</v>
      </c>
      <c r="K11" s="23" t="s">
        <v>34</v>
      </c>
      <c r="L11" s="8" t="s">
        <v>35</v>
      </c>
      <c r="M11" s="10" t="s">
        <v>36</v>
      </c>
      <c r="N11" s="11" t="s">
        <v>37</v>
      </c>
      <c r="O11" s="10" t="s">
        <v>38</v>
      </c>
      <c r="P11" s="9" t="s">
        <v>39</v>
      </c>
      <c r="Q11" s="9" t="s">
        <v>40</v>
      </c>
      <c r="R11" s="8" t="s">
        <v>41</v>
      </c>
    </row>
    <row r="12" spans="1:18" ht="90" customHeight="1" x14ac:dyDescent="0.25">
      <c r="A12" s="25" t="s">
        <v>97</v>
      </c>
      <c r="B12" s="24" t="s">
        <v>42</v>
      </c>
      <c r="C12" s="6" t="s">
        <v>43</v>
      </c>
      <c r="D12" s="6" t="s">
        <v>44</v>
      </c>
      <c r="E12" s="27" t="s">
        <v>96</v>
      </c>
      <c r="F12" s="12" t="s">
        <v>45</v>
      </c>
      <c r="G12" s="6" t="s">
        <v>46</v>
      </c>
      <c r="H12" s="6" t="s">
        <v>47</v>
      </c>
      <c r="I12" s="6"/>
      <c r="J12" s="6"/>
      <c r="K12" s="25" t="str">
        <f>VLOOKUP(B12,[1]Sheet5!$A$1:$C$65536,3,0)</f>
        <v>DARK GREEN-fleece 74</v>
      </c>
      <c r="L12" s="6" t="s">
        <v>48</v>
      </c>
      <c r="M12" s="7">
        <v>15</v>
      </c>
      <c r="N12" s="6"/>
      <c r="O12" s="7">
        <v>20</v>
      </c>
      <c r="P12" s="7">
        <v>6500</v>
      </c>
      <c r="Q12" s="7">
        <v>2130000</v>
      </c>
      <c r="R12" s="6" t="s">
        <v>97</v>
      </c>
    </row>
    <row r="13" spans="1:18" ht="90" customHeight="1" x14ac:dyDescent="0.25">
      <c r="A13" s="25" t="s">
        <v>97</v>
      </c>
      <c r="B13" s="25" t="s">
        <v>49</v>
      </c>
      <c r="C13" s="6" t="s">
        <v>43</v>
      </c>
      <c r="D13" s="6" t="s">
        <v>44</v>
      </c>
      <c r="E13" s="27" t="s">
        <v>96</v>
      </c>
      <c r="F13" s="12" t="s">
        <v>45</v>
      </c>
      <c r="G13" s="6" t="s">
        <v>50</v>
      </c>
      <c r="H13" s="6" t="s">
        <v>51</v>
      </c>
      <c r="I13" s="6"/>
      <c r="J13" s="6" t="s">
        <v>44</v>
      </c>
      <c r="K13" s="25" t="str">
        <f>VLOOKUP(B13,[1]Sheet5!$A$1:$C$65536,3,0)</f>
        <v>DARK GREEN-fleece 74</v>
      </c>
      <c r="L13" s="6" t="s">
        <v>48</v>
      </c>
      <c r="M13" s="7">
        <v>35</v>
      </c>
      <c r="N13" s="6"/>
      <c r="O13" s="7">
        <v>40</v>
      </c>
      <c r="P13" s="7">
        <v>6500</v>
      </c>
      <c r="Q13" s="7">
        <v>2260000</v>
      </c>
      <c r="R13" s="6" t="s">
        <v>97</v>
      </c>
    </row>
    <row r="14" spans="1:18" ht="90" customHeight="1" x14ac:dyDescent="0.25">
      <c r="A14" s="25" t="s">
        <v>97</v>
      </c>
      <c r="B14" s="25" t="s">
        <v>52</v>
      </c>
      <c r="C14" s="6" t="s">
        <v>43</v>
      </c>
      <c r="D14" s="6" t="s">
        <v>44</v>
      </c>
      <c r="E14" s="27" t="s">
        <v>96</v>
      </c>
      <c r="F14" s="12" t="s">
        <v>45</v>
      </c>
      <c r="G14" s="6" t="s">
        <v>53</v>
      </c>
      <c r="H14" s="6" t="s">
        <v>54</v>
      </c>
      <c r="I14" s="6"/>
      <c r="J14" s="6" t="s">
        <v>44</v>
      </c>
      <c r="K14" s="25" t="str">
        <f>VLOOKUP(B14,[1]Sheet5!$A$1:$C$65536,3,0)</f>
        <v>DARK GREEN-fleece 74</v>
      </c>
      <c r="L14" s="6" t="s">
        <v>48</v>
      </c>
      <c r="M14" s="7">
        <v>44</v>
      </c>
      <c r="N14" s="6"/>
      <c r="O14" s="7">
        <v>49</v>
      </c>
      <c r="P14" s="7">
        <v>6500</v>
      </c>
      <c r="Q14" s="7">
        <v>2318500</v>
      </c>
      <c r="R14" s="6" t="s">
        <v>97</v>
      </c>
    </row>
    <row r="15" spans="1:18" ht="90" customHeight="1" x14ac:dyDescent="0.25">
      <c r="A15" s="25" t="s">
        <v>97</v>
      </c>
      <c r="B15" s="25" t="s">
        <v>55</v>
      </c>
      <c r="C15" s="6" t="s">
        <v>43</v>
      </c>
      <c r="D15" s="6" t="s">
        <v>44</v>
      </c>
      <c r="E15" s="27" t="s">
        <v>96</v>
      </c>
      <c r="F15" s="12" t="s">
        <v>45</v>
      </c>
      <c r="G15" s="6" t="s">
        <v>56</v>
      </c>
      <c r="H15" s="6" t="s">
        <v>57</v>
      </c>
      <c r="I15" s="6"/>
      <c r="J15" s="6" t="s">
        <v>44</v>
      </c>
      <c r="K15" s="25" t="str">
        <f>VLOOKUP(B15,[1]Sheet5!$A$1:$C$65536,3,0)</f>
        <v>DARK GREEN-fleece 74</v>
      </c>
      <c r="L15" s="6" t="s">
        <v>48</v>
      </c>
      <c r="M15" s="7">
        <v>27</v>
      </c>
      <c r="N15" s="6"/>
      <c r="O15" s="7">
        <v>32</v>
      </c>
      <c r="P15" s="7">
        <v>6500</v>
      </c>
      <c r="Q15" s="7">
        <v>2208000</v>
      </c>
      <c r="R15" s="6" t="s">
        <v>97</v>
      </c>
    </row>
    <row r="16" spans="1:18" ht="90" customHeight="1" x14ac:dyDescent="0.25">
      <c r="A16" s="25" t="s">
        <v>97</v>
      </c>
      <c r="B16" s="25" t="s">
        <v>58</v>
      </c>
      <c r="C16" s="6" t="s">
        <v>43</v>
      </c>
      <c r="D16" s="6" t="s">
        <v>44</v>
      </c>
      <c r="E16" s="27" t="s">
        <v>96</v>
      </c>
      <c r="F16" s="12" t="s">
        <v>45</v>
      </c>
      <c r="G16" s="6" t="s">
        <v>59</v>
      </c>
      <c r="H16" s="6" t="s">
        <v>60</v>
      </c>
      <c r="I16" s="6"/>
      <c r="J16" s="6" t="s">
        <v>44</v>
      </c>
      <c r="K16" s="25" t="str">
        <f>VLOOKUP(B16,[1]Sheet5!$A$1:$C$65536,3,0)</f>
        <v>DARK GREEN-fleece 74</v>
      </c>
      <c r="L16" s="6" t="s">
        <v>48</v>
      </c>
      <c r="M16" s="7">
        <v>10</v>
      </c>
      <c r="N16" s="6"/>
      <c r="O16" s="7">
        <v>15</v>
      </c>
      <c r="P16" s="7">
        <v>6500</v>
      </c>
      <c r="Q16" s="7">
        <v>2097500</v>
      </c>
      <c r="R16" s="6" t="s">
        <v>97</v>
      </c>
    </row>
    <row r="17" spans="1:18" ht="90" customHeight="1" x14ac:dyDescent="0.25">
      <c r="A17" s="25" t="s">
        <v>98</v>
      </c>
      <c r="B17" s="25" t="s">
        <v>61</v>
      </c>
      <c r="C17" s="6" t="s">
        <v>43</v>
      </c>
      <c r="D17" s="6" t="s">
        <v>44</v>
      </c>
      <c r="E17" s="27" t="s">
        <v>96</v>
      </c>
      <c r="F17" s="12" t="s">
        <v>45</v>
      </c>
      <c r="G17" s="6" t="s">
        <v>46</v>
      </c>
      <c r="H17" s="6" t="s">
        <v>47</v>
      </c>
      <c r="I17" s="6"/>
      <c r="J17" s="6" t="s">
        <v>44</v>
      </c>
      <c r="K17" s="25" t="str">
        <f>VLOOKUP(B17,[1]Sheet5!$A$1:$C$65536,3,0)</f>
        <v>BLACK-fleece 74</v>
      </c>
      <c r="L17" s="6" t="s">
        <v>48</v>
      </c>
      <c r="M17" s="7">
        <v>227</v>
      </c>
      <c r="N17" s="6"/>
      <c r="O17" s="7">
        <v>897</v>
      </c>
      <c r="P17" s="7">
        <v>6500</v>
      </c>
      <c r="Q17" s="7">
        <v>7830500</v>
      </c>
      <c r="R17" s="6" t="s">
        <v>98</v>
      </c>
    </row>
    <row r="18" spans="1:18" ht="90" customHeight="1" x14ac:dyDescent="0.25">
      <c r="A18" s="25" t="s">
        <v>98</v>
      </c>
      <c r="B18" s="25" t="s">
        <v>61</v>
      </c>
      <c r="C18" s="6" t="s">
        <v>43</v>
      </c>
      <c r="D18" s="6" t="s">
        <v>44</v>
      </c>
      <c r="E18" s="27" t="s">
        <v>96</v>
      </c>
      <c r="F18" s="12" t="s">
        <v>45</v>
      </c>
      <c r="G18" s="6" t="s">
        <v>46</v>
      </c>
      <c r="H18" s="6" t="s">
        <v>47</v>
      </c>
      <c r="I18" s="6"/>
      <c r="J18" s="6" t="s">
        <v>44</v>
      </c>
      <c r="K18" s="25" t="s">
        <v>103</v>
      </c>
      <c r="L18" s="6" t="s">
        <v>48</v>
      </c>
      <c r="M18" s="7">
        <v>23</v>
      </c>
      <c r="N18" s="6"/>
      <c r="O18" s="7">
        <v>897</v>
      </c>
      <c r="P18" s="7">
        <v>6500</v>
      </c>
      <c r="Q18" s="7">
        <v>7830500</v>
      </c>
      <c r="R18" s="6" t="s">
        <v>98</v>
      </c>
    </row>
    <row r="19" spans="1:18" ht="90" customHeight="1" x14ac:dyDescent="0.25">
      <c r="A19" s="25" t="s">
        <v>98</v>
      </c>
      <c r="B19" s="25" t="s">
        <v>61</v>
      </c>
      <c r="C19" s="6" t="s">
        <v>43</v>
      </c>
      <c r="D19" s="6" t="s">
        <v>44</v>
      </c>
      <c r="E19" s="27" t="s">
        <v>96</v>
      </c>
      <c r="F19" s="12" t="s">
        <v>45</v>
      </c>
      <c r="G19" s="6" t="s">
        <v>46</v>
      </c>
      <c r="H19" s="6" t="s">
        <v>47</v>
      </c>
      <c r="I19" s="6"/>
      <c r="J19" s="6" t="s">
        <v>44</v>
      </c>
      <c r="K19" s="25" t="s">
        <v>104</v>
      </c>
      <c r="L19" s="6" t="s">
        <v>48</v>
      </c>
      <c r="M19" s="7">
        <v>65</v>
      </c>
      <c r="N19" s="6"/>
      <c r="O19" s="7">
        <v>897</v>
      </c>
      <c r="P19" s="7">
        <v>6500</v>
      </c>
      <c r="Q19" s="7">
        <v>7830500</v>
      </c>
      <c r="R19" s="6" t="s">
        <v>98</v>
      </c>
    </row>
    <row r="20" spans="1:18" ht="90" customHeight="1" x14ac:dyDescent="0.25">
      <c r="A20" s="25" t="s">
        <v>98</v>
      </c>
      <c r="B20" s="25" t="s">
        <v>61</v>
      </c>
      <c r="C20" s="6" t="s">
        <v>43</v>
      </c>
      <c r="D20" s="6" t="s">
        <v>44</v>
      </c>
      <c r="E20" s="27" t="s">
        <v>96</v>
      </c>
      <c r="F20" s="12" t="s">
        <v>45</v>
      </c>
      <c r="G20" s="6" t="s">
        <v>46</v>
      </c>
      <c r="H20" s="6" t="s">
        <v>47</v>
      </c>
      <c r="I20" s="6"/>
      <c r="J20" s="6" t="s">
        <v>44</v>
      </c>
      <c r="K20" s="25" t="s">
        <v>105</v>
      </c>
      <c r="L20" s="6" t="s">
        <v>48</v>
      </c>
      <c r="M20" s="7">
        <v>182</v>
      </c>
      <c r="N20" s="6"/>
      <c r="O20" s="7">
        <v>897</v>
      </c>
      <c r="P20" s="7">
        <v>6500</v>
      </c>
      <c r="Q20" s="7">
        <v>7830500</v>
      </c>
      <c r="R20" s="6" t="s">
        <v>98</v>
      </c>
    </row>
    <row r="21" spans="1:18" ht="90" customHeight="1" x14ac:dyDescent="0.25">
      <c r="A21" s="25" t="s">
        <v>98</v>
      </c>
      <c r="B21" s="25" t="s">
        <v>61</v>
      </c>
      <c r="C21" s="6" t="s">
        <v>43</v>
      </c>
      <c r="D21" s="6" t="s">
        <v>44</v>
      </c>
      <c r="E21" s="27" t="s">
        <v>96</v>
      </c>
      <c r="F21" s="12" t="s">
        <v>45</v>
      </c>
      <c r="G21" s="6" t="s">
        <v>46</v>
      </c>
      <c r="H21" s="6" t="s">
        <v>47</v>
      </c>
      <c r="I21" s="6"/>
      <c r="J21" s="6" t="s">
        <v>44</v>
      </c>
      <c r="K21" s="25" t="s">
        <v>106</v>
      </c>
      <c r="L21" s="6" t="s">
        <v>48</v>
      </c>
      <c r="M21" s="7">
        <v>160</v>
      </c>
      <c r="N21" s="6"/>
      <c r="O21" s="7">
        <v>897</v>
      </c>
      <c r="P21" s="7">
        <v>6500</v>
      </c>
      <c r="Q21" s="7">
        <v>7830500</v>
      </c>
      <c r="R21" s="6" t="s">
        <v>98</v>
      </c>
    </row>
    <row r="22" spans="1:18" ht="90" customHeight="1" x14ac:dyDescent="0.25">
      <c r="A22" s="25" t="s">
        <v>98</v>
      </c>
      <c r="B22" s="25" t="s">
        <v>61</v>
      </c>
      <c r="C22" s="6" t="s">
        <v>43</v>
      </c>
      <c r="D22" s="6" t="s">
        <v>44</v>
      </c>
      <c r="E22" s="27" t="s">
        <v>96</v>
      </c>
      <c r="F22" s="12" t="s">
        <v>45</v>
      </c>
      <c r="G22" s="6" t="s">
        <v>46</v>
      </c>
      <c r="H22" s="6" t="s">
        <v>47</v>
      </c>
      <c r="I22" s="6"/>
      <c r="J22" s="6" t="s">
        <v>44</v>
      </c>
      <c r="K22" s="25" t="s">
        <v>107</v>
      </c>
      <c r="L22" s="6" t="s">
        <v>48</v>
      </c>
      <c r="M22" s="7">
        <v>21</v>
      </c>
      <c r="N22" s="6"/>
      <c r="O22" s="7">
        <v>897</v>
      </c>
      <c r="P22" s="7">
        <v>6500</v>
      </c>
      <c r="Q22" s="7">
        <v>7830500</v>
      </c>
      <c r="R22" s="6" t="s">
        <v>98</v>
      </c>
    </row>
    <row r="23" spans="1:18" ht="90" customHeight="1" x14ac:dyDescent="0.25">
      <c r="A23" s="25" t="s">
        <v>98</v>
      </c>
      <c r="B23" s="25" t="s">
        <v>61</v>
      </c>
      <c r="C23" s="6" t="s">
        <v>43</v>
      </c>
      <c r="D23" s="6" t="s">
        <v>44</v>
      </c>
      <c r="E23" s="27" t="s">
        <v>96</v>
      </c>
      <c r="F23" s="12" t="s">
        <v>45</v>
      </c>
      <c r="G23" s="6" t="s">
        <v>46</v>
      </c>
      <c r="H23" s="6" t="s">
        <v>47</v>
      </c>
      <c r="I23" s="6"/>
      <c r="J23" s="6" t="s">
        <v>44</v>
      </c>
      <c r="K23" s="25" t="s">
        <v>108</v>
      </c>
      <c r="L23" s="6" t="s">
        <v>48</v>
      </c>
      <c r="M23" s="7">
        <v>60</v>
      </c>
      <c r="N23" s="6"/>
      <c r="O23" s="7">
        <v>897</v>
      </c>
      <c r="P23" s="7">
        <v>6500</v>
      </c>
      <c r="Q23" s="7">
        <v>7830500</v>
      </c>
      <c r="R23" s="6" t="s">
        <v>98</v>
      </c>
    </row>
    <row r="24" spans="1:18" ht="90" customHeight="1" x14ac:dyDescent="0.25">
      <c r="A24" s="25" t="s">
        <v>98</v>
      </c>
      <c r="B24" s="25" t="s">
        <v>61</v>
      </c>
      <c r="C24" s="6" t="s">
        <v>43</v>
      </c>
      <c r="D24" s="6" t="s">
        <v>44</v>
      </c>
      <c r="E24" s="27" t="s">
        <v>96</v>
      </c>
      <c r="F24" s="12" t="s">
        <v>45</v>
      </c>
      <c r="G24" s="6" t="s">
        <v>46</v>
      </c>
      <c r="H24" s="6" t="s">
        <v>47</v>
      </c>
      <c r="I24" s="6"/>
      <c r="J24" s="6" t="s">
        <v>44</v>
      </c>
      <c r="K24" s="25" t="s">
        <v>109</v>
      </c>
      <c r="L24" s="6" t="s">
        <v>48</v>
      </c>
      <c r="M24" s="7">
        <v>32</v>
      </c>
      <c r="N24" s="6"/>
      <c r="O24" s="7">
        <v>897</v>
      </c>
      <c r="P24" s="7">
        <v>6500</v>
      </c>
      <c r="Q24" s="7">
        <v>7830500</v>
      </c>
      <c r="R24" s="6" t="s">
        <v>98</v>
      </c>
    </row>
    <row r="25" spans="1:18" ht="90" customHeight="1" x14ac:dyDescent="0.25">
      <c r="A25" s="25" t="s">
        <v>98</v>
      </c>
      <c r="B25" s="25" t="s">
        <v>61</v>
      </c>
      <c r="C25" s="6" t="s">
        <v>43</v>
      </c>
      <c r="D25" s="6" t="s">
        <v>44</v>
      </c>
      <c r="E25" s="27" t="s">
        <v>96</v>
      </c>
      <c r="F25" s="12" t="s">
        <v>45</v>
      </c>
      <c r="G25" s="6" t="s">
        <v>46</v>
      </c>
      <c r="H25" s="6" t="s">
        <v>47</v>
      </c>
      <c r="I25" s="6"/>
      <c r="J25" s="6" t="s">
        <v>44</v>
      </c>
      <c r="K25" s="25" t="s">
        <v>103</v>
      </c>
      <c r="L25" s="6" t="s">
        <v>48</v>
      </c>
      <c r="M25" s="7">
        <v>76</v>
      </c>
      <c r="N25" s="6"/>
      <c r="O25" s="7">
        <v>897</v>
      </c>
      <c r="P25" s="7">
        <v>6500</v>
      </c>
      <c r="Q25" s="7">
        <v>7830500</v>
      </c>
      <c r="R25" s="6" t="s">
        <v>98</v>
      </c>
    </row>
    <row r="26" spans="1:18" ht="90" customHeight="1" x14ac:dyDescent="0.25">
      <c r="A26" s="25" t="s">
        <v>98</v>
      </c>
      <c r="B26" s="25" t="s">
        <v>61</v>
      </c>
      <c r="C26" s="6" t="s">
        <v>43</v>
      </c>
      <c r="D26" s="6" t="s">
        <v>44</v>
      </c>
      <c r="E26" s="27" t="s">
        <v>96</v>
      </c>
      <c r="F26" s="12" t="s">
        <v>45</v>
      </c>
      <c r="G26" s="6" t="s">
        <v>46</v>
      </c>
      <c r="H26" s="6" t="s">
        <v>47</v>
      </c>
      <c r="I26" s="6"/>
      <c r="J26" s="6" t="s">
        <v>44</v>
      </c>
      <c r="K26" s="25" t="s">
        <v>110</v>
      </c>
      <c r="L26" s="6" t="s">
        <v>48</v>
      </c>
      <c r="M26" s="7">
        <v>24</v>
      </c>
      <c r="N26" s="6"/>
      <c r="O26" s="7">
        <v>897</v>
      </c>
      <c r="P26" s="7">
        <v>6500</v>
      </c>
      <c r="Q26" s="7">
        <v>7830500</v>
      </c>
      <c r="R26" s="6" t="s">
        <v>98</v>
      </c>
    </row>
    <row r="27" spans="1:18" ht="90" customHeight="1" x14ac:dyDescent="0.25">
      <c r="A27" s="25" t="s">
        <v>98</v>
      </c>
      <c r="B27" s="25" t="s">
        <v>61</v>
      </c>
      <c r="C27" s="6" t="s">
        <v>43</v>
      </c>
      <c r="D27" s="6" t="s">
        <v>44</v>
      </c>
      <c r="E27" s="27" t="s">
        <v>96</v>
      </c>
      <c r="F27" s="12" t="s">
        <v>45</v>
      </c>
      <c r="G27" s="6" t="s">
        <v>46</v>
      </c>
      <c r="H27" s="6" t="s">
        <v>47</v>
      </c>
      <c r="I27" s="6"/>
      <c r="J27" s="6" t="s">
        <v>44</v>
      </c>
      <c r="K27" s="25" t="s">
        <v>111</v>
      </c>
      <c r="L27" s="6" t="s">
        <v>48</v>
      </c>
      <c r="M27" s="7">
        <v>22</v>
      </c>
      <c r="N27" s="6"/>
      <c r="O27" s="7">
        <v>897</v>
      </c>
      <c r="P27" s="7">
        <v>6500</v>
      </c>
      <c r="Q27" s="7">
        <v>7830500</v>
      </c>
      <c r="R27" s="6" t="s">
        <v>98</v>
      </c>
    </row>
    <row r="28" spans="1:18" ht="90" customHeight="1" x14ac:dyDescent="0.25">
      <c r="A28" s="25" t="s">
        <v>98</v>
      </c>
      <c r="B28" s="25" t="s">
        <v>62</v>
      </c>
      <c r="C28" s="6" t="s">
        <v>43</v>
      </c>
      <c r="D28" s="6" t="s">
        <v>44</v>
      </c>
      <c r="E28" s="27" t="s">
        <v>96</v>
      </c>
      <c r="F28" s="12" t="s">
        <v>45</v>
      </c>
      <c r="G28" s="6" t="s">
        <v>50</v>
      </c>
      <c r="H28" s="6" t="s">
        <v>51</v>
      </c>
      <c r="I28" s="6"/>
      <c r="J28" s="6" t="s">
        <v>44</v>
      </c>
      <c r="K28" s="25" t="str">
        <f>VLOOKUP(B28,[1]Sheet5!$A$1:$C$65536,3,0)</f>
        <v>BLACK-fleece 74</v>
      </c>
      <c r="L28" s="6" t="s">
        <v>48</v>
      </c>
      <c r="M28" s="7">
        <v>527</v>
      </c>
      <c r="N28" s="6"/>
      <c r="O28" s="7">
        <v>2020</v>
      </c>
      <c r="P28" s="7">
        <v>6500</v>
      </c>
      <c r="Q28" s="7">
        <v>13130000</v>
      </c>
      <c r="R28" s="6" t="s">
        <v>98</v>
      </c>
    </row>
    <row r="29" spans="1:18" ht="90" customHeight="1" x14ac:dyDescent="0.25">
      <c r="A29" s="25" t="s">
        <v>98</v>
      </c>
      <c r="B29" s="25" t="s">
        <v>62</v>
      </c>
      <c r="C29" s="6" t="s">
        <v>43</v>
      </c>
      <c r="D29" s="6" t="s">
        <v>44</v>
      </c>
      <c r="E29" s="27" t="s">
        <v>96</v>
      </c>
      <c r="F29" s="12" t="s">
        <v>45</v>
      </c>
      <c r="G29" s="6" t="s">
        <v>50</v>
      </c>
      <c r="H29" s="6" t="s">
        <v>51</v>
      </c>
      <c r="I29" s="6"/>
      <c r="J29" s="6" t="s">
        <v>44</v>
      </c>
      <c r="K29" s="25" t="s">
        <v>103</v>
      </c>
      <c r="L29" s="6" t="s">
        <v>48</v>
      </c>
      <c r="M29" s="7">
        <v>43</v>
      </c>
      <c r="N29" s="6"/>
      <c r="O29" s="7">
        <v>897</v>
      </c>
      <c r="P29" s="7">
        <v>6500</v>
      </c>
      <c r="Q29" s="7">
        <v>7830500</v>
      </c>
      <c r="R29" s="6" t="s">
        <v>98</v>
      </c>
    </row>
    <row r="30" spans="1:18" ht="90" customHeight="1" x14ac:dyDescent="0.25">
      <c r="A30" s="25" t="s">
        <v>98</v>
      </c>
      <c r="B30" s="25" t="s">
        <v>62</v>
      </c>
      <c r="C30" s="6" t="s">
        <v>43</v>
      </c>
      <c r="D30" s="6" t="s">
        <v>44</v>
      </c>
      <c r="E30" s="27" t="s">
        <v>96</v>
      </c>
      <c r="F30" s="12" t="s">
        <v>45</v>
      </c>
      <c r="G30" s="6" t="s">
        <v>50</v>
      </c>
      <c r="H30" s="6" t="s">
        <v>51</v>
      </c>
      <c r="I30" s="6"/>
      <c r="J30" s="6" t="s">
        <v>44</v>
      </c>
      <c r="K30" s="25" t="s">
        <v>104</v>
      </c>
      <c r="L30" s="6" t="s">
        <v>48</v>
      </c>
      <c r="M30" s="7">
        <v>143</v>
      </c>
      <c r="N30" s="6"/>
      <c r="O30" s="7">
        <v>897</v>
      </c>
      <c r="P30" s="7">
        <v>6500</v>
      </c>
      <c r="Q30" s="7">
        <v>7830500</v>
      </c>
      <c r="R30" s="6" t="s">
        <v>98</v>
      </c>
    </row>
    <row r="31" spans="1:18" ht="90" customHeight="1" x14ac:dyDescent="0.25">
      <c r="A31" s="25" t="s">
        <v>98</v>
      </c>
      <c r="B31" s="25" t="s">
        <v>62</v>
      </c>
      <c r="C31" s="6" t="s">
        <v>43</v>
      </c>
      <c r="D31" s="6" t="s">
        <v>44</v>
      </c>
      <c r="E31" s="27" t="s">
        <v>96</v>
      </c>
      <c r="F31" s="12" t="s">
        <v>45</v>
      </c>
      <c r="G31" s="6" t="s">
        <v>50</v>
      </c>
      <c r="H31" s="6" t="s">
        <v>51</v>
      </c>
      <c r="I31" s="6"/>
      <c r="J31" s="6" t="s">
        <v>44</v>
      </c>
      <c r="K31" s="25" t="s">
        <v>105</v>
      </c>
      <c r="L31" s="6" t="s">
        <v>48</v>
      </c>
      <c r="M31" s="7">
        <v>418</v>
      </c>
      <c r="N31" s="6"/>
      <c r="O31" s="7">
        <v>897</v>
      </c>
      <c r="P31" s="7">
        <v>6500</v>
      </c>
      <c r="Q31" s="7">
        <v>7830500</v>
      </c>
      <c r="R31" s="6" t="s">
        <v>98</v>
      </c>
    </row>
    <row r="32" spans="1:18" ht="90" customHeight="1" x14ac:dyDescent="0.25">
      <c r="A32" s="25" t="s">
        <v>98</v>
      </c>
      <c r="B32" s="25" t="s">
        <v>62</v>
      </c>
      <c r="C32" s="6" t="s">
        <v>43</v>
      </c>
      <c r="D32" s="6" t="s">
        <v>44</v>
      </c>
      <c r="E32" s="27" t="s">
        <v>96</v>
      </c>
      <c r="F32" s="12" t="s">
        <v>45</v>
      </c>
      <c r="G32" s="6" t="s">
        <v>50</v>
      </c>
      <c r="H32" s="6" t="s">
        <v>51</v>
      </c>
      <c r="I32" s="6"/>
      <c r="J32" s="6" t="s">
        <v>44</v>
      </c>
      <c r="K32" s="25" t="s">
        <v>106</v>
      </c>
      <c r="L32" s="6" t="s">
        <v>48</v>
      </c>
      <c r="M32" s="7">
        <v>369</v>
      </c>
      <c r="N32" s="6"/>
      <c r="O32" s="7">
        <v>897</v>
      </c>
      <c r="P32" s="7">
        <v>6500</v>
      </c>
      <c r="Q32" s="7">
        <v>7830500</v>
      </c>
      <c r="R32" s="6" t="s">
        <v>98</v>
      </c>
    </row>
    <row r="33" spans="1:18" ht="90" customHeight="1" x14ac:dyDescent="0.25">
      <c r="A33" s="25" t="s">
        <v>98</v>
      </c>
      <c r="B33" s="25" t="s">
        <v>62</v>
      </c>
      <c r="C33" s="6" t="s">
        <v>43</v>
      </c>
      <c r="D33" s="6" t="s">
        <v>44</v>
      </c>
      <c r="E33" s="27" t="s">
        <v>96</v>
      </c>
      <c r="F33" s="12" t="s">
        <v>45</v>
      </c>
      <c r="G33" s="6" t="s">
        <v>50</v>
      </c>
      <c r="H33" s="6" t="s">
        <v>51</v>
      </c>
      <c r="I33" s="6"/>
      <c r="J33" s="6" t="s">
        <v>44</v>
      </c>
      <c r="K33" s="25" t="s">
        <v>107</v>
      </c>
      <c r="L33" s="6" t="s">
        <v>48</v>
      </c>
      <c r="M33" s="7">
        <v>44</v>
      </c>
      <c r="N33" s="6"/>
      <c r="O33" s="7">
        <v>897</v>
      </c>
      <c r="P33" s="7">
        <v>6500</v>
      </c>
      <c r="Q33" s="7">
        <v>7830500</v>
      </c>
      <c r="R33" s="6" t="s">
        <v>98</v>
      </c>
    </row>
    <row r="34" spans="1:18" ht="90" customHeight="1" x14ac:dyDescent="0.25">
      <c r="A34" s="25" t="s">
        <v>98</v>
      </c>
      <c r="B34" s="25" t="s">
        <v>62</v>
      </c>
      <c r="C34" s="6" t="s">
        <v>43</v>
      </c>
      <c r="D34" s="6" t="s">
        <v>44</v>
      </c>
      <c r="E34" s="27" t="s">
        <v>96</v>
      </c>
      <c r="F34" s="12" t="s">
        <v>45</v>
      </c>
      <c r="G34" s="6" t="s">
        <v>50</v>
      </c>
      <c r="H34" s="6" t="s">
        <v>51</v>
      </c>
      <c r="I34" s="6"/>
      <c r="J34" s="6" t="s">
        <v>44</v>
      </c>
      <c r="K34" s="25" t="s">
        <v>108</v>
      </c>
      <c r="L34" s="6" t="s">
        <v>48</v>
      </c>
      <c r="M34" s="7">
        <v>132</v>
      </c>
      <c r="N34" s="6"/>
      <c r="O34" s="7">
        <v>897</v>
      </c>
      <c r="P34" s="7">
        <v>6500</v>
      </c>
      <c r="Q34" s="7">
        <v>7830500</v>
      </c>
      <c r="R34" s="6" t="s">
        <v>98</v>
      </c>
    </row>
    <row r="35" spans="1:18" ht="90" customHeight="1" x14ac:dyDescent="0.25">
      <c r="A35" s="25" t="s">
        <v>98</v>
      </c>
      <c r="B35" s="25" t="s">
        <v>62</v>
      </c>
      <c r="C35" s="6" t="s">
        <v>43</v>
      </c>
      <c r="D35" s="6" t="s">
        <v>44</v>
      </c>
      <c r="E35" s="27" t="s">
        <v>96</v>
      </c>
      <c r="F35" s="12" t="s">
        <v>45</v>
      </c>
      <c r="G35" s="6" t="s">
        <v>50</v>
      </c>
      <c r="H35" s="6" t="s">
        <v>51</v>
      </c>
      <c r="I35" s="6"/>
      <c r="J35" s="6" t="s">
        <v>44</v>
      </c>
      <c r="K35" s="25" t="s">
        <v>109</v>
      </c>
      <c r="L35" s="6" t="s">
        <v>48</v>
      </c>
      <c r="M35" s="7">
        <v>73</v>
      </c>
      <c r="N35" s="6"/>
      <c r="O35" s="7">
        <v>897</v>
      </c>
      <c r="P35" s="7">
        <v>6500</v>
      </c>
      <c r="Q35" s="7">
        <v>7830500</v>
      </c>
      <c r="R35" s="6" t="s">
        <v>98</v>
      </c>
    </row>
    <row r="36" spans="1:18" ht="90" customHeight="1" x14ac:dyDescent="0.25">
      <c r="A36" s="25" t="s">
        <v>98</v>
      </c>
      <c r="B36" s="25" t="s">
        <v>62</v>
      </c>
      <c r="C36" s="6" t="s">
        <v>43</v>
      </c>
      <c r="D36" s="6" t="s">
        <v>44</v>
      </c>
      <c r="E36" s="27" t="s">
        <v>96</v>
      </c>
      <c r="F36" s="12" t="s">
        <v>45</v>
      </c>
      <c r="G36" s="6" t="s">
        <v>50</v>
      </c>
      <c r="H36" s="6" t="s">
        <v>51</v>
      </c>
      <c r="I36" s="6"/>
      <c r="J36" s="6" t="s">
        <v>44</v>
      </c>
      <c r="K36" s="25" t="s">
        <v>103</v>
      </c>
      <c r="L36" s="6" t="s">
        <v>48</v>
      </c>
      <c r="M36" s="7">
        <v>158</v>
      </c>
      <c r="N36" s="6"/>
      <c r="O36" s="7">
        <v>897</v>
      </c>
      <c r="P36" s="7">
        <v>6500</v>
      </c>
      <c r="Q36" s="7">
        <v>7830500</v>
      </c>
      <c r="R36" s="6" t="s">
        <v>98</v>
      </c>
    </row>
    <row r="37" spans="1:18" ht="90" customHeight="1" x14ac:dyDescent="0.25">
      <c r="A37" s="25" t="s">
        <v>98</v>
      </c>
      <c r="B37" s="25" t="s">
        <v>62</v>
      </c>
      <c r="C37" s="6" t="s">
        <v>43</v>
      </c>
      <c r="D37" s="6" t="s">
        <v>44</v>
      </c>
      <c r="E37" s="27" t="s">
        <v>96</v>
      </c>
      <c r="F37" s="12" t="s">
        <v>45</v>
      </c>
      <c r="G37" s="6" t="s">
        <v>50</v>
      </c>
      <c r="H37" s="6" t="s">
        <v>51</v>
      </c>
      <c r="I37" s="6"/>
      <c r="J37" s="6" t="s">
        <v>44</v>
      </c>
      <c r="K37" s="25" t="s">
        <v>110</v>
      </c>
      <c r="L37" s="6" t="s">
        <v>48</v>
      </c>
      <c r="M37" s="7">
        <v>48</v>
      </c>
      <c r="N37" s="6"/>
      <c r="O37" s="7">
        <v>897</v>
      </c>
      <c r="P37" s="7">
        <v>6500</v>
      </c>
      <c r="Q37" s="7">
        <v>7830500</v>
      </c>
      <c r="R37" s="6" t="s">
        <v>98</v>
      </c>
    </row>
    <row r="38" spans="1:18" ht="90" customHeight="1" x14ac:dyDescent="0.25">
      <c r="A38" s="25" t="s">
        <v>98</v>
      </c>
      <c r="B38" s="25" t="s">
        <v>62</v>
      </c>
      <c r="C38" s="6" t="s">
        <v>43</v>
      </c>
      <c r="D38" s="6" t="s">
        <v>44</v>
      </c>
      <c r="E38" s="27" t="s">
        <v>96</v>
      </c>
      <c r="F38" s="12" t="s">
        <v>45</v>
      </c>
      <c r="G38" s="6" t="s">
        <v>50</v>
      </c>
      <c r="H38" s="6" t="s">
        <v>51</v>
      </c>
      <c r="I38" s="6"/>
      <c r="J38" s="6" t="s">
        <v>44</v>
      </c>
      <c r="K38" s="25" t="s">
        <v>111</v>
      </c>
      <c r="L38" s="6" t="s">
        <v>48</v>
      </c>
      <c r="M38" s="7">
        <v>60</v>
      </c>
      <c r="N38" s="6"/>
      <c r="O38" s="7">
        <v>897</v>
      </c>
      <c r="P38" s="7">
        <v>6500</v>
      </c>
      <c r="Q38" s="7">
        <v>7830500</v>
      </c>
      <c r="R38" s="6" t="s">
        <v>98</v>
      </c>
    </row>
    <row r="39" spans="1:18" ht="90" customHeight="1" x14ac:dyDescent="0.25">
      <c r="A39" s="25" t="s">
        <v>98</v>
      </c>
      <c r="B39" s="25" t="s">
        <v>63</v>
      </c>
      <c r="C39" s="6" t="s">
        <v>43</v>
      </c>
      <c r="D39" s="6" t="s">
        <v>44</v>
      </c>
      <c r="E39" s="27" t="s">
        <v>96</v>
      </c>
      <c r="F39" s="12" t="s">
        <v>45</v>
      </c>
      <c r="G39" s="6" t="s">
        <v>53</v>
      </c>
      <c r="H39" s="6" t="s">
        <v>54</v>
      </c>
      <c r="I39" s="6"/>
      <c r="J39" s="6" t="s">
        <v>44</v>
      </c>
      <c r="K39" s="25" t="str">
        <f>VLOOKUP(B39,[1]Sheet5!$A$1:$C$65536,3,0)</f>
        <v>BLACK-fleece 74</v>
      </c>
      <c r="L39" s="6" t="s">
        <v>48</v>
      </c>
      <c r="M39" s="7">
        <v>652</v>
      </c>
      <c r="N39" s="6"/>
      <c r="O39" s="7">
        <v>2500</v>
      </c>
      <c r="P39" s="7">
        <v>6500</v>
      </c>
      <c r="Q39" s="7">
        <v>16250000</v>
      </c>
      <c r="R39" s="6" t="s">
        <v>98</v>
      </c>
    </row>
    <row r="40" spans="1:18" ht="90" customHeight="1" x14ac:dyDescent="0.25">
      <c r="A40" s="25" t="s">
        <v>98</v>
      </c>
      <c r="B40" s="25" t="s">
        <v>63</v>
      </c>
      <c r="C40" s="6" t="s">
        <v>43</v>
      </c>
      <c r="D40" s="6" t="s">
        <v>44</v>
      </c>
      <c r="E40" s="27" t="s">
        <v>96</v>
      </c>
      <c r="F40" s="12" t="s">
        <v>45</v>
      </c>
      <c r="G40" s="6" t="s">
        <v>53</v>
      </c>
      <c r="H40" s="6" t="s">
        <v>54</v>
      </c>
      <c r="I40" s="6"/>
      <c r="J40" s="6" t="s">
        <v>44</v>
      </c>
      <c r="K40" s="25" t="s">
        <v>103</v>
      </c>
      <c r="L40" s="6" t="s">
        <v>48</v>
      </c>
      <c r="M40" s="7">
        <v>52</v>
      </c>
      <c r="N40" s="6"/>
      <c r="O40" s="7">
        <v>897</v>
      </c>
      <c r="P40" s="7">
        <v>6500</v>
      </c>
      <c r="Q40" s="7">
        <v>7830500</v>
      </c>
      <c r="R40" s="6" t="s">
        <v>98</v>
      </c>
    </row>
    <row r="41" spans="1:18" ht="90" customHeight="1" x14ac:dyDescent="0.25">
      <c r="A41" s="25" t="s">
        <v>98</v>
      </c>
      <c r="B41" s="25" t="s">
        <v>63</v>
      </c>
      <c r="C41" s="6" t="s">
        <v>43</v>
      </c>
      <c r="D41" s="6" t="s">
        <v>44</v>
      </c>
      <c r="E41" s="27" t="s">
        <v>96</v>
      </c>
      <c r="F41" s="12" t="s">
        <v>45</v>
      </c>
      <c r="G41" s="6" t="s">
        <v>53</v>
      </c>
      <c r="H41" s="6" t="s">
        <v>54</v>
      </c>
      <c r="I41" s="6"/>
      <c r="J41" s="6" t="s">
        <v>44</v>
      </c>
      <c r="K41" s="25" t="s">
        <v>104</v>
      </c>
      <c r="L41" s="6" t="s">
        <v>48</v>
      </c>
      <c r="M41" s="7">
        <v>170</v>
      </c>
      <c r="N41" s="6"/>
      <c r="O41" s="7">
        <v>897</v>
      </c>
      <c r="P41" s="7">
        <v>6500</v>
      </c>
      <c r="Q41" s="7">
        <v>7830500</v>
      </c>
      <c r="R41" s="6" t="s">
        <v>98</v>
      </c>
    </row>
    <row r="42" spans="1:18" ht="90" customHeight="1" x14ac:dyDescent="0.25">
      <c r="A42" s="25" t="s">
        <v>98</v>
      </c>
      <c r="B42" s="25" t="s">
        <v>63</v>
      </c>
      <c r="C42" s="6" t="s">
        <v>43</v>
      </c>
      <c r="D42" s="6" t="s">
        <v>44</v>
      </c>
      <c r="E42" s="27" t="s">
        <v>96</v>
      </c>
      <c r="F42" s="12" t="s">
        <v>45</v>
      </c>
      <c r="G42" s="6" t="s">
        <v>53</v>
      </c>
      <c r="H42" s="6" t="s">
        <v>54</v>
      </c>
      <c r="I42" s="6"/>
      <c r="J42" s="6" t="s">
        <v>44</v>
      </c>
      <c r="K42" s="25" t="s">
        <v>105</v>
      </c>
      <c r="L42" s="6" t="s">
        <v>48</v>
      </c>
      <c r="M42" s="7">
        <v>519</v>
      </c>
      <c r="N42" s="6"/>
      <c r="O42" s="7">
        <v>897</v>
      </c>
      <c r="P42" s="7">
        <v>6500</v>
      </c>
      <c r="Q42" s="7">
        <v>7830500</v>
      </c>
      <c r="R42" s="6" t="s">
        <v>98</v>
      </c>
    </row>
    <row r="43" spans="1:18" ht="90" customHeight="1" x14ac:dyDescent="0.25">
      <c r="A43" s="25" t="s">
        <v>98</v>
      </c>
      <c r="B43" s="25" t="s">
        <v>63</v>
      </c>
      <c r="C43" s="6" t="s">
        <v>43</v>
      </c>
      <c r="D43" s="6" t="s">
        <v>44</v>
      </c>
      <c r="E43" s="27" t="s">
        <v>96</v>
      </c>
      <c r="F43" s="12" t="s">
        <v>45</v>
      </c>
      <c r="G43" s="6" t="s">
        <v>53</v>
      </c>
      <c r="H43" s="6" t="s">
        <v>54</v>
      </c>
      <c r="I43" s="6"/>
      <c r="J43" s="6" t="s">
        <v>44</v>
      </c>
      <c r="K43" s="25" t="s">
        <v>106</v>
      </c>
      <c r="L43" s="6" t="s">
        <v>48</v>
      </c>
      <c r="M43" s="7">
        <v>466</v>
      </c>
      <c r="N43" s="6"/>
      <c r="O43" s="7">
        <v>897</v>
      </c>
      <c r="P43" s="7">
        <v>6500</v>
      </c>
      <c r="Q43" s="7">
        <v>7830500</v>
      </c>
      <c r="R43" s="6" t="s">
        <v>98</v>
      </c>
    </row>
    <row r="44" spans="1:18" ht="90" customHeight="1" x14ac:dyDescent="0.25">
      <c r="A44" s="25" t="s">
        <v>98</v>
      </c>
      <c r="B44" s="25" t="s">
        <v>63</v>
      </c>
      <c r="C44" s="6" t="s">
        <v>43</v>
      </c>
      <c r="D44" s="6" t="s">
        <v>44</v>
      </c>
      <c r="E44" s="27" t="s">
        <v>96</v>
      </c>
      <c r="F44" s="12" t="s">
        <v>45</v>
      </c>
      <c r="G44" s="6" t="s">
        <v>53</v>
      </c>
      <c r="H44" s="6" t="s">
        <v>54</v>
      </c>
      <c r="I44" s="6"/>
      <c r="J44" s="6" t="s">
        <v>44</v>
      </c>
      <c r="K44" s="25" t="s">
        <v>107</v>
      </c>
      <c r="L44" s="6" t="s">
        <v>48</v>
      </c>
      <c r="M44" s="7">
        <v>53</v>
      </c>
      <c r="N44" s="6"/>
      <c r="O44" s="7">
        <v>897</v>
      </c>
      <c r="P44" s="7">
        <v>6500</v>
      </c>
      <c r="Q44" s="7">
        <v>7830500</v>
      </c>
      <c r="R44" s="6" t="s">
        <v>98</v>
      </c>
    </row>
    <row r="45" spans="1:18" ht="90" customHeight="1" x14ac:dyDescent="0.25">
      <c r="A45" s="25" t="s">
        <v>98</v>
      </c>
      <c r="B45" s="25" t="s">
        <v>63</v>
      </c>
      <c r="C45" s="6" t="s">
        <v>43</v>
      </c>
      <c r="D45" s="6" t="s">
        <v>44</v>
      </c>
      <c r="E45" s="27" t="s">
        <v>96</v>
      </c>
      <c r="F45" s="12" t="s">
        <v>45</v>
      </c>
      <c r="G45" s="6" t="s">
        <v>53</v>
      </c>
      <c r="H45" s="6" t="s">
        <v>54</v>
      </c>
      <c r="I45" s="6"/>
      <c r="J45" s="6" t="s">
        <v>44</v>
      </c>
      <c r="K45" s="25" t="s">
        <v>108</v>
      </c>
      <c r="L45" s="6" t="s">
        <v>48</v>
      </c>
      <c r="M45" s="7">
        <v>161</v>
      </c>
      <c r="N45" s="6"/>
      <c r="O45" s="7">
        <v>897</v>
      </c>
      <c r="P45" s="7">
        <v>6500</v>
      </c>
      <c r="Q45" s="7">
        <v>7830500</v>
      </c>
      <c r="R45" s="6" t="s">
        <v>98</v>
      </c>
    </row>
    <row r="46" spans="1:18" ht="90" customHeight="1" x14ac:dyDescent="0.25">
      <c r="A46" s="25" t="s">
        <v>98</v>
      </c>
      <c r="B46" s="25" t="s">
        <v>63</v>
      </c>
      <c r="C46" s="6" t="s">
        <v>43</v>
      </c>
      <c r="D46" s="6" t="s">
        <v>44</v>
      </c>
      <c r="E46" s="27" t="s">
        <v>96</v>
      </c>
      <c r="F46" s="12" t="s">
        <v>45</v>
      </c>
      <c r="G46" s="6" t="s">
        <v>53</v>
      </c>
      <c r="H46" s="6" t="s">
        <v>54</v>
      </c>
      <c r="I46" s="6"/>
      <c r="J46" s="6" t="s">
        <v>44</v>
      </c>
      <c r="K46" s="25" t="s">
        <v>109</v>
      </c>
      <c r="L46" s="6" t="s">
        <v>48</v>
      </c>
      <c r="M46" s="7">
        <v>88</v>
      </c>
      <c r="N46" s="6"/>
      <c r="O46" s="7">
        <v>897</v>
      </c>
      <c r="P46" s="7">
        <v>6500</v>
      </c>
      <c r="Q46" s="7">
        <v>7830500</v>
      </c>
      <c r="R46" s="6" t="s">
        <v>98</v>
      </c>
    </row>
    <row r="47" spans="1:18" ht="90" customHeight="1" x14ac:dyDescent="0.25">
      <c r="A47" s="25" t="s">
        <v>98</v>
      </c>
      <c r="B47" s="25" t="s">
        <v>63</v>
      </c>
      <c r="C47" s="6" t="s">
        <v>43</v>
      </c>
      <c r="D47" s="6" t="s">
        <v>44</v>
      </c>
      <c r="E47" s="27" t="s">
        <v>96</v>
      </c>
      <c r="F47" s="12" t="s">
        <v>45</v>
      </c>
      <c r="G47" s="6" t="s">
        <v>53</v>
      </c>
      <c r="H47" s="6" t="s">
        <v>54</v>
      </c>
      <c r="I47" s="6"/>
      <c r="J47" s="6" t="s">
        <v>44</v>
      </c>
      <c r="K47" s="25" t="s">
        <v>103</v>
      </c>
      <c r="L47" s="6" t="s">
        <v>48</v>
      </c>
      <c r="M47" s="7">
        <v>199</v>
      </c>
      <c r="N47" s="6"/>
      <c r="O47" s="7">
        <v>897</v>
      </c>
      <c r="P47" s="7">
        <v>6500</v>
      </c>
      <c r="Q47" s="7">
        <v>7830500</v>
      </c>
      <c r="R47" s="6" t="s">
        <v>98</v>
      </c>
    </row>
    <row r="48" spans="1:18" ht="90" customHeight="1" x14ac:dyDescent="0.25">
      <c r="A48" s="25" t="s">
        <v>98</v>
      </c>
      <c r="B48" s="25" t="s">
        <v>63</v>
      </c>
      <c r="C48" s="6" t="s">
        <v>43</v>
      </c>
      <c r="D48" s="6" t="s">
        <v>44</v>
      </c>
      <c r="E48" s="27" t="s">
        <v>96</v>
      </c>
      <c r="F48" s="12" t="s">
        <v>45</v>
      </c>
      <c r="G48" s="6" t="s">
        <v>53</v>
      </c>
      <c r="H48" s="6" t="s">
        <v>54</v>
      </c>
      <c r="I48" s="6"/>
      <c r="J48" s="6" t="s">
        <v>44</v>
      </c>
      <c r="K48" s="25" t="s">
        <v>110</v>
      </c>
      <c r="L48" s="6" t="s">
        <v>48</v>
      </c>
      <c r="M48" s="7">
        <v>56</v>
      </c>
      <c r="N48" s="6"/>
      <c r="O48" s="7">
        <v>897</v>
      </c>
      <c r="P48" s="7">
        <v>6500</v>
      </c>
      <c r="Q48" s="7">
        <v>7830500</v>
      </c>
      <c r="R48" s="6" t="s">
        <v>98</v>
      </c>
    </row>
    <row r="49" spans="1:18" ht="90" customHeight="1" x14ac:dyDescent="0.25">
      <c r="A49" s="25" t="s">
        <v>98</v>
      </c>
      <c r="B49" s="25" t="s">
        <v>63</v>
      </c>
      <c r="C49" s="6" t="s">
        <v>43</v>
      </c>
      <c r="D49" s="6" t="s">
        <v>44</v>
      </c>
      <c r="E49" s="27" t="s">
        <v>96</v>
      </c>
      <c r="F49" s="12" t="s">
        <v>45</v>
      </c>
      <c r="G49" s="6" t="s">
        <v>53</v>
      </c>
      <c r="H49" s="6" t="s">
        <v>54</v>
      </c>
      <c r="I49" s="6"/>
      <c r="J49" s="6" t="s">
        <v>44</v>
      </c>
      <c r="K49" s="25" t="s">
        <v>111</v>
      </c>
      <c r="L49" s="6" t="s">
        <v>48</v>
      </c>
      <c r="M49" s="7">
        <v>79</v>
      </c>
      <c r="N49" s="6"/>
      <c r="O49" s="7">
        <v>897</v>
      </c>
      <c r="P49" s="7">
        <v>6500</v>
      </c>
      <c r="Q49" s="7">
        <v>7830500</v>
      </c>
      <c r="R49" s="6" t="s">
        <v>98</v>
      </c>
    </row>
    <row r="50" spans="1:18" ht="90" customHeight="1" x14ac:dyDescent="0.25">
      <c r="A50" s="25" t="s">
        <v>98</v>
      </c>
      <c r="B50" s="25" t="s">
        <v>64</v>
      </c>
      <c r="C50" s="6" t="s">
        <v>43</v>
      </c>
      <c r="D50" s="6" t="s">
        <v>44</v>
      </c>
      <c r="E50" s="27" t="s">
        <v>96</v>
      </c>
      <c r="F50" s="12" t="s">
        <v>45</v>
      </c>
      <c r="G50" s="6" t="s">
        <v>56</v>
      </c>
      <c r="H50" s="6" t="s">
        <v>57</v>
      </c>
      <c r="I50" s="6"/>
      <c r="J50" s="6" t="s">
        <v>44</v>
      </c>
      <c r="K50" s="25" t="str">
        <f>VLOOKUP(B50,[1]Sheet5!$A$1:$C$65536,3,0)</f>
        <v>BLACK-fleece 74</v>
      </c>
      <c r="L50" s="6" t="s">
        <v>48</v>
      </c>
      <c r="M50" s="7">
        <v>469</v>
      </c>
      <c r="N50" s="6"/>
      <c r="O50" s="7">
        <v>1785</v>
      </c>
      <c r="P50" s="7">
        <v>6500</v>
      </c>
      <c r="Q50" s="7">
        <v>11602500</v>
      </c>
      <c r="R50" s="6" t="s">
        <v>98</v>
      </c>
    </row>
    <row r="51" spans="1:18" ht="90" customHeight="1" x14ac:dyDescent="0.25">
      <c r="A51" s="25" t="s">
        <v>98</v>
      </c>
      <c r="B51" s="25" t="s">
        <v>64</v>
      </c>
      <c r="C51" s="6" t="s">
        <v>43</v>
      </c>
      <c r="D51" s="6" t="s">
        <v>44</v>
      </c>
      <c r="E51" s="27" t="s">
        <v>96</v>
      </c>
      <c r="F51" s="12" t="s">
        <v>45</v>
      </c>
      <c r="G51" s="6" t="s">
        <v>56</v>
      </c>
      <c r="H51" s="6" t="s">
        <v>57</v>
      </c>
      <c r="I51" s="6"/>
      <c r="J51" s="6" t="s">
        <v>44</v>
      </c>
      <c r="K51" s="25" t="s">
        <v>103</v>
      </c>
      <c r="L51" s="6" t="s">
        <v>48</v>
      </c>
      <c r="M51" s="7">
        <v>35</v>
      </c>
      <c r="N51" s="6"/>
      <c r="O51" s="7">
        <v>897</v>
      </c>
      <c r="P51" s="7">
        <v>6500</v>
      </c>
      <c r="Q51" s="7">
        <v>7830500</v>
      </c>
      <c r="R51" s="6" t="s">
        <v>98</v>
      </c>
    </row>
    <row r="52" spans="1:18" ht="90" customHeight="1" x14ac:dyDescent="0.25">
      <c r="A52" s="25" t="s">
        <v>98</v>
      </c>
      <c r="B52" s="25" t="s">
        <v>64</v>
      </c>
      <c r="C52" s="6" t="s">
        <v>43</v>
      </c>
      <c r="D52" s="6" t="s">
        <v>44</v>
      </c>
      <c r="E52" s="27" t="s">
        <v>96</v>
      </c>
      <c r="F52" s="12" t="s">
        <v>45</v>
      </c>
      <c r="G52" s="6" t="s">
        <v>56</v>
      </c>
      <c r="H52" s="6" t="s">
        <v>57</v>
      </c>
      <c r="I52" s="6"/>
      <c r="J52" s="6" t="s">
        <v>44</v>
      </c>
      <c r="K52" s="25" t="s">
        <v>104</v>
      </c>
      <c r="L52" s="6" t="s">
        <v>48</v>
      </c>
      <c r="M52" s="7">
        <v>126</v>
      </c>
      <c r="N52" s="6"/>
      <c r="O52" s="7">
        <v>897</v>
      </c>
      <c r="P52" s="7">
        <v>6500</v>
      </c>
      <c r="Q52" s="7">
        <v>7830500</v>
      </c>
      <c r="R52" s="6" t="s">
        <v>98</v>
      </c>
    </row>
    <row r="53" spans="1:18" ht="90" customHeight="1" x14ac:dyDescent="0.25">
      <c r="A53" s="25" t="s">
        <v>98</v>
      </c>
      <c r="B53" s="25" t="s">
        <v>64</v>
      </c>
      <c r="C53" s="6" t="s">
        <v>43</v>
      </c>
      <c r="D53" s="6" t="s">
        <v>44</v>
      </c>
      <c r="E53" s="27" t="s">
        <v>96</v>
      </c>
      <c r="F53" s="12" t="s">
        <v>45</v>
      </c>
      <c r="G53" s="6" t="s">
        <v>56</v>
      </c>
      <c r="H53" s="6" t="s">
        <v>57</v>
      </c>
      <c r="I53" s="6"/>
      <c r="J53" s="6" t="s">
        <v>44</v>
      </c>
      <c r="K53" s="25" t="s">
        <v>105</v>
      </c>
      <c r="L53" s="6" t="s">
        <v>48</v>
      </c>
      <c r="M53" s="7">
        <v>377</v>
      </c>
      <c r="N53" s="6"/>
      <c r="O53" s="7">
        <v>897</v>
      </c>
      <c r="P53" s="7">
        <v>6500</v>
      </c>
      <c r="Q53" s="7">
        <v>7830500</v>
      </c>
      <c r="R53" s="6" t="s">
        <v>98</v>
      </c>
    </row>
    <row r="54" spans="1:18" ht="90" customHeight="1" x14ac:dyDescent="0.25">
      <c r="A54" s="25" t="s">
        <v>98</v>
      </c>
      <c r="B54" s="25" t="s">
        <v>64</v>
      </c>
      <c r="C54" s="6" t="s">
        <v>43</v>
      </c>
      <c r="D54" s="6" t="s">
        <v>44</v>
      </c>
      <c r="E54" s="27" t="s">
        <v>96</v>
      </c>
      <c r="F54" s="12" t="s">
        <v>45</v>
      </c>
      <c r="G54" s="6" t="s">
        <v>56</v>
      </c>
      <c r="H54" s="6" t="s">
        <v>57</v>
      </c>
      <c r="I54" s="6"/>
      <c r="J54" s="6" t="s">
        <v>44</v>
      </c>
      <c r="K54" s="25" t="s">
        <v>106</v>
      </c>
      <c r="L54" s="6" t="s">
        <v>48</v>
      </c>
      <c r="M54" s="7">
        <v>333</v>
      </c>
      <c r="N54" s="6"/>
      <c r="O54" s="7">
        <v>897</v>
      </c>
      <c r="P54" s="7">
        <v>6500</v>
      </c>
      <c r="Q54" s="7">
        <v>7830500</v>
      </c>
      <c r="R54" s="6" t="s">
        <v>98</v>
      </c>
    </row>
    <row r="55" spans="1:18" ht="90" customHeight="1" x14ac:dyDescent="0.25">
      <c r="A55" s="25" t="s">
        <v>98</v>
      </c>
      <c r="B55" s="25" t="s">
        <v>64</v>
      </c>
      <c r="C55" s="6" t="s">
        <v>43</v>
      </c>
      <c r="D55" s="6" t="s">
        <v>44</v>
      </c>
      <c r="E55" s="27" t="s">
        <v>96</v>
      </c>
      <c r="F55" s="12" t="s">
        <v>45</v>
      </c>
      <c r="G55" s="6" t="s">
        <v>56</v>
      </c>
      <c r="H55" s="6" t="s">
        <v>57</v>
      </c>
      <c r="I55" s="6"/>
      <c r="J55" s="6" t="s">
        <v>44</v>
      </c>
      <c r="K55" s="25" t="s">
        <v>107</v>
      </c>
      <c r="L55" s="6" t="s">
        <v>48</v>
      </c>
      <c r="M55" s="7">
        <v>36</v>
      </c>
      <c r="N55" s="6"/>
      <c r="O55" s="7">
        <v>897</v>
      </c>
      <c r="P55" s="7">
        <v>6500</v>
      </c>
      <c r="Q55" s="7">
        <v>7830500</v>
      </c>
      <c r="R55" s="6" t="s">
        <v>98</v>
      </c>
    </row>
    <row r="56" spans="1:18" ht="90" customHeight="1" x14ac:dyDescent="0.25">
      <c r="A56" s="25" t="s">
        <v>98</v>
      </c>
      <c r="B56" s="25" t="s">
        <v>64</v>
      </c>
      <c r="C56" s="6" t="s">
        <v>43</v>
      </c>
      <c r="D56" s="6" t="s">
        <v>44</v>
      </c>
      <c r="E56" s="27" t="s">
        <v>96</v>
      </c>
      <c r="F56" s="12" t="s">
        <v>45</v>
      </c>
      <c r="G56" s="6" t="s">
        <v>56</v>
      </c>
      <c r="H56" s="6" t="s">
        <v>57</v>
      </c>
      <c r="I56" s="6"/>
      <c r="J56" s="6" t="s">
        <v>44</v>
      </c>
      <c r="K56" s="25" t="s">
        <v>108</v>
      </c>
      <c r="L56" s="6" t="s">
        <v>48</v>
      </c>
      <c r="M56" s="7">
        <v>115</v>
      </c>
      <c r="N56" s="6"/>
      <c r="O56" s="7">
        <v>897</v>
      </c>
      <c r="P56" s="7">
        <v>6500</v>
      </c>
      <c r="Q56" s="7">
        <v>7830500</v>
      </c>
      <c r="R56" s="6" t="s">
        <v>98</v>
      </c>
    </row>
    <row r="57" spans="1:18" ht="90" customHeight="1" x14ac:dyDescent="0.25">
      <c r="A57" s="25" t="s">
        <v>98</v>
      </c>
      <c r="B57" s="25" t="s">
        <v>64</v>
      </c>
      <c r="C57" s="6" t="s">
        <v>43</v>
      </c>
      <c r="D57" s="6" t="s">
        <v>44</v>
      </c>
      <c r="E57" s="27" t="s">
        <v>96</v>
      </c>
      <c r="F57" s="12" t="s">
        <v>45</v>
      </c>
      <c r="G57" s="6" t="s">
        <v>56</v>
      </c>
      <c r="H57" s="6" t="s">
        <v>57</v>
      </c>
      <c r="I57" s="6"/>
      <c r="J57" s="6" t="s">
        <v>44</v>
      </c>
      <c r="K57" s="25" t="s">
        <v>109</v>
      </c>
      <c r="L57" s="6" t="s">
        <v>48</v>
      </c>
      <c r="M57" s="7">
        <v>58</v>
      </c>
      <c r="N57" s="6"/>
      <c r="O57" s="7">
        <v>897</v>
      </c>
      <c r="P57" s="7">
        <v>6500</v>
      </c>
      <c r="Q57" s="7">
        <v>7830500</v>
      </c>
      <c r="R57" s="6" t="s">
        <v>98</v>
      </c>
    </row>
    <row r="58" spans="1:18" ht="90" customHeight="1" x14ac:dyDescent="0.25">
      <c r="A58" s="25" t="s">
        <v>98</v>
      </c>
      <c r="B58" s="25" t="s">
        <v>64</v>
      </c>
      <c r="C58" s="6" t="s">
        <v>43</v>
      </c>
      <c r="D58" s="6" t="s">
        <v>44</v>
      </c>
      <c r="E58" s="27" t="s">
        <v>96</v>
      </c>
      <c r="F58" s="12" t="s">
        <v>45</v>
      </c>
      <c r="G58" s="6" t="s">
        <v>56</v>
      </c>
      <c r="H58" s="6" t="s">
        <v>57</v>
      </c>
      <c r="I58" s="6"/>
      <c r="J58" s="6" t="s">
        <v>44</v>
      </c>
      <c r="K58" s="25" t="s">
        <v>103</v>
      </c>
      <c r="L58" s="6" t="s">
        <v>48</v>
      </c>
      <c r="M58" s="7">
        <v>138</v>
      </c>
      <c r="N58" s="6"/>
      <c r="O58" s="7">
        <v>897</v>
      </c>
      <c r="P58" s="7">
        <v>6500</v>
      </c>
      <c r="Q58" s="7">
        <v>7830500</v>
      </c>
      <c r="R58" s="6" t="s">
        <v>98</v>
      </c>
    </row>
    <row r="59" spans="1:18" ht="90" customHeight="1" x14ac:dyDescent="0.25">
      <c r="A59" s="25" t="s">
        <v>98</v>
      </c>
      <c r="B59" s="25" t="s">
        <v>64</v>
      </c>
      <c r="C59" s="6" t="s">
        <v>43</v>
      </c>
      <c r="D59" s="6" t="s">
        <v>44</v>
      </c>
      <c r="E59" s="27" t="s">
        <v>96</v>
      </c>
      <c r="F59" s="12" t="s">
        <v>45</v>
      </c>
      <c r="G59" s="6" t="s">
        <v>56</v>
      </c>
      <c r="H59" s="6" t="s">
        <v>57</v>
      </c>
      <c r="I59" s="6"/>
      <c r="J59" s="6" t="s">
        <v>44</v>
      </c>
      <c r="K59" s="25" t="s">
        <v>110</v>
      </c>
      <c r="L59" s="6" t="s">
        <v>48</v>
      </c>
      <c r="M59" s="7">
        <v>39</v>
      </c>
      <c r="N59" s="6"/>
      <c r="O59" s="7">
        <v>897</v>
      </c>
      <c r="P59" s="7">
        <v>6500</v>
      </c>
      <c r="Q59" s="7">
        <v>7830500</v>
      </c>
      <c r="R59" s="6" t="s">
        <v>98</v>
      </c>
    </row>
    <row r="60" spans="1:18" ht="90" customHeight="1" x14ac:dyDescent="0.25">
      <c r="A60" s="25" t="s">
        <v>98</v>
      </c>
      <c r="B60" s="25" t="s">
        <v>64</v>
      </c>
      <c r="C60" s="6" t="s">
        <v>43</v>
      </c>
      <c r="D60" s="6" t="s">
        <v>44</v>
      </c>
      <c r="E60" s="27" t="s">
        <v>96</v>
      </c>
      <c r="F60" s="12" t="s">
        <v>45</v>
      </c>
      <c r="G60" s="6" t="s">
        <v>56</v>
      </c>
      <c r="H60" s="6" t="s">
        <v>57</v>
      </c>
      <c r="I60" s="6"/>
      <c r="J60" s="6" t="s">
        <v>44</v>
      </c>
      <c r="K60" s="25" t="s">
        <v>111</v>
      </c>
      <c r="L60" s="6" t="s">
        <v>48</v>
      </c>
      <c r="M60" s="7">
        <v>54</v>
      </c>
      <c r="N60" s="6"/>
      <c r="O60" s="7">
        <v>897</v>
      </c>
      <c r="P60" s="7">
        <v>6500</v>
      </c>
      <c r="Q60" s="7">
        <v>7830500</v>
      </c>
      <c r="R60" s="6" t="s">
        <v>98</v>
      </c>
    </row>
    <row r="61" spans="1:18" ht="90" customHeight="1" x14ac:dyDescent="0.25">
      <c r="A61" s="25" t="s">
        <v>98</v>
      </c>
      <c r="B61" s="25" t="s">
        <v>65</v>
      </c>
      <c r="C61" s="6" t="s">
        <v>43</v>
      </c>
      <c r="D61" s="6" t="s">
        <v>44</v>
      </c>
      <c r="E61" s="27" t="s">
        <v>96</v>
      </c>
      <c r="F61" s="12" t="s">
        <v>45</v>
      </c>
      <c r="G61" s="6" t="s">
        <v>59</v>
      </c>
      <c r="H61" s="6" t="s">
        <v>60</v>
      </c>
      <c r="I61" s="6"/>
      <c r="J61" s="6" t="s">
        <v>44</v>
      </c>
      <c r="K61" s="25" t="str">
        <f>VLOOKUP(B61,[1]Sheet5!$A$1:$C$65536,3,0)</f>
        <v>BLACK-fleece 74</v>
      </c>
      <c r="L61" s="6" t="s">
        <v>48</v>
      </c>
      <c r="M61" s="7">
        <v>178</v>
      </c>
      <c r="N61" s="6"/>
      <c r="O61" s="7">
        <v>671</v>
      </c>
      <c r="P61" s="7">
        <v>6500</v>
      </c>
      <c r="Q61" s="7">
        <v>6361500</v>
      </c>
      <c r="R61" s="6" t="s">
        <v>98</v>
      </c>
    </row>
    <row r="62" spans="1:18" ht="90" customHeight="1" x14ac:dyDescent="0.25">
      <c r="A62" s="25" t="s">
        <v>98</v>
      </c>
      <c r="B62" s="25" t="s">
        <v>65</v>
      </c>
      <c r="C62" s="6" t="s">
        <v>43</v>
      </c>
      <c r="D62" s="6" t="s">
        <v>44</v>
      </c>
      <c r="E62" s="27" t="s">
        <v>96</v>
      </c>
      <c r="F62" s="12" t="s">
        <v>45</v>
      </c>
      <c r="G62" s="6" t="s">
        <v>59</v>
      </c>
      <c r="H62" s="6" t="s">
        <v>60</v>
      </c>
      <c r="I62" s="6"/>
      <c r="J62" s="6" t="s">
        <v>44</v>
      </c>
      <c r="K62" s="25" t="s">
        <v>103</v>
      </c>
      <c r="L62" s="6" t="s">
        <v>48</v>
      </c>
      <c r="M62" s="7">
        <v>5</v>
      </c>
      <c r="N62" s="6"/>
      <c r="O62" s="7">
        <v>897</v>
      </c>
      <c r="P62" s="7">
        <v>6500</v>
      </c>
      <c r="Q62" s="7">
        <v>7830500</v>
      </c>
      <c r="R62" s="6" t="s">
        <v>98</v>
      </c>
    </row>
    <row r="63" spans="1:18" ht="90" customHeight="1" x14ac:dyDescent="0.25">
      <c r="A63" s="25" t="s">
        <v>98</v>
      </c>
      <c r="B63" s="25" t="s">
        <v>65</v>
      </c>
      <c r="C63" s="6" t="s">
        <v>43</v>
      </c>
      <c r="D63" s="6" t="s">
        <v>44</v>
      </c>
      <c r="E63" s="27" t="s">
        <v>96</v>
      </c>
      <c r="F63" s="12" t="s">
        <v>45</v>
      </c>
      <c r="G63" s="6" t="s">
        <v>59</v>
      </c>
      <c r="H63" s="6" t="s">
        <v>60</v>
      </c>
      <c r="I63" s="6"/>
      <c r="J63" s="6" t="s">
        <v>44</v>
      </c>
      <c r="K63" s="25" t="s">
        <v>104</v>
      </c>
      <c r="L63" s="6" t="s">
        <v>48</v>
      </c>
      <c r="M63" s="7">
        <v>49</v>
      </c>
      <c r="N63" s="6"/>
      <c r="O63" s="7">
        <v>897</v>
      </c>
      <c r="P63" s="7">
        <v>6500</v>
      </c>
      <c r="Q63" s="7">
        <v>7830500</v>
      </c>
      <c r="R63" s="6" t="s">
        <v>98</v>
      </c>
    </row>
    <row r="64" spans="1:18" ht="90" customHeight="1" x14ac:dyDescent="0.25">
      <c r="A64" s="25" t="s">
        <v>98</v>
      </c>
      <c r="B64" s="25" t="s">
        <v>65</v>
      </c>
      <c r="C64" s="6" t="s">
        <v>43</v>
      </c>
      <c r="D64" s="6" t="s">
        <v>44</v>
      </c>
      <c r="E64" s="27" t="s">
        <v>96</v>
      </c>
      <c r="F64" s="12" t="s">
        <v>45</v>
      </c>
      <c r="G64" s="6" t="s">
        <v>59</v>
      </c>
      <c r="H64" s="6" t="s">
        <v>60</v>
      </c>
      <c r="I64" s="6"/>
      <c r="J64" s="6" t="s">
        <v>44</v>
      </c>
      <c r="K64" s="25" t="s">
        <v>105</v>
      </c>
      <c r="L64" s="6" t="s">
        <v>48</v>
      </c>
      <c r="M64" s="7">
        <v>149</v>
      </c>
      <c r="N64" s="6"/>
      <c r="O64" s="7">
        <v>897</v>
      </c>
      <c r="P64" s="7">
        <v>6500</v>
      </c>
      <c r="Q64" s="7">
        <v>7830500</v>
      </c>
      <c r="R64" s="6" t="s">
        <v>98</v>
      </c>
    </row>
    <row r="65" spans="1:18" ht="90" customHeight="1" x14ac:dyDescent="0.25">
      <c r="A65" s="25" t="s">
        <v>98</v>
      </c>
      <c r="B65" s="25" t="s">
        <v>65</v>
      </c>
      <c r="C65" s="6" t="s">
        <v>43</v>
      </c>
      <c r="D65" s="6" t="s">
        <v>44</v>
      </c>
      <c r="E65" s="27" t="s">
        <v>96</v>
      </c>
      <c r="F65" s="12" t="s">
        <v>45</v>
      </c>
      <c r="G65" s="6" t="s">
        <v>59</v>
      </c>
      <c r="H65" s="6" t="s">
        <v>60</v>
      </c>
      <c r="I65" s="6"/>
      <c r="J65" s="6" t="s">
        <v>44</v>
      </c>
      <c r="K65" s="25" t="s">
        <v>106</v>
      </c>
      <c r="L65" s="6" t="s">
        <v>48</v>
      </c>
      <c r="M65" s="7">
        <v>124</v>
      </c>
      <c r="N65" s="6"/>
      <c r="O65" s="7">
        <v>897</v>
      </c>
      <c r="P65" s="7">
        <v>6500</v>
      </c>
      <c r="Q65" s="7">
        <v>7830500</v>
      </c>
      <c r="R65" s="6" t="s">
        <v>98</v>
      </c>
    </row>
    <row r="66" spans="1:18" ht="90" customHeight="1" x14ac:dyDescent="0.25">
      <c r="A66" s="25" t="s">
        <v>98</v>
      </c>
      <c r="B66" s="25" t="s">
        <v>65</v>
      </c>
      <c r="C66" s="6" t="s">
        <v>43</v>
      </c>
      <c r="D66" s="6" t="s">
        <v>44</v>
      </c>
      <c r="E66" s="27" t="s">
        <v>96</v>
      </c>
      <c r="F66" s="12" t="s">
        <v>45</v>
      </c>
      <c r="G66" s="6" t="s">
        <v>59</v>
      </c>
      <c r="H66" s="6" t="s">
        <v>60</v>
      </c>
      <c r="I66" s="6"/>
      <c r="J66" s="6" t="s">
        <v>44</v>
      </c>
      <c r="K66" s="25" t="s">
        <v>107</v>
      </c>
      <c r="L66" s="6" t="s">
        <v>48</v>
      </c>
      <c r="M66" s="7">
        <v>3</v>
      </c>
      <c r="N66" s="6"/>
      <c r="O66" s="7">
        <v>897</v>
      </c>
      <c r="P66" s="7">
        <v>6500</v>
      </c>
      <c r="Q66" s="7">
        <v>7830500</v>
      </c>
      <c r="R66" s="6" t="s">
        <v>98</v>
      </c>
    </row>
    <row r="67" spans="1:18" ht="90" customHeight="1" x14ac:dyDescent="0.25">
      <c r="A67" s="25" t="s">
        <v>98</v>
      </c>
      <c r="B67" s="25" t="s">
        <v>65</v>
      </c>
      <c r="C67" s="6" t="s">
        <v>43</v>
      </c>
      <c r="D67" s="6" t="s">
        <v>44</v>
      </c>
      <c r="E67" s="27" t="s">
        <v>96</v>
      </c>
      <c r="F67" s="12" t="s">
        <v>45</v>
      </c>
      <c r="G67" s="6" t="s">
        <v>59</v>
      </c>
      <c r="H67" s="6" t="s">
        <v>60</v>
      </c>
      <c r="I67" s="6"/>
      <c r="J67" s="6" t="s">
        <v>44</v>
      </c>
      <c r="K67" s="25" t="s">
        <v>108</v>
      </c>
      <c r="L67" s="6" t="s">
        <v>48</v>
      </c>
      <c r="M67" s="7">
        <v>36</v>
      </c>
      <c r="N67" s="6"/>
      <c r="O67" s="7">
        <v>897</v>
      </c>
      <c r="P67" s="7">
        <v>6500</v>
      </c>
      <c r="Q67" s="7">
        <v>7830500</v>
      </c>
      <c r="R67" s="6" t="s">
        <v>98</v>
      </c>
    </row>
    <row r="68" spans="1:18" ht="90" customHeight="1" x14ac:dyDescent="0.25">
      <c r="A68" s="25" t="s">
        <v>98</v>
      </c>
      <c r="B68" s="25" t="s">
        <v>65</v>
      </c>
      <c r="C68" s="6" t="s">
        <v>43</v>
      </c>
      <c r="D68" s="6" t="s">
        <v>44</v>
      </c>
      <c r="E68" s="27" t="s">
        <v>96</v>
      </c>
      <c r="F68" s="12" t="s">
        <v>45</v>
      </c>
      <c r="G68" s="6" t="s">
        <v>59</v>
      </c>
      <c r="H68" s="6" t="s">
        <v>60</v>
      </c>
      <c r="I68" s="6"/>
      <c r="J68" s="6" t="s">
        <v>44</v>
      </c>
      <c r="K68" s="25" t="s">
        <v>109</v>
      </c>
      <c r="L68" s="6" t="s">
        <v>48</v>
      </c>
      <c r="M68" s="7">
        <v>27</v>
      </c>
      <c r="N68" s="6"/>
      <c r="O68" s="7">
        <v>897</v>
      </c>
      <c r="P68" s="7">
        <v>6500</v>
      </c>
      <c r="Q68" s="7">
        <v>7830500</v>
      </c>
      <c r="R68" s="6" t="s">
        <v>98</v>
      </c>
    </row>
    <row r="69" spans="1:18" ht="90" customHeight="1" x14ac:dyDescent="0.25">
      <c r="A69" s="25" t="s">
        <v>98</v>
      </c>
      <c r="B69" s="25" t="s">
        <v>65</v>
      </c>
      <c r="C69" s="6" t="s">
        <v>43</v>
      </c>
      <c r="D69" s="6" t="s">
        <v>44</v>
      </c>
      <c r="E69" s="27" t="s">
        <v>96</v>
      </c>
      <c r="F69" s="12" t="s">
        <v>45</v>
      </c>
      <c r="G69" s="6" t="s">
        <v>59</v>
      </c>
      <c r="H69" s="6" t="s">
        <v>60</v>
      </c>
      <c r="I69" s="6"/>
      <c r="J69" s="6" t="s">
        <v>44</v>
      </c>
      <c r="K69" s="25" t="s">
        <v>103</v>
      </c>
      <c r="L69" s="6" t="s">
        <v>48</v>
      </c>
      <c r="M69" s="7">
        <v>57</v>
      </c>
      <c r="N69" s="6"/>
      <c r="O69" s="7">
        <v>897</v>
      </c>
      <c r="P69" s="7">
        <v>6500</v>
      </c>
      <c r="Q69" s="7">
        <v>7830500</v>
      </c>
      <c r="R69" s="6" t="s">
        <v>98</v>
      </c>
    </row>
    <row r="70" spans="1:18" ht="90" customHeight="1" x14ac:dyDescent="0.25">
      <c r="A70" s="25" t="s">
        <v>98</v>
      </c>
      <c r="B70" s="25" t="s">
        <v>65</v>
      </c>
      <c r="C70" s="6" t="s">
        <v>43</v>
      </c>
      <c r="D70" s="6" t="s">
        <v>44</v>
      </c>
      <c r="E70" s="27" t="s">
        <v>96</v>
      </c>
      <c r="F70" s="12" t="s">
        <v>45</v>
      </c>
      <c r="G70" s="6" t="s">
        <v>59</v>
      </c>
      <c r="H70" s="6" t="s">
        <v>60</v>
      </c>
      <c r="I70" s="6"/>
      <c r="J70" s="6" t="s">
        <v>44</v>
      </c>
      <c r="K70" s="25" t="s">
        <v>110</v>
      </c>
      <c r="L70" s="6" t="s">
        <v>48</v>
      </c>
      <c r="M70" s="7">
        <v>15</v>
      </c>
      <c r="N70" s="6"/>
      <c r="O70" s="7">
        <v>897</v>
      </c>
      <c r="P70" s="7">
        <v>6500</v>
      </c>
      <c r="Q70" s="7">
        <v>7830500</v>
      </c>
      <c r="R70" s="6" t="s">
        <v>98</v>
      </c>
    </row>
    <row r="71" spans="1:18" ht="90" customHeight="1" x14ac:dyDescent="0.25">
      <c r="A71" s="25" t="s">
        <v>98</v>
      </c>
      <c r="B71" s="25" t="s">
        <v>65</v>
      </c>
      <c r="C71" s="6" t="s">
        <v>43</v>
      </c>
      <c r="D71" s="6" t="s">
        <v>44</v>
      </c>
      <c r="E71" s="27" t="s">
        <v>96</v>
      </c>
      <c r="F71" s="12" t="s">
        <v>45</v>
      </c>
      <c r="G71" s="6" t="s">
        <v>59</v>
      </c>
      <c r="H71" s="6" t="s">
        <v>60</v>
      </c>
      <c r="I71" s="6"/>
      <c r="J71" s="6" t="s">
        <v>44</v>
      </c>
      <c r="K71" s="25" t="s">
        <v>111</v>
      </c>
      <c r="L71" s="6" t="s">
        <v>48</v>
      </c>
      <c r="M71" s="7">
        <v>23</v>
      </c>
      <c r="N71" s="6"/>
      <c r="O71" s="7">
        <v>897</v>
      </c>
      <c r="P71" s="7">
        <v>6500</v>
      </c>
      <c r="Q71" s="7">
        <v>7830500</v>
      </c>
      <c r="R71" s="6" t="s">
        <v>98</v>
      </c>
    </row>
    <row r="72" spans="1:18" ht="90" customHeight="1" x14ac:dyDescent="0.25">
      <c r="A72" s="25" t="s">
        <v>99</v>
      </c>
      <c r="B72" s="25" t="s">
        <v>66</v>
      </c>
      <c r="C72" s="6" t="s">
        <v>43</v>
      </c>
      <c r="D72" s="6" t="s">
        <v>44</v>
      </c>
      <c r="E72" s="27" t="s">
        <v>96</v>
      </c>
      <c r="F72" s="12" t="s">
        <v>45</v>
      </c>
      <c r="G72" s="6" t="s">
        <v>46</v>
      </c>
      <c r="H72" s="6" t="s">
        <v>67</v>
      </c>
      <c r="I72" s="6"/>
      <c r="J72" s="6" t="s">
        <v>44</v>
      </c>
      <c r="K72" s="25" t="s">
        <v>112</v>
      </c>
      <c r="L72" s="6" t="s">
        <v>48</v>
      </c>
      <c r="M72" s="7">
        <v>29</v>
      </c>
      <c r="N72" s="6"/>
      <c r="O72" s="7">
        <v>150</v>
      </c>
      <c r="P72" s="7">
        <v>6500</v>
      </c>
      <c r="Q72" s="7">
        <v>2975000</v>
      </c>
      <c r="R72" s="6" t="s">
        <v>99</v>
      </c>
    </row>
    <row r="73" spans="1:18" ht="90" customHeight="1" x14ac:dyDescent="0.25">
      <c r="A73" s="25" t="s">
        <v>99</v>
      </c>
      <c r="B73" s="25" t="s">
        <v>66</v>
      </c>
      <c r="C73" s="6" t="s">
        <v>43</v>
      </c>
      <c r="D73" s="6" t="s">
        <v>44</v>
      </c>
      <c r="E73" s="27" t="s">
        <v>96</v>
      </c>
      <c r="F73" s="12" t="s">
        <v>45</v>
      </c>
      <c r="G73" s="6" t="s">
        <v>46</v>
      </c>
      <c r="H73" s="6" t="s">
        <v>67</v>
      </c>
      <c r="I73" s="6"/>
      <c r="J73" s="6" t="s">
        <v>44</v>
      </c>
      <c r="K73" s="25" t="s">
        <v>104</v>
      </c>
      <c r="L73" s="6" t="s">
        <v>48</v>
      </c>
      <c r="M73" s="7">
        <v>29</v>
      </c>
      <c r="N73" s="6"/>
      <c r="O73" s="7">
        <v>150</v>
      </c>
      <c r="P73" s="7">
        <v>6500</v>
      </c>
      <c r="Q73" s="7">
        <v>2975000</v>
      </c>
      <c r="R73" s="6" t="s">
        <v>99</v>
      </c>
    </row>
    <row r="74" spans="1:18" ht="90" customHeight="1" x14ac:dyDescent="0.25">
      <c r="A74" s="25" t="s">
        <v>99</v>
      </c>
      <c r="B74" s="25" t="s">
        <v>66</v>
      </c>
      <c r="C74" s="6" t="s">
        <v>43</v>
      </c>
      <c r="D74" s="6" t="s">
        <v>44</v>
      </c>
      <c r="E74" s="27" t="s">
        <v>96</v>
      </c>
      <c r="F74" s="12" t="s">
        <v>45</v>
      </c>
      <c r="G74" s="6" t="s">
        <v>46</v>
      </c>
      <c r="H74" s="6" t="s">
        <v>67</v>
      </c>
      <c r="I74" s="6"/>
      <c r="J74" s="6" t="s">
        <v>44</v>
      </c>
      <c r="K74" s="25" t="s">
        <v>105</v>
      </c>
      <c r="L74" s="6" t="s">
        <v>48</v>
      </c>
      <c r="M74" s="7">
        <v>29</v>
      </c>
      <c r="N74" s="6"/>
      <c r="O74" s="7">
        <v>150</v>
      </c>
      <c r="P74" s="7">
        <v>6500</v>
      </c>
      <c r="Q74" s="7">
        <v>2975000</v>
      </c>
      <c r="R74" s="6" t="s">
        <v>99</v>
      </c>
    </row>
    <row r="75" spans="1:18" ht="90" customHeight="1" x14ac:dyDescent="0.25">
      <c r="A75" s="25" t="s">
        <v>99</v>
      </c>
      <c r="B75" s="25" t="s">
        <v>66</v>
      </c>
      <c r="C75" s="6" t="s">
        <v>43</v>
      </c>
      <c r="D75" s="6" t="s">
        <v>44</v>
      </c>
      <c r="E75" s="27" t="s">
        <v>96</v>
      </c>
      <c r="F75" s="12" t="s">
        <v>45</v>
      </c>
      <c r="G75" s="6" t="s">
        <v>46</v>
      </c>
      <c r="H75" s="6" t="s">
        <v>67</v>
      </c>
      <c r="I75" s="6"/>
      <c r="J75" s="6" t="s">
        <v>44</v>
      </c>
      <c r="K75" s="25" t="s">
        <v>106</v>
      </c>
      <c r="L75" s="6" t="s">
        <v>48</v>
      </c>
      <c r="M75" s="7">
        <v>29</v>
      </c>
      <c r="N75" s="6"/>
      <c r="O75" s="7">
        <v>150</v>
      </c>
      <c r="P75" s="7">
        <v>6500</v>
      </c>
      <c r="Q75" s="7">
        <v>2975000</v>
      </c>
      <c r="R75" s="6" t="s">
        <v>99</v>
      </c>
    </row>
    <row r="76" spans="1:18" ht="90" customHeight="1" x14ac:dyDescent="0.25">
      <c r="A76" s="25" t="s">
        <v>99</v>
      </c>
      <c r="B76" s="25" t="s">
        <v>66</v>
      </c>
      <c r="C76" s="6" t="s">
        <v>43</v>
      </c>
      <c r="D76" s="6" t="s">
        <v>44</v>
      </c>
      <c r="E76" s="27" t="s">
        <v>96</v>
      </c>
      <c r="F76" s="12" t="s">
        <v>45</v>
      </c>
      <c r="G76" s="6" t="s">
        <v>46</v>
      </c>
      <c r="H76" s="6" t="s">
        <v>67</v>
      </c>
      <c r="I76" s="6"/>
      <c r="J76" s="6" t="s">
        <v>44</v>
      </c>
      <c r="K76" s="25" t="s">
        <v>113</v>
      </c>
      <c r="L76" s="6" t="s">
        <v>48</v>
      </c>
      <c r="M76" s="7">
        <v>29</v>
      </c>
      <c r="N76" s="6"/>
      <c r="O76" s="7">
        <v>150</v>
      </c>
      <c r="P76" s="7">
        <v>6500</v>
      </c>
      <c r="Q76" s="7">
        <v>2975000</v>
      </c>
      <c r="R76" s="6" t="s">
        <v>99</v>
      </c>
    </row>
    <row r="77" spans="1:18" ht="90" customHeight="1" x14ac:dyDescent="0.25">
      <c r="A77" s="25" t="s">
        <v>99</v>
      </c>
      <c r="B77" s="25" t="s">
        <v>68</v>
      </c>
      <c r="C77" s="6" t="s">
        <v>43</v>
      </c>
      <c r="D77" s="6" t="s">
        <v>44</v>
      </c>
      <c r="E77" s="27" t="s">
        <v>96</v>
      </c>
      <c r="F77" s="12" t="s">
        <v>45</v>
      </c>
      <c r="G77" s="6" t="s">
        <v>50</v>
      </c>
      <c r="H77" s="6" t="s">
        <v>69</v>
      </c>
      <c r="I77" s="6"/>
      <c r="J77" s="6" t="s">
        <v>44</v>
      </c>
      <c r="K77" s="25" t="s">
        <v>112</v>
      </c>
      <c r="L77" s="6" t="s">
        <v>48</v>
      </c>
      <c r="M77" s="7">
        <v>42</v>
      </c>
      <c r="N77" s="6"/>
      <c r="O77" s="7">
        <v>226</v>
      </c>
      <c r="P77" s="7">
        <v>6500</v>
      </c>
      <c r="Q77" s="7">
        <v>3469000</v>
      </c>
      <c r="R77" s="6" t="s">
        <v>99</v>
      </c>
    </row>
    <row r="78" spans="1:18" ht="90" customHeight="1" x14ac:dyDescent="0.25">
      <c r="A78" s="25" t="s">
        <v>99</v>
      </c>
      <c r="B78" s="25" t="s">
        <v>68</v>
      </c>
      <c r="C78" s="6" t="s">
        <v>43</v>
      </c>
      <c r="D78" s="6" t="s">
        <v>44</v>
      </c>
      <c r="E78" s="27" t="s">
        <v>96</v>
      </c>
      <c r="F78" s="12" t="s">
        <v>45</v>
      </c>
      <c r="G78" s="6" t="s">
        <v>50</v>
      </c>
      <c r="H78" s="6" t="s">
        <v>69</v>
      </c>
      <c r="I78" s="6"/>
      <c r="J78" s="6" t="s">
        <v>44</v>
      </c>
      <c r="K78" s="25" t="s">
        <v>104</v>
      </c>
      <c r="L78" s="6" t="s">
        <v>48</v>
      </c>
      <c r="M78" s="7">
        <v>45</v>
      </c>
      <c r="N78" s="6"/>
      <c r="O78" s="7">
        <v>226</v>
      </c>
      <c r="P78" s="7">
        <v>6500</v>
      </c>
      <c r="Q78" s="7">
        <v>3469000</v>
      </c>
      <c r="R78" s="6" t="s">
        <v>99</v>
      </c>
    </row>
    <row r="79" spans="1:18" ht="90" customHeight="1" x14ac:dyDescent="0.25">
      <c r="A79" s="25" t="s">
        <v>99</v>
      </c>
      <c r="B79" s="25" t="s">
        <v>68</v>
      </c>
      <c r="C79" s="6" t="s">
        <v>43</v>
      </c>
      <c r="D79" s="6" t="s">
        <v>44</v>
      </c>
      <c r="E79" s="27" t="s">
        <v>96</v>
      </c>
      <c r="F79" s="12" t="s">
        <v>45</v>
      </c>
      <c r="G79" s="6" t="s">
        <v>50</v>
      </c>
      <c r="H79" s="6" t="s">
        <v>69</v>
      </c>
      <c r="I79" s="6"/>
      <c r="J79" s="6" t="s">
        <v>44</v>
      </c>
      <c r="K79" s="25" t="s">
        <v>105</v>
      </c>
      <c r="L79" s="6" t="s">
        <v>48</v>
      </c>
      <c r="M79" s="7">
        <v>42</v>
      </c>
      <c r="N79" s="6"/>
      <c r="O79" s="7">
        <v>226</v>
      </c>
      <c r="P79" s="7">
        <v>6500</v>
      </c>
      <c r="Q79" s="7">
        <v>3469000</v>
      </c>
      <c r="R79" s="6" t="s">
        <v>99</v>
      </c>
    </row>
    <row r="80" spans="1:18" ht="90" customHeight="1" x14ac:dyDescent="0.25">
      <c r="A80" s="25" t="s">
        <v>99</v>
      </c>
      <c r="B80" s="25" t="s">
        <v>68</v>
      </c>
      <c r="C80" s="6" t="s">
        <v>43</v>
      </c>
      <c r="D80" s="6" t="s">
        <v>44</v>
      </c>
      <c r="E80" s="27" t="s">
        <v>96</v>
      </c>
      <c r="F80" s="12" t="s">
        <v>45</v>
      </c>
      <c r="G80" s="6" t="s">
        <v>50</v>
      </c>
      <c r="H80" s="6" t="s">
        <v>69</v>
      </c>
      <c r="I80" s="6"/>
      <c r="J80" s="6" t="s">
        <v>44</v>
      </c>
      <c r="K80" s="25" t="s">
        <v>106</v>
      </c>
      <c r="L80" s="6" t="s">
        <v>48</v>
      </c>
      <c r="M80" s="7">
        <v>47</v>
      </c>
      <c r="N80" s="6"/>
      <c r="O80" s="7">
        <v>226</v>
      </c>
      <c r="P80" s="7">
        <v>6500</v>
      </c>
      <c r="Q80" s="7">
        <v>3469000</v>
      </c>
      <c r="R80" s="6" t="s">
        <v>99</v>
      </c>
    </row>
    <row r="81" spans="1:18" ht="90" customHeight="1" x14ac:dyDescent="0.25">
      <c r="A81" s="25" t="s">
        <v>99</v>
      </c>
      <c r="B81" s="25" t="s">
        <v>68</v>
      </c>
      <c r="C81" s="6" t="s">
        <v>43</v>
      </c>
      <c r="D81" s="6" t="s">
        <v>44</v>
      </c>
      <c r="E81" s="27" t="s">
        <v>96</v>
      </c>
      <c r="F81" s="12" t="s">
        <v>45</v>
      </c>
      <c r="G81" s="6" t="s">
        <v>50</v>
      </c>
      <c r="H81" s="6" t="s">
        <v>69</v>
      </c>
      <c r="I81" s="6"/>
      <c r="J81" s="6" t="s">
        <v>44</v>
      </c>
      <c r="K81" s="25" t="s">
        <v>113</v>
      </c>
      <c r="L81" s="6" t="s">
        <v>48</v>
      </c>
      <c r="M81" s="7">
        <v>45</v>
      </c>
      <c r="N81" s="6"/>
      <c r="O81" s="7">
        <v>226</v>
      </c>
      <c r="P81" s="7">
        <v>6500</v>
      </c>
      <c r="Q81" s="7">
        <v>3469000</v>
      </c>
      <c r="R81" s="6" t="s">
        <v>99</v>
      </c>
    </row>
    <row r="82" spans="1:18" ht="90" customHeight="1" x14ac:dyDescent="0.25">
      <c r="A82" s="25" t="s">
        <v>99</v>
      </c>
      <c r="B82" s="25" t="s">
        <v>70</v>
      </c>
      <c r="C82" s="6" t="s">
        <v>43</v>
      </c>
      <c r="D82" s="6" t="s">
        <v>44</v>
      </c>
      <c r="E82" s="27" t="s">
        <v>96</v>
      </c>
      <c r="F82" s="12" t="s">
        <v>45</v>
      </c>
      <c r="G82" s="6" t="s">
        <v>53</v>
      </c>
      <c r="H82" s="6" t="s">
        <v>71</v>
      </c>
      <c r="I82" s="6"/>
      <c r="J82" s="6" t="s">
        <v>44</v>
      </c>
      <c r="K82" s="25" t="s">
        <v>112</v>
      </c>
      <c r="L82" s="6" t="s">
        <v>48</v>
      </c>
      <c r="M82" s="7">
        <v>36</v>
      </c>
      <c r="N82" s="6"/>
      <c r="O82" s="7">
        <v>196</v>
      </c>
      <c r="P82" s="7">
        <v>6500</v>
      </c>
      <c r="Q82" s="7">
        <v>3274000</v>
      </c>
      <c r="R82" s="6" t="s">
        <v>99</v>
      </c>
    </row>
    <row r="83" spans="1:18" ht="90" customHeight="1" x14ac:dyDescent="0.25">
      <c r="A83" s="25" t="s">
        <v>99</v>
      </c>
      <c r="B83" s="25" t="s">
        <v>70</v>
      </c>
      <c r="C83" s="6" t="s">
        <v>43</v>
      </c>
      <c r="D83" s="6" t="s">
        <v>44</v>
      </c>
      <c r="E83" s="27" t="s">
        <v>96</v>
      </c>
      <c r="F83" s="12" t="s">
        <v>45</v>
      </c>
      <c r="G83" s="6" t="s">
        <v>53</v>
      </c>
      <c r="H83" s="6" t="s">
        <v>71</v>
      </c>
      <c r="I83" s="6"/>
      <c r="J83" s="6"/>
      <c r="K83" s="25" t="s">
        <v>104</v>
      </c>
      <c r="L83" s="6" t="s">
        <v>48</v>
      </c>
      <c r="M83" s="7">
        <v>39</v>
      </c>
      <c r="N83" s="6"/>
      <c r="O83" s="7"/>
      <c r="P83" s="7"/>
      <c r="Q83" s="7"/>
      <c r="R83" s="6"/>
    </row>
    <row r="84" spans="1:18" ht="90" customHeight="1" x14ac:dyDescent="0.25">
      <c r="A84" s="25" t="s">
        <v>99</v>
      </c>
      <c r="B84" s="25" t="s">
        <v>70</v>
      </c>
      <c r="C84" s="6" t="s">
        <v>43</v>
      </c>
      <c r="D84" s="6" t="s">
        <v>44</v>
      </c>
      <c r="E84" s="27" t="s">
        <v>96</v>
      </c>
      <c r="F84" s="12" t="s">
        <v>45</v>
      </c>
      <c r="G84" s="6" t="s">
        <v>53</v>
      </c>
      <c r="H84" s="6" t="s">
        <v>71</v>
      </c>
      <c r="I84" s="6"/>
      <c r="J84" s="6"/>
      <c r="K84" s="25" t="s">
        <v>105</v>
      </c>
      <c r="L84" s="6" t="s">
        <v>48</v>
      </c>
      <c r="M84" s="7">
        <v>36</v>
      </c>
      <c r="N84" s="6"/>
      <c r="O84" s="7"/>
      <c r="P84" s="7"/>
      <c r="Q84" s="7"/>
      <c r="R84" s="6"/>
    </row>
    <row r="85" spans="1:18" ht="90" customHeight="1" x14ac:dyDescent="0.25">
      <c r="A85" s="25" t="s">
        <v>99</v>
      </c>
      <c r="B85" s="25" t="s">
        <v>70</v>
      </c>
      <c r="C85" s="6" t="s">
        <v>43</v>
      </c>
      <c r="D85" s="6" t="s">
        <v>44</v>
      </c>
      <c r="E85" s="27" t="s">
        <v>96</v>
      </c>
      <c r="F85" s="12" t="s">
        <v>45</v>
      </c>
      <c r="G85" s="6" t="s">
        <v>53</v>
      </c>
      <c r="H85" s="6" t="s">
        <v>71</v>
      </c>
      <c r="I85" s="6"/>
      <c r="J85" s="6"/>
      <c r="K85" s="25" t="s">
        <v>106</v>
      </c>
      <c r="L85" s="6" t="s">
        <v>48</v>
      </c>
      <c r="M85" s="7">
        <v>41</v>
      </c>
      <c r="N85" s="6"/>
      <c r="O85" s="7"/>
      <c r="P85" s="7"/>
      <c r="Q85" s="7"/>
      <c r="R85" s="6"/>
    </row>
    <row r="86" spans="1:18" ht="90" customHeight="1" x14ac:dyDescent="0.25">
      <c r="A86" s="25" t="s">
        <v>99</v>
      </c>
      <c r="B86" s="25" t="s">
        <v>70</v>
      </c>
      <c r="C86" s="6" t="s">
        <v>43</v>
      </c>
      <c r="D86" s="6" t="s">
        <v>44</v>
      </c>
      <c r="E86" s="27" t="s">
        <v>96</v>
      </c>
      <c r="F86" s="12" t="s">
        <v>45</v>
      </c>
      <c r="G86" s="6" t="s">
        <v>53</v>
      </c>
      <c r="H86" s="6" t="s">
        <v>71</v>
      </c>
      <c r="I86" s="6"/>
      <c r="J86" s="6"/>
      <c r="K86" s="25" t="s">
        <v>113</v>
      </c>
      <c r="L86" s="6" t="s">
        <v>48</v>
      </c>
      <c r="M86" s="7">
        <v>39</v>
      </c>
      <c r="N86" s="6"/>
      <c r="O86" s="7"/>
      <c r="P86" s="7"/>
      <c r="Q86" s="7"/>
      <c r="R86" s="6"/>
    </row>
    <row r="87" spans="1:18" ht="90" customHeight="1" x14ac:dyDescent="0.25">
      <c r="A87" s="25" t="s">
        <v>99</v>
      </c>
      <c r="B87" s="25" t="s">
        <v>72</v>
      </c>
      <c r="C87" s="6" t="s">
        <v>43</v>
      </c>
      <c r="D87" s="6" t="s">
        <v>44</v>
      </c>
      <c r="E87" s="27" t="s">
        <v>96</v>
      </c>
      <c r="F87" s="12" t="s">
        <v>45</v>
      </c>
      <c r="G87" s="6" t="s">
        <v>56</v>
      </c>
      <c r="H87" s="6" t="s">
        <v>73</v>
      </c>
      <c r="I87" s="6"/>
      <c r="J87" s="6" t="s">
        <v>44</v>
      </c>
      <c r="K87" s="25" t="s">
        <v>112</v>
      </c>
      <c r="L87" s="6" t="s">
        <v>48</v>
      </c>
      <c r="M87" s="7">
        <v>19</v>
      </c>
      <c r="N87" s="6"/>
      <c r="O87" s="7">
        <v>96</v>
      </c>
      <c r="P87" s="7">
        <v>6500</v>
      </c>
      <c r="Q87" s="7">
        <v>2624000</v>
      </c>
      <c r="R87" s="6" t="s">
        <v>99</v>
      </c>
    </row>
    <row r="88" spans="1:18" ht="90" customHeight="1" x14ac:dyDescent="0.25">
      <c r="A88" s="25" t="s">
        <v>99</v>
      </c>
      <c r="B88" s="25" t="s">
        <v>72</v>
      </c>
      <c r="C88" s="6" t="s">
        <v>43</v>
      </c>
      <c r="D88" s="6" t="s">
        <v>44</v>
      </c>
      <c r="E88" s="27" t="s">
        <v>96</v>
      </c>
      <c r="F88" s="12" t="s">
        <v>45</v>
      </c>
      <c r="G88" s="6" t="s">
        <v>56</v>
      </c>
      <c r="H88" s="6" t="s">
        <v>73</v>
      </c>
      <c r="I88" s="6"/>
      <c r="J88" s="6"/>
      <c r="K88" s="25" t="s">
        <v>104</v>
      </c>
      <c r="L88" s="6" t="s">
        <v>48</v>
      </c>
      <c r="M88" s="7">
        <v>17</v>
      </c>
      <c r="N88" s="6"/>
      <c r="O88" s="7"/>
      <c r="P88" s="7"/>
      <c r="Q88" s="7"/>
      <c r="R88" s="6"/>
    </row>
    <row r="89" spans="1:18" ht="90" customHeight="1" x14ac:dyDescent="0.25">
      <c r="A89" s="25" t="s">
        <v>99</v>
      </c>
      <c r="B89" s="25" t="s">
        <v>72</v>
      </c>
      <c r="C89" s="6" t="s">
        <v>43</v>
      </c>
      <c r="D89" s="6" t="s">
        <v>44</v>
      </c>
      <c r="E89" s="27" t="s">
        <v>96</v>
      </c>
      <c r="F89" s="12" t="s">
        <v>45</v>
      </c>
      <c r="G89" s="6" t="s">
        <v>56</v>
      </c>
      <c r="H89" s="6" t="s">
        <v>73</v>
      </c>
      <c r="I89" s="6"/>
      <c r="J89" s="6"/>
      <c r="K89" s="25" t="s">
        <v>105</v>
      </c>
      <c r="L89" s="6" t="s">
        <v>48</v>
      </c>
      <c r="M89" s="7">
        <v>19</v>
      </c>
      <c r="N89" s="6"/>
      <c r="O89" s="7"/>
      <c r="P89" s="7"/>
      <c r="Q89" s="7"/>
      <c r="R89" s="6"/>
    </row>
    <row r="90" spans="1:18" ht="90" customHeight="1" x14ac:dyDescent="0.25">
      <c r="A90" s="25" t="s">
        <v>99</v>
      </c>
      <c r="B90" s="25" t="s">
        <v>72</v>
      </c>
      <c r="C90" s="6" t="s">
        <v>43</v>
      </c>
      <c r="D90" s="6" t="s">
        <v>44</v>
      </c>
      <c r="E90" s="27" t="s">
        <v>96</v>
      </c>
      <c r="F90" s="12" t="s">
        <v>45</v>
      </c>
      <c r="G90" s="6" t="s">
        <v>56</v>
      </c>
      <c r="H90" s="6" t="s">
        <v>73</v>
      </c>
      <c r="I90" s="6"/>
      <c r="J90" s="6"/>
      <c r="K90" s="25" t="s">
        <v>106</v>
      </c>
      <c r="L90" s="6" t="s">
        <v>48</v>
      </c>
      <c r="M90" s="7">
        <v>19</v>
      </c>
      <c r="N90" s="6"/>
      <c r="O90" s="7"/>
      <c r="P90" s="7"/>
      <c r="Q90" s="7"/>
      <c r="R90" s="6"/>
    </row>
    <row r="91" spans="1:18" ht="90" customHeight="1" x14ac:dyDescent="0.25">
      <c r="A91" s="25" t="s">
        <v>99</v>
      </c>
      <c r="B91" s="25" t="s">
        <v>72</v>
      </c>
      <c r="C91" s="6" t="s">
        <v>43</v>
      </c>
      <c r="D91" s="6" t="s">
        <v>44</v>
      </c>
      <c r="E91" s="27" t="s">
        <v>96</v>
      </c>
      <c r="F91" s="12" t="s">
        <v>45</v>
      </c>
      <c r="G91" s="6" t="s">
        <v>56</v>
      </c>
      <c r="H91" s="6" t="s">
        <v>73</v>
      </c>
      <c r="I91" s="6"/>
      <c r="J91" s="6"/>
      <c r="K91" s="25" t="s">
        <v>113</v>
      </c>
      <c r="L91" s="6" t="s">
        <v>48</v>
      </c>
      <c r="M91" s="7">
        <v>17</v>
      </c>
      <c r="N91" s="6"/>
      <c r="O91" s="7"/>
      <c r="P91" s="7"/>
      <c r="Q91" s="7"/>
      <c r="R91" s="6"/>
    </row>
    <row r="92" spans="1:18" ht="90" customHeight="1" x14ac:dyDescent="0.25">
      <c r="A92" s="25" t="s">
        <v>100</v>
      </c>
      <c r="B92" s="25" t="s">
        <v>74</v>
      </c>
      <c r="C92" s="6" t="s">
        <v>43</v>
      </c>
      <c r="D92" s="6" t="s">
        <v>44</v>
      </c>
      <c r="E92" s="27" t="s">
        <v>96</v>
      </c>
      <c r="F92" s="12" t="s">
        <v>45</v>
      </c>
      <c r="G92" s="6" t="s">
        <v>46</v>
      </c>
      <c r="H92" s="6" t="s">
        <v>47</v>
      </c>
      <c r="I92" s="6"/>
      <c r="J92" s="6" t="s">
        <v>44</v>
      </c>
      <c r="K92" s="25" t="str">
        <f>VLOOKUP(B92,[1]Sheet5!$A$1:$C$65536,3,0)</f>
        <v>BLACK-fleece 74</v>
      </c>
      <c r="L92" s="6" t="s">
        <v>48</v>
      </c>
      <c r="M92" s="7">
        <v>22</v>
      </c>
      <c r="N92" s="6"/>
      <c r="O92" s="7">
        <v>27</v>
      </c>
      <c r="P92" s="7">
        <v>6500</v>
      </c>
      <c r="Q92" s="7">
        <v>2175500</v>
      </c>
      <c r="R92" s="6" t="s">
        <v>100</v>
      </c>
    </row>
    <row r="93" spans="1:18" ht="90" customHeight="1" x14ac:dyDescent="0.25">
      <c r="A93" s="25" t="s">
        <v>100</v>
      </c>
      <c r="B93" s="25" t="s">
        <v>75</v>
      </c>
      <c r="C93" s="6" t="s">
        <v>43</v>
      </c>
      <c r="D93" s="6" t="s">
        <v>44</v>
      </c>
      <c r="E93" s="27" t="s">
        <v>96</v>
      </c>
      <c r="F93" s="12" t="s">
        <v>45</v>
      </c>
      <c r="G93" s="6" t="s">
        <v>50</v>
      </c>
      <c r="H93" s="6" t="s">
        <v>51</v>
      </c>
      <c r="I93" s="6"/>
      <c r="J93" s="6" t="s">
        <v>44</v>
      </c>
      <c r="K93" s="25" t="str">
        <f>VLOOKUP(B93,[1]Sheet5!$A$1:$C$65536,3,0)</f>
        <v>BLACK-fleece 74</v>
      </c>
      <c r="L93" s="6" t="s">
        <v>48</v>
      </c>
      <c r="M93" s="7">
        <v>33</v>
      </c>
      <c r="N93" s="6"/>
      <c r="O93" s="7">
        <v>38</v>
      </c>
      <c r="P93" s="7">
        <v>6500</v>
      </c>
      <c r="Q93" s="7">
        <v>2247000</v>
      </c>
      <c r="R93" s="6" t="s">
        <v>100</v>
      </c>
    </row>
    <row r="94" spans="1:18" ht="90" customHeight="1" x14ac:dyDescent="0.25">
      <c r="A94" s="25" t="s">
        <v>100</v>
      </c>
      <c r="B94" s="25" t="s">
        <v>76</v>
      </c>
      <c r="C94" s="6" t="s">
        <v>43</v>
      </c>
      <c r="D94" s="6" t="s">
        <v>44</v>
      </c>
      <c r="E94" s="27" t="s">
        <v>96</v>
      </c>
      <c r="F94" s="12" t="s">
        <v>45</v>
      </c>
      <c r="G94" s="6" t="s">
        <v>53</v>
      </c>
      <c r="H94" s="6" t="s">
        <v>54</v>
      </c>
      <c r="I94" s="6"/>
      <c r="J94" s="6" t="s">
        <v>44</v>
      </c>
      <c r="K94" s="25" t="str">
        <f>VLOOKUP(B94,[1]Sheet5!$A$1:$C$65536,3,0)</f>
        <v>BLACK-fleece 74</v>
      </c>
      <c r="L94" s="6" t="s">
        <v>48</v>
      </c>
      <c r="M94" s="7">
        <v>44</v>
      </c>
      <c r="N94" s="6"/>
      <c r="O94" s="7">
        <v>49</v>
      </c>
      <c r="P94" s="7">
        <v>6500</v>
      </c>
      <c r="Q94" s="7">
        <v>2318500</v>
      </c>
      <c r="R94" s="6" t="s">
        <v>100</v>
      </c>
    </row>
    <row r="95" spans="1:18" ht="90" customHeight="1" x14ac:dyDescent="0.25">
      <c r="A95" s="25" t="s">
        <v>100</v>
      </c>
      <c r="B95" s="25" t="s">
        <v>77</v>
      </c>
      <c r="C95" s="6" t="s">
        <v>43</v>
      </c>
      <c r="D95" s="6" t="s">
        <v>44</v>
      </c>
      <c r="E95" s="27" t="s">
        <v>96</v>
      </c>
      <c r="F95" s="12" t="s">
        <v>45</v>
      </c>
      <c r="G95" s="6" t="s">
        <v>56</v>
      </c>
      <c r="H95" s="6" t="s">
        <v>57</v>
      </c>
      <c r="I95" s="6"/>
      <c r="J95" s="6" t="s">
        <v>44</v>
      </c>
      <c r="K95" s="25" t="str">
        <f>VLOOKUP(B95,[1]Sheet5!$A$1:$C$65536,3,0)</f>
        <v>BLACK-fleece 74</v>
      </c>
      <c r="L95" s="6" t="s">
        <v>48</v>
      </c>
      <c r="M95" s="7">
        <v>44</v>
      </c>
      <c r="N95" s="6"/>
      <c r="O95" s="7">
        <v>49</v>
      </c>
      <c r="P95" s="7">
        <v>6500</v>
      </c>
      <c r="Q95" s="7">
        <v>2318500</v>
      </c>
      <c r="R95" s="6" t="s">
        <v>100</v>
      </c>
    </row>
    <row r="96" spans="1:18" ht="90" customHeight="1" x14ac:dyDescent="0.25">
      <c r="A96" s="25" t="s">
        <v>100</v>
      </c>
      <c r="B96" s="25" t="s">
        <v>78</v>
      </c>
      <c r="C96" s="6" t="s">
        <v>43</v>
      </c>
      <c r="D96" s="6" t="s">
        <v>44</v>
      </c>
      <c r="E96" s="27" t="s">
        <v>96</v>
      </c>
      <c r="F96" s="12" t="s">
        <v>45</v>
      </c>
      <c r="G96" s="6" t="s">
        <v>59</v>
      </c>
      <c r="H96" s="6" t="s">
        <v>60</v>
      </c>
      <c r="I96" s="6"/>
      <c r="J96" s="6" t="s">
        <v>44</v>
      </c>
      <c r="K96" s="25" t="str">
        <f>VLOOKUP(B96,[1]Sheet5!$A$1:$C$65536,3,0)</f>
        <v>BLACK-fleece 74</v>
      </c>
      <c r="L96" s="6" t="s">
        <v>48</v>
      </c>
      <c r="M96" s="7">
        <v>22</v>
      </c>
      <c r="N96" s="6"/>
      <c r="O96" s="7">
        <v>27</v>
      </c>
      <c r="P96" s="7">
        <v>6500</v>
      </c>
      <c r="Q96" s="7">
        <v>2175500</v>
      </c>
      <c r="R96" s="6" t="s">
        <v>100</v>
      </c>
    </row>
    <row r="97" spans="1:18" ht="90" customHeight="1" x14ac:dyDescent="0.25">
      <c r="A97" s="25" t="s">
        <v>101</v>
      </c>
      <c r="B97" s="25" t="s">
        <v>79</v>
      </c>
      <c r="C97" s="6" t="s">
        <v>43</v>
      </c>
      <c r="D97" s="6" t="s">
        <v>44</v>
      </c>
      <c r="E97" s="27" t="s">
        <v>96</v>
      </c>
      <c r="F97" s="12" t="s">
        <v>45</v>
      </c>
      <c r="G97" s="6" t="s">
        <v>46</v>
      </c>
      <c r="H97" s="6" t="s">
        <v>47</v>
      </c>
      <c r="I97" s="6"/>
      <c r="J97" s="6" t="s">
        <v>80</v>
      </c>
      <c r="K97" s="25" t="str">
        <f>VLOOKUP(B97,[1]Sheet5!$A$1:$C$65536,3,0)</f>
        <v>GREY MARL-fleece 74</v>
      </c>
      <c r="L97" s="6" t="s">
        <v>48</v>
      </c>
      <c r="M97" s="7">
        <v>12</v>
      </c>
      <c r="N97" s="6"/>
      <c r="O97" s="7">
        <v>17</v>
      </c>
      <c r="P97" s="7">
        <v>6500</v>
      </c>
      <c r="Q97" s="7">
        <v>2110500</v>
      </c>
      <c r="R97" s="6" t="s">
        <v>101</v>
      </c>
    </row>
    <row r="98" spans="1:18" ht="90" customHeight="1" x14ac:dyDescent="0.25">
      <c r="A98" s="25" t="s">
        <v>101</v>
      </c>
      <c r="B98" s="25" t="s">
        <v>81</v>
      </c>
      <c r="C98" s="6" t="s">
        <v>43</v>
      </c>
      <c r="D98" s="6" t="s">
        <v>44</v>
      </c>
      <c r="E98" s="27" t="s">
        <v>96</v>
      </c>
      <c r="F98" s="12" t="s">
        <v>45</v>
      </c>
      <c r="G98" s="6" t="s">
        <v>50</v>
      </c>
      <c r="H98" s="6" t="s">
        <v>51</v>
      </c>
      <c r="I98" s="6"/>
      <c r="J98" s="6" t="s">
        <v>80</v>
      </c>
      <c r="K98" s="25" t="str">
        <f>VLOOKUP(B98,[1]Sheet5!$A$1:$C$65536,3,0)</f>
        <v>GREY MARL-fleece 74</v>
      </c>
      <c r="L98" s="6" t="s">
        <v>48</v>
      </c>
      <c r="M98" s="7">
        <v>22</v>
      </c>
      <c r="N98" s="6"/>
      <c r="O98" s="7">
        <v>27</v>
      </c>
      <c r="P98" s="7">
        <v>6500</v>
      </c>
      <c r="Q98" s="7">
        <v>2175500</v>
      </c>
      <c r="R98" s="6" t="s">
        <v>101</v>
      </c>
    </row>
    <row r="99" spans="1:18" ht="90" customHeight="1" x14ac:dyDescent="0.25">
      <c r="A99" s="25" t="s">
        <v>101</v>
      </c>
      <c r="B99" s="25" t="s">
        <v>82</v>
      </c>
      <c r="C99" s="6" t="s">
        <v>43</v>
      </c>
      <c r="D99" s="6" t="s">
        <v>44</v>
      </c>
      <c r="E99" s="27" t="s">
        <v>96</v>
      </c>
      <c r="F99" s="12" t="s">
        <v>45</v>
      </c>
      <c r="G99" s="6" t="s">
        <v>53</v>
      </c>
      <c r="H99" s="6" t="s">
        <v>54</v>
      </c>
      <c r="I99" s="6"/>
      <c r="J99" s="6" t="s">
        <v>80</v>
      </c>
      <c r="K99" s="25" t="str">
        <f>VLOOKUP(B99,[1]Sheet5!$A$1:$C$65536,3,0)</f>
        <v>GREY MARL-fleece 74</v>
      </c>
      <c r="L99" s="6" t="s">
        <v>48</v>
      </c>
      <c r="M99" s="7">
        <v>33</v>
      </c>
      <c r="N99" s="6"/>
      <c r="O99" s="7">
        <v>38</v>
      </c>
      <c r="P99" s="7">
        <v>6500</v>
      </c>
      <c r="Q99" s="7">
        <v>2247000</v>
      </c>
      <c r="R99" s="6" t="s">
        <v>101</v>
      </c>
    </row>
    <row r="100" spans="1:18" ht="90" customHeight="1" x14ac:dyDescent="0.25">
      <c r="A100" s="25" t="s">
        <v>101</v>
      </c>
      <c r="B100" s="25" t="s">
        <v>83</v>
      </c>
      <c r="C100" s="6" t="s">
        <v>43</v>
      </c>
      <c r="D100" s="6" t="s">
        <v>44</v>
      </c>
      <c r="E100" s="27" t="s">
        <v>96</v>
      </c>
      <c r="F100" s="12" t="s">
        <v>45</v>
      </c>
      <c r="G100" s="6" t="s">
        <v>56</v>
      </c>
      <c r="H100" s="6" t="s">
        <v>57</v>
      </c>
      <c r="I100" s="6"/>
      <c r="J100" s="6" t="s">
        <v>80</v>
      </c>
      <c r="K100" s="25" t="str">
        <f>VLOOKUP(B100,[1]Sheet5!$A$1:$C$65536,3,0)</f>
        <v>GREY MARL-fleece 74</v>
      </c>
      <c r="L100" s="6" t="s">
        <v>48</v>
      </c>
      <c r="M100" s="7">
        <v>33</v>
      </c>
      <c r="N100" s="6"/>
      <c r="O100" s="7">
        <v>38</v>
      </c>
      <c r="P100" s="7">
        <v>6500</v>
      </c>
      <c r="Q100" s="7">
        <v>2247000</v>
      </c>
      <c r="R100" s="6" t="s">
        <v>101</v>
      </c>
    </row>
    <row r="101" spans="1:18" ht="90" customHeight="1" x14ac:dyDescent="0.25">
      <c r="A101" s="25" t="s">
        <v>101</v>
      </c>
      <c r="B101" s="25" t="s">
        <v>84</v>
      </c>
      <c r="C101" s="6" t="s">
        <v>43</v>
      </c>
      <c r="D101" s="6" t="s">
        <v>44</v>
      </c>
      <c r="E101" s="27" t="s">
        <v>96</v>
      </c>
      <c r="F101" s="12" t="s">
        <v>45</v>
      </c>
      <c r="G101" s="6" t="s">
        <v>59</v>
      </c>
      <c r="H101" s="6" t="s">
        <v>60</v>
      </c>
      <c r="I101" s="6"/>
      <c r="J101" s="6" t="s">
        <v>80</v>
      </c>
      <c r="K101" s="25" t="str">
        <f>VLOOKUP(B101,[1]Sheet5!$A$1:$C$65536,3,0)</f>
        <v>GREY MARL-fleece 74</v>
      </c>
      <c r="L101" s="6" t="s">
        <v>48</v>
      </c>
      <c r="M101" s="7">
        <v>22</v>
      </c>
      <c r="N101" s="6"/>
      <c r="O101" s="7">
        <v>27</v>
      </c>
      <c r="P101" s="7">
        <v>6500</v>
      </c>
      <c r="Q101" s="7">
        <v>2175500</v>
      </c>
      <c r="R101" s="6" t="s">
        <v>101</v>
      </c>
    </row>
    <row r="102" spans="1:18" ht="90" customHeight="1" x14ac:dyDescent="0.25">
      <c r="A102" s="25" t="s">
        <v>102</v>
      </c>
      <c r="B102" s="25" t="s">
        <v>85</v>
      </c>
      <c r="C102" s="6" t="s">
        <v>43</v>
      </c>
      <c r="D102" s="6" t="s">
        <v>44</v>
      </c>
      <c r="E102" s="27" t="s">
        <v>95</v>
      </c>
      <c r="F102" s="12" t="s">
        <v>45</v>
      </c>
      <c r="G102" s="6" t="s">
        <v>46</v>
      </c>
      <c r="H102" s="6" t="s">
        <v>47</v>
      </c>
      <c r="I102" s="6"/>
      <c r="J102" s="6" t="s">
        <v>86</v>
      </c>
      <c r="K102" s="25" t="str">
        <f>VLOOKUP(B102,[1]Sheet5!$A$1:$C$65536,3,0)</f>
        <v>GREY MARL-fleece 74-inBLACK</v>
      </c>
      <c r="L102" s="6" t="s">
        <v>48</v>
      </c>
      <c r="M102" s="7">
        <v>29</v>
      </c>
      <c r="N102" s="6"/>
      <c r="O102" s="7">
        <v>34</v>
      </c>
      <c r="P102" s="7">
        <v>6500</v>
      </c>
      <c r="Q102" s="7">
        <v>2221000</v>
      </c>
      <c r="R102" s="6" t="s">
        <v>102</v>
      </c>
    </row>
    <row r="103" spans="1:18" ht="90" customHeight="1" x14ac:dyDescent="0.25">
      <c r="A103" s="25" t="s">
        <v>102</v>
      </c>
      <c r="B103" s="25" t="s">
        <v>87</v>
      </c>
      <c r="C103" s="6" t="s">
        <v>43</v>
      </c>
      <c r="D103" s="6" t="s">
        <v>44</v>
      </c>
      <c r="E103" s="27" t="s">
        <v>95</v>
      </c>
      <c r="F103" s="12" t="s">
        <v>45</v>
      </c>
      <c r="G103" s="6" t="s">
        <v>50</v>
      </c>
      <c r="H103" s="6" t="s">
        <v>51</v>
      </c>
      <c r="I103" s="6"/>
      <c r="J103" s="6" t="s">
        <v>86</v>
      </c>
      <c r="K103" s="25" t="str">
        <f>VLOOKUP(B103,[1]Sheet5!$A$1:$C$65536,3,0)</f>
        <v>GREY MARL-fleece 74-inBLACK</v>
      </c>
      <c r="L103" s="6" t="s">
        <v>48</v>
      </c>
      <c r="M103" s="7">
        <v>59</v>
      </c>
      <c r="N103" s="6"/>
      <c r="O103" s="7">
        <v>64</v>
      </c>
      <c r="P103" s="7">
        <v>6500</v>
      </c>
      <c r="Q103" s="7">
        <v>2416000</v>
      </c>
      <c r="R103" s="6" t="s">
        <v>102</v>
      </c>
    </row>
    <row r="104" spans="1:18" ht="90" customHeight="1" x14ac:dyDescent="0.25">
      <c r="A104" s="25" t="s">
        <v>102</v>
      </c>
      <c r="B104" s="25" t="s">
        <v>88</v>
      </c>
      <c r="C104" s="6" t="s">
        <v>43</v>
      </c>
      <c r="D104" s="6" t="s">
        <v>44</v>
      </c>
      <c r="E104" s="27" t="s">
        <v>95</v>
      </c>
      <c r="F104" s="12" t="s">
        <v>45</v>
      </c>
      <c r="G104" s="6" t="s">
        <v>53</v>
      </c>
      <c r="H104" s="6" t="s">
        <v>54</v>
      </c>
      <c r="I104" s="6"/>
      <c r="J104" s="6" t="s">
        <v>86</v>
      </c>
      <c r="K104" s="25" t="str">
        <f>VLOOKUP(B104,[1]Sheet5!$A$1:$C$65536,3,0)</f>
        <v>GREY MARL-fleece 74-inBLACK</v>
      </c>
      <c r="L104" s="6" t="s">
        <v>48</v>
      </c>
      <c r="M104" s="7">
        <v>78</v>
      </c>
      <c r="N104" s="6"/>
      <c r="O104" s="7">
        <v>83</v>
      </c>
      <c r="P104" s="7">
        <v>6500</v>
      </c>
      <c r="Q104" s="7">
        <v>2539500</v>
      </c>
      <c r="R104" s="6" t="s">
        <v>102</v>
      </c>
    </row>
    <row r="105" spans="1:18" ht="90" customHeight="1" x14ac:dyDescent="0.25">
      <c r="A105" s="25" t="s">
        <v>102</v>
      </c>
      <c r="B105" s="25" t="s">
        <v>89</v>
      </c>
      <c r="C105" s="6" t="s">
        <v>43</v>
      </c>
      <c r="D105" s="6" t="s">
        <v>44</v>
      </c>
      <c r="E105" s="27" t="s">
        <v>95</v>
      </c>
      <c r="F105" s="12" t="s">
        <v>45</v>
      </c>
      <c r="G105" s="6" t="s">
        <v>56</v>
      </c>
      <c r="H105" s="6" t="s">
        <v>57</v>
      </c>
      <c r="I105" s="6"/>
      <c r="J105" s="6" t="s">
        <v>86</v>
      </c>
      <c r="K105" s="25" t="str">
        <f>VLOOKUP(B105,[1]Sheet5!$A$1:$C$65536,3,0)</f>
        <v>GREY MARL-fleece 74-inBLACK</v>
      </c>
      <c r="L105" s="6" t="s">
        <v>48</v>
      </c>
      <c r="M105" s="7">
        <v>46</v>
      </c>
      <c r="N105" s="6"/>
      <c r="O105" s="7">
        <v>51</v>
      </c>
      <c r="P105" s="7">
        <v>6500</v>
      </c>
      <c r="Q105" s="7">
        <v>2331500</v>
      </c>
      <c r="R105" s="6" t="s">
        <v>102</v>
      </c>
    </row>
    <row r="106" spans="1:18" ht="90" customHeight="1" x14ac:dyDescent="0.25">
      <c r="A106" s="25" t="s">
        <v>102</v>
      </c>
      <c r="B106" s="25" t="s">
        <v>90</v>
      </c>
      <c r="C106" s="6" t="s">
        <v>43</v>
      </c>
      <c r="D106" s="6" t="s">
        <v>44</v>
      </c>
      <c r="E106" s="27" t="s">
        <v>95</v>
      </c>
      <c r="F106" s="12" t="s">
        <v>45</v>
      </c>
      <c r="G106" s="6" t="s">
        <v>59</v>
      </c>
      <c r="H106" s="6" t="s">
        <v>60</v>
      </c>
      <c r="I106" s="6"/>
      <c r="J106" s="6" t="s">
        <v>86</v>
      </c>
      <c r="K106" s="25" t="str">
        <f>VLOOKUP(B106,[1]Sheet5!$A$1:$C$65536,3,0)</f>
        <v>GREY MARL-fleece 74-inBLACK</v>
      </c>
      <c r="L106" s="6" t="s">
        <v>48</v>
      </c>
      <c r="M106" s="7">
        <v>5</v>
      </c>
      <c r="N106" s="6"/>
      <c r="O106" s="7">
        <v>10</v>
      </c>
      <c r="P106" s="7">
        <v>6500</v>
      </c>
      <c r="Q106" s="7">
        <v>2065000</v>
      </c>
      <c r="R106" s="6" t="s">
        <v>102</v>
      </c>
    </row>
    <row r="107" spans="1:18" x14ac:dyDescent="0.25">
      <c r="A107" s="13"/>
      <c r="B107" s="26"/>
      <c r="C107" s="13"/>
      <c r="D107" s="13"/>
      <c r="E107" s="13"/>
      <c r="F107" s="13"/>
      <c r="G107" s="13"/>
      <c r="H107" s="13"/>
      <c r="I107" s="13"/>
      <c r="J107" s="13"/>
      <c r="K107" s="26"/>
      <c r="L107" s="13"/>
      <c r="M107" s="13"/>
      <c r="N107" s="13"/>
      <c r="O107" s="13"/>
      <c r="P107" s="13"/>
      <c r="Q107" s="13"/>
      <c r="R107" s="13"/>
    </row>
    <row r="108" spans="1:18" x14ac:dyDescent="0.25">
      <c r="L108" s="14" t="s">
        <v>91</v>
      </c>
      <c r="M108" s="15">
        <f>SUM(M12:M107)</f>
        <v>9131</v>
      </c>
      <c r="O108" s="15">
        <v>9276</v>
      </c>
      <c r="Q108" s="15">
        <v>112294000</v>
      </c>
    </row>
    <row r="109" spans="1:18" x14ac:dyDescent="0.25">
      <c r="A109" s="14" t="s">
        <v>92</v>
      </c>
      <c r="J109" s="14" t="s">
        <v>93</v>
      </c>
      <c r="P109" s="14" t="s">
        <v>94</v>
      </c>
    </row>
  </sheetData>
  <autoFilter ref="A11:R106" xr:uid="{00000000-0001-0000-0000-000000000000}"/>
  <mergeCells count="14">
    <mergeCell ref="K8:L8"/>
    <mergeCell ref="I9:J9"/>
    <mergeCell ref="K9:L9"/>
    <mergeCell ref="K5:L5"/>
    <mergeCell ref="I6:J6"/>
    <mergeCell ref="K6:L6"/>
    <mergeCell ref="I7:J7"/>
    <mergeCell ref="K7:L7"/>
    <mergeCell ref="B5:E5"/>
    <mergeCell ref="B6:E6"/>
    <mergeCell ref="B7:E7"/>
    <mergeCell ref="B8:E8"/>
    <mergeCell ref="I5:J5"/>
    <mergeCell ref="I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Quy Nguyen Le</cp:lastModifiedBy>
  <dcterms:modified xsi:type="dcterms:W3CDTF">2025-02-27T11:01:09Z</dcterms:modified>
</cp:coreProperties>
</file>