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PALACE/4-SS25/1-SPRING 25/2-PRODUCTION/2-STYLE-FILE/TECH PACK/MAHARISHI/"/>
    </mc:Choice>
  </mc:AlternateContent>
  <xr:revisionPtr revIDLastSave="0" documentId="8_{12EFFC61-CB6B-41E5-AA74-BEE84A416D5C}" xr6:coauthVersionLast="47" xr6:coauthVersionMax="47" xr10:uidLastSave="{00000000-0000-0000-0000-000000000000}"/>
  <bookViews>
    <workbookView xWindow="-108" yWindow="-108" windowWidth="23256" windowHeight="12456" xr2:uid="{D009FE93-72BB-463E-B668-1BADD4239C10}"/>
  </bookViews>
  <sheets>
    <sheet name="GRADING " sheetId="1" r:id="rId1"/>
    <sheet name="SAMPLE MEASURES (2)" sheetId="2" r:id="rId2"/>
  </sheets>
  <externalReferences>
    <externalReference r:id="rId3"/>
  </externalReferences>
  <definedNames>
    <definedName name="_Fill" hidden="1">#REF!</definedName>
    <definedName name="NAVY" hidden="1">#REF!</definedName>
    <definedName name="_xlnm.Print_Area" localSheetId="0">'GRADING '!$A$1:$K$58</definedName>
    <definedName name="_xlnm.Print_Area" localSheetId="1">'SAMPLE MEASURES (2)'!$A$1:$L$40</definedName>
    <definedName name="_xlnm.Print_Titles" localSheetId="0">'GRADING '!$1:$6</definedName>
    <definedName name="_xlnm.Print_Titles" localSheetId="1">'SAMPLE MEASURES (2)'!$1:$6</definedName>
    <definedName name="SESEAM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2" l="1"/>
  <c r="G4" i="2"/>
  <c r="E4" i="2"/>
  <c r="D4" i="2"/>
  <c r="B4" i="2"/>
  <c r="A4" i="2"/>
  <c r="H3" i="2"/>
  <c r="G3" i="2"/>
  <c r="E3" i="2"/>
  <c r="D3" i="2"/>
  <c r="B3" i="2"/>
  <c r="A3" i="2"/>
  <c r="H2" i="2"/>
  <c r="G2" i="2"/>
  <c r="E2" i="2"/>
  <c r="D2" i="2"/>
  <c r="B2" i="2"/>
  <c r="A2" i="2"/>
  <c r="H1" i="2"/>
  <c r="G1" i="2"/>
  <c r="E1" i="2"/>
  <c r="D1" i="2"/>
  <c r="B1" i="2"/>
  <c r="A1" i="2"/>
  <c r="X46" i="1"/>
  <c r="W46" i="1"/>
  <c r="V46" i="1"/>
  <c r="U46" i="1" s="1"/>
  <c r="T46" i="1" s="1"/>
  <c r="I46" i="1"/>
  <c r="J46" i="1" s="1"/>
  <c r="G46" i="1"/>
  <c r="F46" i="1"/>
  <c r="J45" i="1"/>
  <c r="I45" i="1"/>
  <c r="G45" i="1"/>
  <c r="F45" i="1"/>
  <c r="I33" i="1"/>
  <c r="J33" i="1" s="1"/>
  <c r="G33" i="1"/>
  <c r="F33" i="1"/>
  <c r="V32" i="1"/>
  <c r="W32" i="1" s="1"/>
  <c r="X32" i="1" s="1"/>
  <c r="U32" i="1"/>
  <c r="T32" i="1" s="1"/>
  <c r="I32" i="1"/>
  <c r="J32" i="1" s="1"/>
  <c r="G32" i="1"/>
  <c r="F32" i="1" s="1"/>
  <c r="J31" i="1"/>
  <c r="I31" i="1"/>
  <c r="G31" i="1"/>
  <c r="F31" i="1" s="1"/>
  <c r="I30" i="1"/>
  <c r="J30" i="1" s="1"/>
  <c r="G30" i="1"/>
  <c r="F30" i="1" s="1"/>
  <c r="J29" i="1"/>
  <c r="I29" i="1"/>
  <c r="G29" i="1"/>
  <c r="F29" i="1" s="1"/>
  <c r="I28" i="1"/>
  <c r="J28" i="1" s="1"/>
  <c r="G28" i="1"/>
  <c r="F28" i="1" s="1"/>
  <c r="J27" i="1"/>
  <c r="I27" i="1"/>
  <c r="G27" i="1"/>
  <c r="F27" i="1" s="1"/>
  <c r="I26" i="1"/>
  <c r="J26" i="1" s="1"/>
  <c r="G26" i="1"/>
  <c r="F26" i="1" s="1"/>
  <c r="J25" i="1"/>
  <c r="I25" i="1"/>
  <c r="G25" i="1"/>
  <c r="F25" i="1" s="1"/>
  <c r="I24" i="1"/>
  <c r="J24" i="1" s="1"/>
  <c r="G24" i="1"/>
  <c r="F24" i="1" s="1"/>
  <c r="I23" i="1"/>
  <c r="J23" i="1" s="1"/>
  <c r="G23" i="1"/>
  <c r="F23" i="1" s="1"/>
  <c r="I22" i="1"/>
  <c r="J22" i="1" s="1"/>
  <c r="G22" i="1"/>
  <c r="F22" i="1" s="1"/>
  <c r="I21" i="1"/>
  <c r="J21" i="1" s="1"/>
  <c r="G21" i="1"/>
  <c r="F21" i="1" s="1"/>
  <c r="I19" i="1"/>
  <c r="J19" i="1" s="1"/>
  <c r="G19" i="1"/>
  <c r="F19" i="1" s="1"/>
  <c r="I18" i="1"/>
  <c r="J18" i="1" s="1"/>
  <c r="G18" i="1"/>
  <c r="F18" i="1" s="1"/>
  <c r="I17" i="1"/>
  <c r="J17" i="1" s="1"/>
  <c r="G17" i="1"/>
  <c r="F17" i="1" s="1"/>
  <c r="I16" i="1"/>
  <c r="J16" i="1" s="1"/>
  <c r="G16" i="1"/>
  <c r="F16" i="1" s="1"/>
  <c r="I15" i="1"/>
  <c r="J15" i="1" s="1"/>
  <c r="G15" i="1"/>
  <c r="F15" i="1" s="1"/>
  <c r="I14" i="1"/>
  <c r="J14" i="1" s="1"/>
  <c r="G14" i="1"/>
  <c r="F14" i="1" s="1"/>
  <c r="I13" i="1"/>
  <c r="J13" i="1" s="1"/>
  <c r="G13" i="1"/>
  <c r="F13" i="1" s="1"/>
  <c r="I12" i="1"/>
  <c r="J12" i="1" s="1"/>
  <c r="G12" i="1"/>
  <c r="F12" i="1" s="1"/>
  <c r="I11" i="1"/>
  <c r="J11" i="1" s="1"/>
  <c r="G11" i="1"/>
  <c r="F11" i="1" s="1"/>
  <c r="I10" i="1"/>
  <c r="J10" i="1" s="1"/>
  <c r="G10" i="1"/>
  <c r="F10" i="1" s="1"/>
  <c r="I9" i="1"/>
  <c r="J9" i="1" s="1"/>
  <c r="G9" i="1"/>
  <c r="F9" i="1" s="1"/>
  <c r="I8" i="1"/>
  <c r="J8" i="1" s="1"/>
  <c r="G8" i="1"/>
  <c r="F8" i="1" s="1"/>
  <c r="I7" i="1"/>
  <c r="J7" i="1" s="1"/>
  <c r="G7" i="1"/>
  <c r="F7" i="1" s="1"/>
  <c r="H4" i="1"/>
  <c r="G4" i="1"/>
  <c r="E4" i="1"/>
  <c r="D4" i="1"/>
  <c r="B4" i="1"/>
  <c r="A4" i="1"/>
  <c r="H3" i="1"/>
  <c r="G3" i="1"/>
  <c r="E3" i="1"/>
  <c r="D3" i="1"/>
  <c r="B3" i="1"/>
  <c r="A3" i="1"/>
  <c r="H2" i="1"/>
  <c r="G2" i="1"/>
  <c r="E2" i="1"/>
  <c r="D2" i="1"/>
  <c r="B2" i="1"/>
  <c r="A2" i="1"/>
  <c r="H1" i="1"/>
  <c r="G1" i="1"/>
  <c r="E1" i="1"/>
  <c r="D1" i="1"/>
  <c r="B1" i="1"/>
  <c r="A1" i="1"/>
</calcChain>
</file>

<file path=xl/sharedStrings.xml><?xml version="1.0" encoding="utf-8"?>
<sst xmlns="http://schemas.openxmlformats.org/spreadsheetml/2006/main" count="199" uniqueCount="109">
  <si>
    <t xml:space="preserve">CS1BWS - LOOSE FIT RAGLAN CREW GRD - WIDER SLEEVES </t>
  </si>
  <si>
    <t>REF</t>
  </si>
  <si>
    <t>DESCRIPTION</t>
  </si>
  <si>
    <t>GRADE</t>
  </si>
  <si>
    <t>TOL +/-</t>
  </si>
  <si>
    <t>S</t>
  </si>
  <si>
    <t>M</t>
  </si>
  <si>
    <t>L</t>
  </si>
  <si>
    <t>XL</t>
  </si>
  <si>
    <t>XXL</t>
  </si>
  <si>
    <t>A1</t>
  </si>
  <si>
    <t>FRONT LENGTH - from SNP to front hem</t>
  </si>
  <si>
    <t>DÀI THÂN TRƯỚC TỪ ĐỈNH VAI ĐẾN LAI</t>
  </si>
  <si>
    <t>A2</t>
  </si>
  <si>
    <t>BACK LENGTH - from CB neck point to back hem</t>
  </si>
  <si>
    <t>DÀI THÂN SAU TỪ GIỮA CỔ SAU ĐẾN LAI</t>
  </si>
  <si>
    <t>B</t>
  </si>
  <si>
    <t>1/2 CHEST AT ARMPIT - 2cm below underarm point</t>
  </si>
  <si>
    <t>1/2 NGỰC TẠI NÁCH (DƯỚI NÁCH 2CM)</t>
  </si>
  <si>
    <t>C1</t>
  </si>
  <si>
    <t>1/2 HEM  STRETCHED FLAT</t>
  </si>
  <si>
    <t>1/2 LAI ĐO CĂNG - ĐỂ PHẲNG</t>
  </si>
  <si>
    <t>C2</t>
  </si>
  <si>
    <t xml:space="preserve">1/2 HEM  RELAXED - bottom edge of rib </t>
  </si>
  <si>
    <t>1/2 LAI ĐO ÊM</t>
  </si>
  <si>
    <t>D1</t>
  </si>
  <si>
    <t>SLEEVE LENGTH - from SNP to hem inc cuff (not inc neck rib)</t>
  </si>
  <si>
    <t>DÀI TAY NGOÀI - ĐO TỪ ĐỈNH VAI ĐẾN LAI TAY</t>
  </si>
  <si>
    <t>E</t>
  </si>
  <si>
    <t>SHOULDER TO SHOULDER - from shoulder point to shoulder point</t>
  </si>
  <si>
    <t>TỪ ĐỈNH VAI ĐẾN ĐỈNH VAI</t>
  </si>
  <si>
    <t>G1</t>
  </si>
  <si>
    <t>BICEP - 2cm below u/arm on sleeve - to meet top arm line at  90• angle)</t>
  </si>
  <si>
    <t>BẮP TAY - DƯỚI NÁCH 2CM</t>
  </si>
  <si>
    <t>H</t>
  </si>
  <si>
    <t>ELBOW  WIDTH- half way down underarm - to meet top arm line at  90• angle)</t>
  </si>
  <si>
    <t>RỘNG KHỦY TAY</t>
  </si>
  <si>
    <t>J1</t>
  </si>
  <si>
    <t>CUFF WIDTH STRETCHED FLAT - 2cm above rib</t>
  </si>
  <si>
    <t>RỘNG LAI TAY ĐO CĂNG - ĐƯỜNG TRA RIB LÊN 2CM</t>
  </si>
  <si>
    <t>J2</t>
  </si>
  <si>
    <t>CUFF WIDTH RELAXED</t>
  </si>
  <si>
    <t>LAI TAY ĐO ÊM</t>
  </si>
  <si>
    <t xml:space="preserve">P </t>
  </si>
  <si>
    <t xml:space="preserve">NECK WIDTH - SNP to SNP </t>
  </si>
  <si>
    <t>RỘNG CỔ -  TỪ ĐỈNH VAI ĐẾN ĐỈNH VAI</t>
  </si>
  <si>
    <t>NS</t>
  </si>
  <si>
    <t>MINIMUM NECK STRETCH (TO ENSURE NECK OPENING STRETCHES OVER HEAD )</t>
  </si>
  <si>
    <t>CĂNG CỔ TỐI THIỂU -  ĐỂ ĐẢM BẢO ĐẦU CÓ THỂ CHUI QUA ĐƯỢC</t>
  </si>
  <si>
    <t>D2</t>
  </si>
  <si>
    <t>UNDERARM - from u/arm pt to sleeve hem edge</t>
  </si>
  <si>
    <t>DÀI TAY TRONG - TỪ ĐIỂM NÁCH ĐẾN LAI TAY</t>
  </si>
  <si>
    <t>E2</t>
  </si>
  <si>
    <t>SHOULDER (SINGLE)</t>
  </si>
  <si>
    <t>VAI CON</t>
  </si>
  <si>
    <t>F1</t>
  </si>
  <si>
    <r>
      <t xml:space="preserve">X CHEST </t>
    </r>
    <r>
      <rPr>
        <sz val="12"/>
        <color rgb="FFFF0000"/>
        <rFont val="Arial"/>
        <family val="2"/>
      </rPr>
      <t>18.5cms</t>
    </r>
    <r>
      <rPr>
        <sz val="12"/>
        <rFont val="Arial"/>
        <family val="2"/>
      </rPr>
      <t xml:space="preserve"> Down from SNP</t>
    </r>
  </si>
  <si>
    <t>NGANG THÂN TRƯỚC - TỪ ĐỈNH VAI XUỐNG 43CM</t>
  </si>
  <si>
    <t>TO ADVISE</t>
  </si>
  <si>
    <t>F2</t>
  </si>
  <si>
    <r>
      <t xml:space="preserve">X BACK </t>
    </r>
    <r>
      <rPr>
        <sz val="12"/>
        <color rgb="FFFF0000"/>
        <rFont val="Arial"/>
        <family val="2"/>
      </rPr>
      <t>18.5cms</t>
    </r>
    <r>
      <rPr>
        <sz val="12"/>
        <rFont val="Arial"/>
        <family val="2"/>
      </rPr>
      <t xml:space="preserve"> Down from SNP</t>
    </r>
  </si>
  <si>
    <t>NGANG THÂN SAU - TỪ ĐỈNH VAI XUỐNG 47CM</t>
  </si>
  <si>
    <t>G2</t>
  </si>
  <si>
    <t>ARMHOLE - SNP TO UNDERARM - in a straight line with garment lay flat</t>
  </si>
  <si>
    <t>NÁCH ĐO THẲNG - TỪ ĐỈNH VAI ĐẾN ĐIỂM NÁCH</t>
  </si>
  <si>
    <t>NT</t>
  </si>
  <si>
    <t>NECK TRIM DEPTH</t>
  </si>
  <si>
    <t>TO BẢN BO CỔ</t>
  </si>
  <si>
    <t>CUFF DEPTH</t>
  </si>
  <si>
    <t>TO BẢN BO LAI</t>
  </si>
  <si>
    <t xml:space="preserve">HEM DEPTH </t>
  </si>
  <si>
    <t>TO BẢN LAI ÁO</t>
  </si>
  <si>
    <t>Q</t>
  </si>
  <si>
    <t>SNP LEVELTO BACK NECK DROP (from invisible line to CB neck seam)</t>
  </si>
  <si>
    <t>HẠ CỔ SAU</t>
  </si>
  <si>
    <t>R</t>
  </si>
  <si>
    <t>SNP LEVEL TO FRONT NECK DROP (from invisible line to CF neck seam)</t>
  </si>
  <si>
    <t>HẠ CỔ TRƯỚC</t>
  </si>
  <si>
    <t>SHOULDER SEAM AHEAD</t>
  </si>
  <si>
    <t>CHỒM VAI</t>
  </si>
  <si>
    <t>Q1</t>
  </si>
  <si>
    <t>BACK BUGGY DEPTH AT CB</t>
  </si>
  <si>
    <t>CAO ĐÔ SAU</t>
  </si>
  <si>
    <t>A</t>
  </si>
  <si>
    <t>LENGTH</t>
  </si>
  <si>
    <t>Q2</t>
  </si>
  <si>
    <t>ON BACK NECKLINE - DISTANCE FROM BACK BUGGY TOP CORNER TO SNP</t>
  </si>
  <si>
    <t>TO ĐẮP ĐÔ TRÊN VAI</t>
  </si>
  <si>
    <t>COMMENTS</t>
  </si>
  <si>
    <t>Copyright 2016 © PALACE all rights reserved. PALACE is a trademark of Palace Skateboards Limited. Copying strictly forbiden.</t>
  </si>
  <si>
    <t>SAMPLE MEAS</t>
  </si>
  <si>
    <t>SPEC for SIZE L PROTO 1</t>
  </si>
  <si>
    <t>P1 MEASURES FACTORY</t>
  </si>
  <si>
    <t>P1 MEASURES PALACE</t>
  </si>
  <si>
    <t xml:space="preserve">MMNTS FOR NEXT PROTO </t>
  </si>
  <si>
    <t>P2 MEASURES FACTORY</t>
  </si>
  <si>
    <t>P2 MEASURES PALACE</t>
  </si>
  <si>
    <t>P3 MEASURES FACTORY</t>
  </si>
  <si>
    <t>P3 MEASURES PALACE</t>
  </si>
  <si>
    <t>SIZE SET  MEAS S</t>
  </si>
  <si>
    <t>SIZE SET  MEAS M</t>
  </si>
  <si>
    <t>SIZE SET  MEAS L</t>
  </si>
  <si>
    <t>SIZE SET  MEAS XL</t>
  </si>
  <si>
    <t xml:space="preserve">MMNTS FOR BULK </t>
  </si>
  <si>
    <t>/</t>
  </si>
  <si>
    <r>
      <t xml:space="preserve">X CHEST </t>
    </r>
    <r>
      <rPr>
        <sz val="14"/>
        <color rgb="FFFF0000"/>
        <rFont val="Arial"/>
        <family val="2"/>
      </rPr>
      <t>18.5cms</t>
    </r>
    <r>
      <rPr>
        <sz val="14"/>
        <rFont val="Arial"/>
        <family val="2"/>
      </rPr>
      <t xml:space="preserve"> Down from SNP</t>
    </r>
  </si>
  <si>
    <r>
      <t xml:space="preserve">X BACK </t>
    </r>
    <r>
      <rPr>
        <sz val="14"/>
        <color rgb="FFFF0000"/>
        <rFont val="Arial"/>
        <family val="2"/>
      </rPr>
      <t>18.5cms</t>
    </r>
    <r>
      <rPr>
        <sz val="14"/>
        <rFont val="Arial"/>
        <family val="2"/>
      </rPr>
      <t xml:space="preserve"> Down from SNP</t>
    </r>
  </si>
  <si>
    <t>NOTES</t>
  </si>
  <si>
    <t>ADD NOTES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</si>
</sst>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9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ptos Narrow"/>
      <family val="1"/>
      <charset val="136"/>
      <scheme val="minor"/>
    </font>
    <font>
      <sz val="12"/>
      <name val="Helvetica"/>
      <family val="2"/>
    </font>
    <font>
      <sz val="12"/>
      <color rgb="FFFF0000"/>
      <name val="Helvetica"/>
      <family val="2"/>
    </font>
    <font>
      <b/>
      <sz val="12"/>
      <color rgb="FFFF0000"/>
      <name val="Arial"/>
      <family val="2"/>
    </font>
    <font>
      <b/>
      <sz val="12"/>
      <name val="Helvetica"/>
      <family val="2"/>
    </font>
    <font>
      <b/>
      <sz val="12"/>
      <color rgb="FFFF0000"/>
      <name val="Helvetica"/>
      <family val="2"/>
    </font>
    <font>
      <sz val="12"/>
      <color rgb="FFFF0000"/>
      <name val="Arial"/>
      <family val="2"/>
    </font>
    <font>
      <sz val="12"/>
      <color theme="0"/>
      <name val="Helvetica"/>
      <family val="2"/>
    </font>
    <font>
      <sz val="12"/>
      <color theme="0"/>
      <name val="Arial"/>
      <family val="2"/>
    </font>
    <font>
      <sz val="8"/>
      <name val="Helvetica"/>
      <family val="2"/>
    </font>
    <font>
      <sz val="9"/>
      <name val="Helvetica"/>
      <family val="2"/>
    </font>
    <font>
      <b/>
      <sz val="8"/>
      <color rgb="FF000000"/>
      <name val="Helvetica"/>
      <family val="2"/>
    </font>
    <font>
      <sz val="9"/>
      <color rgb="FFFF0000"/>
      <name val="Helvetica"/>
      <family val="2"/>
    </font>
    <font>
      <sz val="9"/>
      <color theme="0"/>
      <name val="Helvetica"/>
      <family val="2"/>
    </font>
    <font>
      <sz val="9"/>
      <color theme="0"/>
      <name val="Arial"/>
      <family val="2"/>
    </font>
    <font>
      <sz val="8"/>
      <name val="Geneva"/>
      <family val="2"/>
    </font>
    <font>
      <b/>
      <sz val="8"/>
      <name val="Helvetica"/>
      <family val="2"/>
    </font>
    <font>
      <b/>
      <sz val="8"/>
      <color theme="0"/>
      <name val="Arial"/>
      <family val="2"/>
    </font>
    <font>
      <sz val="8"/>
      <color theme="0"/>
      <name val="Helvetica"/>
      <family val="2"/>
    </font>
    <font>
      <sz val="8"/>
      <color theme="0"/>
      <name val="Arial"/>
      <family val="2"/>
    </font>
    <font>
      <b/>
      <sz val="8"/>
      <color theme="0"/>
      <name val="Helvetica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theme="1"/>
      <name val="Aptos Narrow"/>
      <family val="2"/>
      <scheme val="minor"/>
    </font>
    <font>
      <b/>
      <sz val="14"/>
      <color rgb="FFFF0000"/>
      <name val="Arial"/>
      <family val="2"/>
    </font>
    <font>
      <sz val="14"/>
      <color rgb="FF000000"/>
      <name val="Arial"/>
      <family val="2"/>
    </font>
    <font>
      <b/>
      <sz val="14"/>
      <name val="Helvetica"/>
      <family val="2"/>
    </font>
    <font>
      <b/>
      <sz val="14"/>
      <color rgb="FFFF0000"/>
      <name val="Helvetica"/>
      <family val="2"/>
    </font>
    <font>
      <sz val="14"/>
      <name val="Helvetica"/>
      <family val="2"/>
    </font>
    <font>
      <sz val="14"/>
      <color rgb="FFFF0000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b/>
      <sz val="9"/>
      <color theme="0"/>
      <name val="Arial"/>
      <family val="2"/>
    </font>
    <font>
      <sz val="8"/>
      <color rgb="FF000000"/>
      <name val="Arial"/>
      <family val="2"/>
    </font>
    <font>
      <b/>
      <sz val="9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7" tint="0.79998168889431442"/>
        <bgColor rgb="FF000000"/>
      </patternFill>
    </fill>
  </fills>
  <borders count="5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298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2" fillId="3" borderId="4" xfId="1" applyFont="1" applyFill="1" applyBorder="1" applyAlignment="1">
      <alignment horizontal="left" vertical="center"/>
    </xf>
    <xf numFmtId="14" fontId="2" fillId="3" borderId="5" xfId="1" applyNumberFormat="1" applyFont="1" applyFill="1" applyBorder="1" applyAlignment="1">
      <alignment horizontal="left" vertical="center"/>
    </xf>
    <xf numFmtId="14" fontId="2" fillId="3" borderId="6" xfId="1" applyNumberFormat="1" applyFont="1" applyFill="1" applyBorder="1" applyAlignment="1">
      <alignment horizontal="left" vertical="center"/>
    </xf>
    <xf numFmtId="14" fontId="2" fillId="2" borderId="3" xfId="1" applyNumberFormat="1" applyFont="1" applyFill="1" applyBorder="1" applyAlignment="1">
      <alignment horizontal="left" vertical="center"/>
    </xf>
    <xf numFmtId="14" fontId="2" fillId="2" borderId="6" xfId="1" applyNumberFormat="1" applyFont="1" applyFill="1" applyBorder="1" applyAlignment="1">
      <alignment horizontal="left" vertical="center"/>
    </xf>
    <xf numFmtId="0" fontId="3" fillId="0" borderId="7" xfId="1" applyFont="1" applyBorder="1"/>
    <xf numFmtId="0" fontId="3" fillId="0" borderId="8" xfId="1" applyFont="1" applyBorder="1"/>
    <xf numFmtId="0" fontId="1" fillId="3" borderId="9" xfId="1" applyFill="1" applyBorder="1"/>
    <xf numFmtId="0" fontId="4" fillId="3" borderId="10" xfId="1" applyFont="1" applyFill="1" applyBorder="1" applyAlignment="1">
      <alignment horizontal="center" vertical="center"/>
    </xf>
    <xf numFmtId="0" fontId="1" fillId="3" borderId="10" xfId="1" applyFill="1" applyBorder="1"/>
    <xf numFmtId="0" fontId="1" fillId="3" borderId="11" xfId="1" applyFill="1" applyBorder="1"/>
    <xf numFmtId="0" fontId="1" fillId="0" borderId="0" xfId="1"/>
    <xf numFmtId="0" fontId="2" fillId="2" borderId="12" xfId="1" applyFont="1" applyFill="1" applyBorder="1" applyAlignment="1">
      <alignment horizontal="left" vertical="center"/>
    </xf>
    <xf numFmtId="0" fontId="5" fillId="2" borderId="13" xfId="1" applyFont="1" applyFill="1" applyBorder="1"/>
    <xf numFmtId="0" fontId="5" fillId="2" borderId="0" xfId="1" applyFont="1" applyFill="1"/>
    <xf numFmtId="0" fontId="2" fillId="3" borderId="14" xfId="1" applyFont="1" applyFill="1" applyBorder="1" applyAlignment="1">
      <alignment horizontal="left" vertical="center"/>
    </xf>
    <xf numFmtId="14" fontId="2" fillId="3" borderId="15" xfId="1" applyNumberFormat="1" applyFont="1" applyFill="1" applyBorder="1" applyAlignment="1">
      <alignment horizontal="left" vertical="center"/>
    </xf>
    <xf numFmtId="14" fontId="2" fillId="3" borderId="16" xfId="1" applyNumberFormat="1" applyFont="1" applyFill="1" applyBorder="1" applyAlignment="1">
      <alignment horizontal="left" vertical="center"/>
    </xf>
    <xf numFmtId="14" fontId="2" fillId="2" borderId="17" xfId="1" applyNumberFormat="1" applyFont="1" applyFill="1" applyBorder="1" applyAlignment="1">
      <alignment horizontal="left" vertical="center"/>
    </xf>
    <xf numFmtId="14" fontId="2" fillId="2" borderId="16" xfId="1" applyNumberFormat="1" applyFont="1" applyFill="1" applyBorder="1" applyAlignment="1">
      <alignment horizontal="left" vertical="center"/>
    </xf>
    <xf numFmtId="0" fontId="1" fillId="3" borderId="14" xfId="1" applyFill="1" applyBorder="1"/>
    <xf numFmtId="0" fontId="4" fillId="3" borderId="0" xfId="1" applyFont="1" applyFill="1" applyAlignment="1">
      <alignment horizontal="center" vertical="center"/>
    </xf>
    <xf numFmtId="0" fontId="1" fillId="3" borderId="0" xfId="1" applyFill="1"/>
    <xf numFmtId="0" fontId="1" fillId="3" borderId="18" xfId="1" applyFill="1" applyBorder="1"/>
    <xf numFmtId="0" fontId="5" fillId="2" borderId="19" xfId="1" applyFont="1" applyFill="1" applyBorder="1"/>
    <xf numFmtId="0" fontId="5" fillId="2" borderId="20" xfId="1" applyFont="1" applyFill="1" applyBorder="1"/>
    <xf numFmtId="0" fontId="2" fillId="3" borderId="21" xfId="1" applyFont="1" applyFill="1" applyBorder="1" applyAlignment="1">
      <alignment horizontal="left" vertical="center"/>
    </xf>
    <xf numFmtId="0" fontId="6" fillId="2" borderId="22" xfId="1" applyFont="1" applyFill="1" applyBorder="1" applyAlignment="1">
      <alignment horizontal="left" vertical="center"/>
    </xf>
    <xf numFmtId="0" fontId="2" fillId="2" borderId="23" xfId="1" applyFont="1" applyFill="1" applyBorder="1" applyAlignment="1">
      <alignment horizontal="left" vertical="center" wrapText="1"/>
    </xf>
    <xf numFmtId="0" fontId="2" fillId="2" borderId="24" xfId="1" applyFont="1" applyFill="1" applyBorder="1" applyAlignment="1">
      <alignment horizontal="left" vertical="center" wrapText="1"/>
    </xf>
    <xf numFmtId="0" fontId="2" fillId="3" borderId="25" xfId="1" applyFont="1" applyFill="1" applyBorder="1" applyAlignment="1">
      <alignment horizontal="left" vertical="center"/>
    </xf>
    <xf numFmtId="14" fontId="2" fillId="3" borderId="26" xfId="1" applyNumberFormat="1" applyFont="1" applyFill="1" applyBorder="1" applyAlignment="1">
      <alignment horizontal="left" vertical="center"/>
    </xf>
    <xf numFmtId="14" fontId="2" fillId="3" borderId="27" xfId="1" applyNumberFormat="1" applyFont="1" applyFill="1" applyBorder="1" applyAlignment="1">
      <alignment horizontal="left" vertical="center"/>
    </xf>
    <xf numFmtId="0" fontId="2" fillId="2" borderId="22" xfId="1" applyFont="1" applyFill="1" applyBorder="1" applyAlignment="1">
      <alignment horizontal="left" vertical="center"/>
    </xf>
    <xf numFmtId="0" fontId="2" fillId="2" borderId="24" xfId="1" applyFont="1" applyFill="1" applyBorder="1" applyAlignment="1">
      <alignment horizontal="left" vertical="center"/>
    </xf>
    <xf numFmtId="0" fontId="2" fillId="2" borderId="27" xfId="1" applyFont="1" applyFill="1" applyBorder="1" applyAlignment="1">
      <alignment horizontal="left" vertical="center"/>
    </xf>
    <xf numFmtId="0" fontId="1" fillId="3" borderId="28" xfId="1" applyFill="1" applyBorder="1"/>
    <xf numFmtId="0" fontId="4" fillId="3" borderId="29" xfId="1" applyFont="1" applyFill="1" applyBorder="1" applyAlignment="1">
      <alignment horizontal="center" vertical="center"/>
    </xf>
    <xf numFmtId="0" fontId="1" fillId="3" borderId="29" xfId="1" applyFill="1" applyBorder="1"/>
    <xf numFmtId="0" fontId="1" fillId="3" borderId="30" xfId="1" applyFill="1" applyBorder="1"/>
    <xf numFmtId="0" fontId="7" fillId="4" borderId="31" xfId="1" applyFont="1" applyFill="1" applyBorder="1" applyAlignment="1">
      <alignment horizontal="center" vertical="center"/>
    </xf>
    <xf numFmtId="0" fontId="4" fillId="4" borderId="32" xfId="1" applyFont="1" applyFill="1" applyBorder="1" applyAlignment="1">
      <alignment horizontal="center" vertical="center"/>
    </xf>
    <xf numFmtId="0" fontId="4" fillId="4" borderId="33" xfId="1" applyFont="1" applyFill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8" fillId="0" borderId="35" xfId="1" applyFont="1" applyBorder="1" applyAlignment="1">
      <alignment horizontal="left" vertical="center"/>
    </xf>
    <xf numFmtId="0" fontId="8" fillId="0" borderId="36" xfId="1" applyFont="1" applyBorder="1" applyAlignment="1">
      <alignment horizontal="center" vertical="center" wrapText="1"/>
    </xf>
    <xf numFmtId="0" fontId="8" fillId="0" borderId="36" xfId="1" applyFont="1" applyBorder="1" applyAlignment="1">
      <alignment horizontal="center" vertical="center"/>
    </xf>
    <xf numFmtId="0" fontId="8" fillId="5" borderId="5" xfId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9" fillId="6" borderId="12" xfId="1" applyFont="1" applyFill="1" applyBorder="1" applyAlignment="1">
      <alignment horizontal="center" vertical="center" wrapText="1"/>
    </xf>
    <xf numFmtId="0" fontId="9" fillId="6" borderId="8" xfId="1" applyFont="1" applyFill="1" applyBorder="1" applyAlignment="1">
      <alignment vertical="center" wrapText="1"/>
    </xf>
    <xf numFmtId="0" fontId="9" fillId="6" borderId="8" xfId="1" applyFont="1" applyFill="1" applyBorder="1" applyAlignment="1">
      <alignment horizontal="center" vertical="center" wrapText="1"/>
    </xf>
    <xf numFmtId="0" fontId="11" fillId="6" borderId="8" xfId="2" applyFont="1" applyFill="1" applyBorder="1" applyAlignment="1">
      <alignment horizontal="center" vertical="center" wrapText="1"/>
    </xf>
    <xf numFmtId="0" fontId="8" fillId="7" borderId="8" xfId="1" applyFont="1" applyFill="1" applyBorder="1" applyAlignment="1">
      <alignment horizontal="center" vertical="center" wrapText="1"/>
    </xf>
    <xf numFmtId="0" fontId="11" fillId="6" borderId="8" xfId="1" applyFont="1" applyFill="1" applyBorder="1" applyAlignment="1">
      <alignment horizontal="center" vertical="center" wrapText="1"/>
    </xf>
    <xf numFmtId="0" fontId="11" fillId="6" borderId="13" xfId="1" applyFont="1" applyFill="1" applyBorder="1" applyAlignment="1">
      <alignment horizontal="center" vertical="center" wrapText="1"/>
    </xf>
    <xf numFmtId="0" fontId="1" fillId="3" borderId="0" xfId="1" applyFill="1" applyAlignment="1">
      <alignment vertical="center" wrapText="1"/>
    </xf>
    <xf numFmtId="0" fontId="12" fillId="3" borderId="0" xfId="2" applyFont="1" applyFill="1" applyAlignment="1">
      <alignment horizontal="center" vertical="center" wrapText="1"/>
    </xf>
    <xf numFmtId="0" fontId="11" fillId="3" borderId="18" xfId="1" applyFont="1" applyFill="1" applyBorder="1" applyAlignment="1">
      <alignment horizontal="center" vertical="center" wrapText="1"/>
    </xf>
    <xf numFmtId="0" fontId="9" fillId="3" borderId="0" xfId="1" applyFont="1" applyFill="1" applyAlignment="1">
      <alignment horizontal="center" vertical="center" wrapText="1"/>
    </xf>
    <xf numFmtId="0" fontId="9" fillId="3" borderId="0" xfId="1" applyFont="1" applyFill="1" applyAlignment="1">
      <alignment vertical="center" wrapText="1"/>
    </xf>
    <xf numFmtId="0" fontId="11" fillId="3" borderId="0" xfId="2" applyFont="1" applyFill="1" applyAlignment="1">
      <alignment horizontal="center" vertical="center" wrapText="1"/>
    </xf>
    <xf numFmtId="0" fontId="11" fillId="3" borderId="0" xfId="1" applyFont="1" applyFill="1" applyAlignment="1">
      <alignment horizontal="center" vertical="center" wrapText="1"/>
    </xf>
    <xf numFmtId="0" fontId="1" fillId="0" borderId="0" xfId="1" applyAlignment="1">
      <alignment vertical="center" wrapText="1"/>
    </xf>
    <xf numFmtId="0" fontId="8" fillId="7" borderId="37" xfId="1" applyFont="1" applyFill="1" applyBorder="1" applyAlignment="1">
      <alignment horizontal="center" vertical="center" wrapText="1"/>
    </xf>
    <xf numFmtId="0" fontId="9" fillId="6" borderId="7" xfId="1" applyFont="1" applyFill="1" applyBorder="1" applyAlignment="1">
      <alignment horizontal="center" vertical="center" wrapText="1"/>
    </xf>
    <xf numFmtId="0" fontId="8" fillId="3" borderId="0" xfId="1" applyFont="1" applyFill="1" applyAlignment="1">
      <alignment horizontal="center" vertical="center" wrapText="1"/>
    </xf>
    <xf numFmtId="0" fontId="9" fillId="6" borderId="37" xfId="1" applyFont="1" applyFill="1" applyBorder="1" applyAlignment="1">
      <alignment vertical="center" wrapText="1"/>
    </xf>
    <xf numFmtId="0" fontId="9" fillId="8" borderId="37" xfId="1" applyFont="1" applyFill="1" applyBorder="1" applyAlignment="1">
      <alignment horizontal="center" vertical="center" wrapText="1"/>
    </xf>
    <xf numFmtId="0" fontId="9" fillId="8" borderId="38" xfId="1" applyFont="1" applyFill="1" applyBorder="1" applyAlignment="1">
      <alignment horizontal="center" vertical="center" wrapText="1"/>
    </xf>
    <xf numFmtId="0" fontId="9" fillId="8" borderId="8" xfId="1" applyFont="1" applyFill="1" applyBorder="1" applyAlignment="1">
      <alignment horizontal="center" vertical="center" wrapText="1"/>
    </xf>
    <xf numFmtId="0" fontId="9" fillId="8" borderId="7" xfId="1" applyFont="1" applyFill="1" applyBorder="1" applyAlignment="1">
      <alignment horizontal="center" vertical="center" wrapText="1"/>
    </xf>
    <xf numFmtId="0" fontId="13" fillId="5" borderId="8" xfId="1" applyFont="1" applyFill="1" applyBorder="1" applyAlignment="1">
      <alignment horizontal="center" vertical="center" wrapText="1"/>
    </xf>
    <xf numFmtId="0" fontId="9" fillId="6" borderId="15" xfId="1" applyFont="1" applyFill="1" applyBorder="1" applyAlignment="1">
      <alignment vertical="center" wrapText="1"/>
    </xf>
    <xf numFmtId="0" fontId="9" fillId="6" borderId="15" xfId="1" applyFont="1" applyFill="1" applyBorder="1" applyAlignment="1">
      <alignment horizontal="center" vertical="center" wrapText="1"/>
    </xf>
    <xf numFmtId="0" fontId="14" fillId="7" borderId="37" xfId="1" applyFont="1" applyFill="1" applyBorder="1" applyAlignment="1">
      <alignment horizontal="center" vertical="center" wrapText="1"/>
    </xf>
    <xf numFmtId="0" fontId="12" fillId="3" borderId="0" xfId="3" applyFont="1" applyFill="1" applyAlignment="1">
      <alignment horizontal="center" vertical="center" wrapText="1"/>
    </xf>
    <xf numFmtId="0" fontId="11" fillId="3" borderId="0" xfId="1" applyFont="1" applyFill="1" applyAlignment="1">
      <alignment horizontal="left" vertical="center" wrapText="1"/>
    </xf>
    <xf numFmtId="0" fontId="14" fillId="3" borderId="0" xfId="1" applyFont="1" applyFill="1" applyAlignment="1">
      <alignment horizontal="center" vertical="center" wrapText="1"/>
    </xf>
    <xf numFmtId="0" fontId="9" fillId="8" borderId="39" xfId="1" applyFont="1" applyFill="1" applyBorder="1" applyAlignment="1">
      <alignment horizontal="center" vertical="center" wrapText="1"/>
    </xf>
    <xf numFmtId="0" fontId="9" fillId="8" borderId="40" xfId="1" applyFont="1" applyFill="1" applyBorder="1" applyAlignment="1">
      <alignment vertical="center" wrapText="1"/>
    </xf>
    <xf numFmtId="0" fontId="9" fillId="6" borderId="8" xfId="1" applyFont="1" applyFill="1" applyBorder="1" applyAlignment="1">
      <alignment horizontal="left" vertical="center" wrapText="1"/>
    </xf>
    <xf numFmtId="0" fontId="15" fillId="7" borderId="37" xfId="1" applyFont="1" applyFill="1" applyBorder="1" applyAlignment="1">
      <alignment horizontal="center" vertical="center" wrapText="1"/>
    </xf>
    <xf numFmtId="0" fontId="12" fillId="3" borderId="0" xfId="4" applyFont="1" applyFill="1" applyAlignment="1">
      <alignment horizontal="center" vertical="center" wrapText="1"/>
    </xf>
    <xf numFmtId="0" fontId="11" fillId="9" borderId="39" xfId="1" applyFont="1" applyFill="1" applyBorder="1" applyAlignment="1">
      <alignment horizontal="center" vertical="center" wrapText="1"/>
    </xf>
    <xf numFmtId="0" fontId="11" fillId="9" borderId="40" xfId="1" applyFont="1" applyFill="1" applyBorder="1" applyAlignment="1">
      <alignment horizontal="left" vertical="center" wrapText="1"/>
    </xf>
    <xf numFmtId="0" fontId="11" fillId="9" borderId="40" xfId="1" applyFont="1" applyFill="1" applyBorder="1" applyAlignment="1">
      <alignment horizontal="center" vertical="center" wrapText="1"/>
    </xf>
    <xf numFmtId="0" fontId="9" fillId="9" borderId="41" xfId="1" applyFont="1" applyFill="1" applyBorder="1" applyAlignment="1">
      <alignment horizontal="center" vertical="center" wrapText="1"/>
    </xf>
    <xf numFmtId="0" fontId="11" fillId="9" borderId="40" xfId="2" applyFont="1" applyFill="1" applyBorder="1" applyAlignment="1">
      <alignment horizontal="center" vertical="center" wrapText="1"/>
    </xf>
    <xf numFmtId="0" fontId="14" fillId="7" borderId="42" xfId="1" applyFont="1" applyFill="1" applyBorder="1" applyAlignment="1">
      <alignment horizontal="center" vertical="center" wrapText="1"/>
    </xf>
    <xf numFmtId="0" fontId="11" fillId="9" borderId="43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36" xfId="1" applyFont="1" applyBorder="1" applyAlignment="1">
      <alignment vertical="center" wrapText="1"/>
    </xf>
    <xf numFmtId="0" fontId="9" fillId="0" borderId="5" xfId="1" applyFont="1" applyBorder="1" applyAlignment="1">
      <alignment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11" fillId="3" borderId="36" xfId="2" applyFont="1" applyFill="1" applyBorder="1" applyAlignment="1">
      <alignment horizontal="center" vertical="center" wrapText="1"/>
    </xf>
    <xf numFmtId="0" fontId="8" fillId="10" borderId="36" xfId="1" applyFont="1" applyFill="1" applyBorder="1" applyAlignment="1">
      <alignment horizontal="center" vertical="center" wrapText="1"/>
    </xf>
    <xf numFmtId="0" fontId="11" fillId="3" borderId="36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3" fillId="7" borderId="37" xfId="1" applyFont="1" applyFill="1" applyBorder="1" applyAlignment="1">
      <alignment horizontal="center" vertical="center" wrapText="1"/>
    </xf>
    <xf numFmtId="0" fontId="12" fillId="3" borderId="0" xfId="1" applyFont="1" applyFill="1" applyAlignment="1">
      <alignment horizontal="center" vertical="center" wrapText="1"/>
    </xf>
    <xf numFmtId="0" fontId="11" fillId="3" borderId="0" xfId="1" applyFont="1" applyFill="1" applyAlignment="1">
      <alignment vertical="center" wrapText="1"/>
    </xf>
    <xf numFmtId="0" fontId="9" fillId="8" borderId="15" xfId="1" applyFont="1" applyFill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8" xfId="1" applyFont="1" applyBorder="1" applyAlignment="1">
      <alignment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11" fillId="3" borderId="8" xfId="2" applyFont="1" applyFill="1" applyBorder="1" applyAlignment="1">
      <alignment horizontal="center" vertical="center" wrapText="1"/>
    </xf>
    <xf numFmtId="0" fontId="11" fillId="3" borderId="8" xfId="1" applyFont="1" applyFill="1" applyBorder="1" applyAlignment="1">
      <alignment horizontal="center" vertical="center" wrapText="1"/>
    </xf>
    <xf numFmtId="0" fontId="11" fillId="3" borderId="13" xfId="1" applyFont="1" applyFill="1" applyBorder="1" applyAlignment="1">
      <alignment horizontal="center" vertical="center" wrapText="1"/>
    </xf>
    <xf numFmtId="0" fontId="9" fillId="0" borderId="8" xfId="1" applyFont="1" applyBorder="1" applyAlignment="1">
      <alignment horizontal="left" vertical="center" wrapText="1"/>
    </xf>
    <xf numFmtId="0" fontId="11" fillId="0" borderId="8" xfId="1" applyFont="1" applyBorder="1" applyAlignment="1">
      <alignment horizontal="center" vertical="center" wrapText="1"/>
    </xf>
    <xf numFmtId="0" fontId="9" fillId="0" borderId="37" xfId="1" applyFont="1" applyBorder="1" applyAlignment="1">
      <alignment horizontal="left" vertical="center" wrapText="1"/>
    </xf>
    <xf numFmtId="0" fontId="11" fillId="0" borderId="37" xfId="1" applyFont="1" applyBorder="1" applyAlignment="1">
      <alignment horizontal="center" vertical="center" wrapText="1"/>
    </xf>
    <xf numFmtId="0" fontId="9" fillId="0" borderId="38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left" vertical="center" wrapText="1"/>
    </xf>
    <xf numFmtId="0" fontId="12" fillId="3" borderId="0" xfId="2" applyFont="1" applyFill="1" applyAlignment="1">
      <alignment horizontal="left" vertical="center" wrapText="1"/>
    </xf>
    <xf numFmtId="0" fontId="16" fillId="3" borderId="0" xfId="1" applyFont="1" applyFill="1" applyAlignment="1">
      <alignment horizontal="center" vertical="center" wrapText="1"/>
    </xf>
    <xf numFmtId="0" fontId="11" fillId="11" borderId="12" xfId="1" applyFont="1" applyFill="1" applyBorder="1" applyAlignment="1">
      <alignment horizontal="center" vertical="center" wrapText="1"/>
    </xf>
    <xf numFmtId="0" fontId="11" fillId="11" borderId="7" xfId="1" applyFont="1" applyFill="1" applyBorder="1" applyAlignment="1">
      <alignment horizontal="left" vertical="center" wrapText="1"/>
    </xf>
    <xf numFmtId="0" fontId="17" fillId="0" borderId="0" xfId="1" applyFont="1" applyAlignment="1">
      <alignment horizontal="center" vertical="center" wrapText="1"/>
    </xf>
    <xf numFmtId="0" fontId="17" fillId="0" borderId="0" xfId="2" applyFont="1" applyAlignment="1">
      <alignment horizontal="left" vertical="center" wrapText="1"/>
    </xf>
    <xf numFmtId="0" fontId="17" fillId="0" borderId="0" xfId="2" applyFont="1" applyAlignment="1">
      <alignment horizontal="center" vertical="center" wrapText="1"/>
    </xf>
    <xf numFmtId="0" fontId="18" fillId="3" borderId="0" xfId="1" applyFont="1" applyFill="1" applyAlignment="1">
      <alignment horizontal="center" vertical="center" wrapText="1"/>
    </xf>
    <xf numFmtId="0" fontId="11" fillId="11" borderId="44" xfId="1" applyFont="1" applyFill="1" applyBorder="1" applyAlignment="1">
      <alignment horizontal="center" vertical="center" wrapText="1"/>
    </xf>
    <xf numFmtId="0" fontId="11" fillId="11" borderId="38" xfId="1" applyFont="1" applyFill="1" applyBorder="1" applyAlignment="1">
      <alignment horizontal="left" vertical="center" wrapText="1"/>
    </xf>
    <xf numFmtId="0" fontId="19" fillId="3" borderId="44" xfId="1" applyFont="1" applyFill="1" applyBorder="1" applyAlignment="1">
      <alignment horizontal="center" vertical="center"/>
    </xf>
    <xf numFmtId="0" fontId="19" fillId="3" borderId="38" xfId="1" applyFont="1" applyFill="1" applyBorder="1" applyAlignment="1">
      <alignment horizontal="left" vertical="center"/>
    </xf>
    <xf numFmtId="0" fontId="19" fillId="3" borderId="8" xfId="1" applyFont="1" applyFill="1" applyBorder="1" applyAlignment="1">
      <alignment horizontal="center" vertical="center"/>
    </xf>
    <xf numFmtId="0" fontId="19" fillId="3" borderId="45" xfId="1" applyFont="1" applyFill="1" applyBorder="1" applyAlignment="1">
      <alignment horizontal="center" vertical="center"/>
    </xf>
    <xf numFmtId="0" fontId="20" fillId="3" borderId="8" xfId="2" applyFont="1" applyFill="1" applyBorder="1" applyAlignment="1">
      <alignment horizontal="center" vertical="center"/>
    </xf>
    <xf numFmtId="0" fontId="21" fillId="11" borderId="38" xfId="1" applyFont="1" applyFill="1" applyBorder="1" applyAlignment="1">
      <alignment horizontal="center" vertical="center"/>
    </xf>
    <xf numFmtId="0" fontId="20" fillId="3" borderId="8" xfId="1" applyFont="1" applyFill="1" applyBorder="1" applyAlignment="1">
      <alignment horizontal="center" vertical="center"/>
    </xf>
    <xf numFmtId="0" fontId="20" fillId="3" borderId="13" xfId="1" applyFont="1" applyFill="1" applyBorder="1" applyAlignment="1">
      <alignment horizontal="center" vertical="center"/>
    </xf>
    <xf numFmtId="0" fontId="22" fillId="3" borderId="0" xfId="4" applyFont="1" applyFill="1" applyAlignment="1">
      <alignment horizontal="center" vertical="center"/>
    </xf>
    <xf numFmtId="0" fontId="20" fillId="3" borderId="18" xfId="1" applyFont="1" applyFill="1" applyBorder="1" applyAlignment="1">
      <alignment horizontal="center" vertical="center"/>
    </xf>
    <xf numFmtId="0" fontId="23" fillId="0" borderId="0" xfId="1" applyFont="1" applyAlignment="1">
      <alignment horizontal="center"/>
    </xf>
    <xf numFmtId="0" fontId="23" fillId="0" borderId="0" xfId="2" applyFont="1" applyAlignment="1">
      <alignment horizontal="left" vertical="center" indent="1"/>
    </xf>
    <xf numFmtId="0" fontId="23" fillId="0" borderId="0" xfId="1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4" fillId="3" borderId="0" xfId="1" applyFont="1" applyFill="1" applyAlignment="1">
      <alignment horizontal="center" vertical="center"/>
    </xf>
    <xf numFmtId="0" fontId="19" fillId="3" borderId="12" xfId="1" applyFont="1" applyFill="1" applyBorder="1" applyAlignment="1">
      <alignment horizontal="center" vertical="center"/>
    </xf>
    <xf numFmtId="0" fontId="19" fillId="3" borderId="8" xfId="1" applyFont="1" applyFill="1" applyBorder="1" applyAlignment="1">
      <alignment vertical="center"/>
    </xf>
    <xf numFmtId="0" fontId="19" fillId="3" borderId="15" xfId="1" applyFont="1" applyFill="1" applyBorder="1" applyAlignment="1">
      <alignment horizontal="center" vertical="center"/>
    </xf>
    <xf numFmtId="0" fontId="21" fillId="11" borderId="8" xfId="1" applyFont="1" applyFill="1" applyBorder="1" applyAlignment="1">
      <alignment horizontal="center" vertical="center"/>
    </xf>
    <xf numFmtId="0" fontId="4" fillId="3" borderId="12" xfId="1" applyFont="1" applyFill="1" applyBorder="1" applyAlignment="1">
      <alignment vertical="center"/>
    </xf>
    <xf numFmtId="0" fontId="25" fillId="3" borderId="8" xfId="1" applyFont="1" applyFill="1" applyBorder="1"/>
    <xf numFmtId="0" fontId="26" fillId="3" borderId="8" xfId="1" applyFont="1" applyFill="1" applyBorder="1" applyAlignment="1">
      <alignment horizontal="center" vertical="center"/>
    </xf>
    <xf numFmtId="0" fontId="23" fillId="3" borderId="8" xfId="1" applyFont="1" applyFill="1" applyBorder="1" applyAlignment="1">
      <alignment vertical="center"/>
    </xf>
    <xf numFmtId="0" fontId="23" fillId="3" borderId="8" xfId="2" applyFont="1" applyFill="1" applyBorder="1" applyAlignment="1">
      <alignment horizontal="center" vertical="center"/>
    </xf>
    <xf numFmtId="0" fontId="27" fillId="3" borderId="8" xfId="1" applyFont="1" applyFill="1" applyBorder="1" applyAlignment="1">
      <alignment horizontal="center" vertical="center"/>
    </xf>
    <xf numFmtId="0" fontId="23" fillId="3" borderId="8" xfId="1" applyFont="1" applyFill="1" applyBorder="1" applyAlignment="1">
      <alignment horizontal="center" vertical="center"/>
    </xf>
    <xf numFmtId="0" fontId="23" fillId="3" borderId="13" xfId="1" applyFont="1" applyFill="1" applyBorder="1" applyAlignment="1">
      <alignment horizontal="center" vertical="center"/>
    </xf>
    <xf numFmtId="0" fontId="21" fillId="11" borderId="37" xfId="1" applyFont="1" applyFill="1" applyBorder="1" applyAlignment="1">
      <alignment horizontal="center" vertical="center"/>
    </xf>
    <xf numFmtId="0" fontId="19" fillId="3" borderId="39" xfId="1" applyFont="1" applyFill="1" applyBorder="1" applyAlignment="1">
      <alignment horizontal="center" vertical="center"/>
    </xf>
    <xf numFmtId="0" fontId="19" fillId="3" borderId="40" xfId="1" applyFont="1" applyFill="1" applyBorder="1" applyAlignment="1">
      <alignment vertical="center"/>
    </xf>
    <xf numFmtId="0" fontId="19" fillId="3" borderId="46" xfId="1" applyFont="1" applyFill="1" applyBorder="1" applyAlignment="1">
      <alignment horizontal="center" vertical="center"/>
    </xf>
    <xf numFmtId="0" fontId="23" fillId="3" borderId="39" xfId="1" applyFont="1" applyFill="1" applyBorder="1" applyAlignment="1">
      <alignment horizontal="center"/>
    </xf>
    <xf numFmtId="0" fontId="23" fillId="3" borderId="40" xfId="2" applyFont="1" applyFill="1" applyBorder="1" applyAlignment="1">
      <alignment horizontal="left" vertical="center" indent="1"/>
    </xf>
    <xf numFmtId="0" fontId="28" fillId="3" borderId="8" xfId="1" applyFont="1" applyFill="1" applyBorder="1" applyAlignment="1">
      <alignment horizontal="center" vertical="center"/>
    </xf>
    <xf numFmtId="0" fontId="29" fillId="3" borderId="8" xfId="1" applyFont="1" applyFill="1" applyBorder="1" applyAlignment="1">
      <alignment horizontal="center" vertical="center"/>
    </xf>
    <xf numFmtId="0" fontId="30" fillId="11" borderId="8" xfId="1" applyFont="1" applyFill="1" applyBorder="1" applyAlignment="1">
      <alignment horizontal="center" vertical="center"/>
    </xf>
    <xf numFmtId="0" fontId="23" fillId="3" borderId="22" xfId="1" applyFont="1" applyFill="1" applyBorder="1" applyAlignment="1">
      <alignment horizontal="center"/>
    </xf>
    <xf numFmtId="0" fontId="23" fillId="3" borderId="42" xfId="2" applyFont="1" applyFill="1" applyBorder="1" applyAlignment="1">
      <alignment horizontal="left" vertical="center" indent="1"/>
    </xf>
    <xf numFmtId="0" fontId="28" fillId="3" borderId="42" xfId="1" applyFont="1" applyFill="1" applyBorder="1" applyAlignment="1">
      <alignment horizontal="center" vertical="center"/>
    </xf>
    <xf numFmtId="0" fontId="29" fillId="3" borderId="42" xfId="1" applyFont="1" applyFill="1" applyBorder="1" applyAlignment="1">
      <alignment horizontal="center" vertical="center"/>
    </xf>
    <xf numFmtId="0" fontId="23" fillId="3" borderId="42" xfId="2" applyFont="1" applyFill="1" applyBorder="1" applyAlignment="1">
      <alignment horizontal="center" vertical="center"/>
    </xf>
    <xf numFmtId="0" fontId="30" fillId="11" borderId="47" xfId="1" applyFont="1" applyFill="1" applyBorder="1" applyAlignment="1">
      <alignment horizontal="center" vertical="center"/>
    </xf>
    <xf numFmtId="0" fontId="23" fillId="3" borderId="42" xfId="1" applyFont="1" applyFill="1" applyBorder="1" applyAlignment="1">
      <alignment horizontal="center" vertical="center"/>
    </xf>
    <xf numFmtId="0" fontId="23" fillId="3" borderId="23" xfId="1" applyFont="1" applyFill="1" applyBorder="1" applyAlignment="1">
      <alignment horizontal="center" vertical="center"/>
    </xf>
    <xf numFmtId="0" fontId="22" fillId="3" borderId="29" xfId="4" applyFont="1" applyFill="1" applyBorder="1" applyAlignment="1">
      <alignment horizontal="center" vertical="center"/>
    </xf>
    <xf numFmtId="0" fontId="20" fillId="3" borderId="30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left" vertical="center" indent="1"/>
    </xf>
    <xf numFmtId="0" fontId="31" fillId="3" borderId="32" xfId="1" applyFont="1" applyFill="1" applyBorder="1" applyAlignment="1">
      <alignment vertical="center"/>
    </xf>
    <xf numFmtId="0" fontId="20" fillId="3" borderId="32" xfId="1" applyFont="1" applyFill="1" applyBorder="1" applyAlignment="1">
      <alignment horizontal="left" vertical="center" indent="1"/>
    </xf>
    <xf numFmtId="0" fontId="20" fillId="3" borderId="32" xfId="1" applyFont="1" applyFill="1" applyBorder="1" applyAlignment="1">
      <alignment vertical="center"/>
    </xf>
    <xf numFmtId="0" fontId="32" fillId="0" borderId="32" xfId="1" applyFont="1" applyBorder="1" applyAlignment="1">
      <alignment horizontal="center" vertical="center"/>
    </xf>
    <xf numFmtId="0" fontId="1" fillId="3" borderId="32" xfId="1" applyFill="1" applyBorder="1"/>
    <xf numFmtId="0" fontId="1" fillId="3" borderId="33" xfId="1" applyFill="1" applyBorder="1"/>
    <xf numFmtId="0" fontId="20" fillId="3" borderId="48" xfId="1" applyFont="1" applyFill="1" applyBorder="1" applyAlignment="1">
      <alignment horizontal="left" vertical="center" indent="1"/>
    </xf>
    <xf numFmtId="0" fontId="31" fillId="3" borderId="0" xfId="1" applyFont="1" applyFill="1" applyAlignment="1">
      <alignment vertical="center"/>
    </xf>
    <xf numFmtId="0" fontId="20" fillId="3" borderId="0" xfId="1" applyFont="1" applyFill="1" applyAlignment="1">
      <alignment horizontal="left" vertical="center" indent="1"/>
    </xf>
    <xf numFmtId="0" fontId="20" fillId="3" borderId="0" xfId="1" applyFont="1" applyFill="1" applyAlignment="1">
      <alignment vertical="center"/>
    </xf>
    <xf numFmtId="0" fontId="32" fillId="0" borderId="0" xfId="1" applyFont="1" applyAlignment="1">
      <alignment horizontal="center" vertical="center"/>
    </xf>
    <xf numFmtId="0" fontId="19" fillId="3" borderId="0" xfId="1" applyFont="1" applyFill="1" applyAlignment="1">
      <alignment vertical="center"/>
    </xf>
    <xf numFmtId="0" fontId="20" fillId="3" borderId="49" xfId="1" applyFont="1" applyFill="1" applyBorder="1" applyAlignment="1">
      <alignment horizontal="left" vertical="center" indent="1"/>
    </xf>
    <xf numFmtId="0" fontId="20" fillId="3" borderId="29" xfId="1" applyFont="1" applyFill="1" applyBorder="1" applyAlignment="1">
      <alignment horizontal="left" vertical="center" indent="1"/>
    </xf>
    <xf numFmtId="0" fontId="20" fillId="3" borderId="29" xfId="1" applyFont="1" applyFill="1" applyBorder="1" applyAlignment="1">
      <alignment vertical="center"/>
    </xf>
    <xf numFmtId="0" fontId="4" fillId="3" borderId="31" xfId="1" applyFont="1" applyFill="1" applyBorder="1" applyAlignment="1">
      <alignment horizontal="center" vertical="center"/>
    </xf>
    <xf numFmtId="0" fontId="4" fillId="3" borderId="32" xfId="1" applyFont="1" applyFill="1" applyBorder="1" applyAlignment="1">
      <alignment horizontal="center" vertical="center"/>
    </xf>
    <xf numFmtId="0" fontId="33" fillId="2" borderId="3" xfId="1" applyFont="1" applyFill="1" applyBorder="1" applyAlignment="1">
      <alignment horizontal="center" vertical="center"/>
    </xf>
    <xf numFmtId="14" fontId="2" fillId="2" borderId="5" xfId="1" applyNumberFormat="1" applyFont="1" applyFill="1" applyBorder="1" applyAlignment="1">
      <alignment horizontal="left" vertical="center"/>
    </xf>
    <xf numFmtId="0" fontId="3" fillId="2" borderId="6" xfId="1" applyFont="1" applyFill="1" applyBorder="1"/>
    <xf numFmtId="0" fontId="33" fillId="2" borderId="17" xfId="1" applyFont="1" applyFill="1" applyBorder="1" applyAlignment="1">
      <alignment horizontal="center" vertical="center"/>
    </xf>
    <xf numFmtId="14" fontId="2" fillId="2" borderId="15" xfId="1" applyNumberFormat="1" applyFont="1" applyFill="1" applyBorder="1" applyAlignment="1">
      <alignment horizontal="left" vertical="center"/>
    </xf>
    <xf numFmtId="0" fontId="3" fillId="2" borderId="16" xfId="1" applyFont="1" applyFill="1" applyBorder="1"/>
    <xf numFmtId="0" fontId="33" fillId="2" borderId="24" xfId="1" applyFont="1" applyFill="1" applyBorder="1" applyAlignment="1">
      <alignment horizontal="center" vertical="center"/>
    </xf>
    <xf numFmtId="0" fontId="2" fillId="2" borderId="26" xfId="1" applyFont="1" applyFill="1" applyBorder="1" applyAlignment="1">
      <alignment horizontal="left" vertical="center"/>
    </xf>
    <xf numFmtId="0" fontId="3" fillId="2" borderId="27" xfId="1" applyFont="1" applyFill="1" applyBorder="1"/>
    <xf numFmtId="0" fontId="8" fillId="4" borderId="31" xfId="1" applyFont="1" applyFill="1" applyBorder="1" applyAlignment="1">
      <alignment horizontal="center" vertical="center" wrapText="1"/>
    </xf>
    <xf numFmtId="0" fontId="4" fillId="4" borderId="32" xfId="1" applyFont="1" applyFill="1" applyBorder="1" applyAlignment="1">
      <alignment horizontal="center" vertical="center" wrapText="1"/>
    </xf>
    <xf numFmtId="0" fontId="4" fillId="4" borderId="33" xfId="1" applyFont="1" applyFill="1" applyBorder="1" applyAlignment="1">
      <alignment horizontal="center" vertical="center" wrapText="1"/>
    </xf>
    <xf numFmtId="0" fontId="34" fillId="0" borderId="44" xfId="1" applyFont="1" applyBorder="1" applyAlignment="1">
      <alignment horizontal="center" vertical="center"/>
    </xf>
    <xf numFmtId="0" fontId="34" fillId="0" borderId="37" xfId="1" applyFont="1" applyBorder="1" applyAlignment="1">
      <alignment horizontal="left" vertical="center"/>
    </xf>
    <xf numFmtId="0" fontId="34" fillId="0" borderId="35" xfId="1" applyFont="1" applyBorder="1" applyAlignment="1">
      <alignment horizontal="left" vertical="center"/>
    </xf>
    <xf numFmtId="0" fontId="34" fillId="12" borderId="37" xfId="1" applyFont="1" applyFill="1" applyBorder="1" applyAlignment="1">
      <alignment horizontal="center" vertical="center" wrapText="1"/>
    </xf>
    <xf numFmtId="0" fontId="34" fillId="0" borderId="37" xfId="1" applyFont="1" applyBorder="1" applyAlignment="1">
      <alignment horizontal="center" vertical="center" wrapText="1"/>
    </xf>
    <xf numFmtId="0" fontId="34" fillId="5" borderId="19" xfId="1" applyFont="1" applyFill="1" applyBorder="1" applyAlignment="1">
      <alignment horizontal="center" vertical="center" wrapText="1"/>
    </xf>
    <xf numFmtId="0" fontId="35" fillId="6" borderId="8" xfId="1" applyFont="1" applyFill="1" applyBorder="1" applyAlignment="1">
      <alignment horizontal="center" vertical="center" wrapText="1"/>
    </xf>
    <xf numFmtId="0" fontId="35" fillId="6" borderId="8" xfId="1" applyFont="1" applyFill="1" applyBorder="1" applyAlignment="1">
      <alignment vertical="center" wrapText="1"/>
    </xf>
    <xf numFmtId="0" fontId="36" fillId="8" borderId="8" xfId="1" applyFont="1" applyFill="1" applyBorder="1" applyAlignment="1">
      <alignment horizontal="center" vertical="center" wrapText="1"/>
    </xf>
    <xf numFmtId="0" fontId="35" fillId="9" borderId="8" xfId="1" applyFont="1" applyFill="1" applyBorder="1" applyAlignment="1">
      <alignment horizontal="center" vertical="center" wrapText="1"/>
    </xf>
    <xf numFmtId="0" fontId="35" fillId="9" borderId="7" xfId="1" applyFont="1" applyFill="1" applyBorder="1" applyAlignment="1">
      <alignment horizontal="center" vertical="center" wrapText="1"/>
    </xf>
    <xf numFmtId="0" fontId="36" fillId="12" borderId="8" xfId="1" applyFont="1" applyFill="1" applyBorder="1" applyAlignment="1">
      <alignment horizontal="center" vertical="center" wrapText="1"/>
    </xf>
    <xf numFmtId="0" fontId="36" fillId="9" borderId="8" xfId="1" applyFont="1" applyFill="1" applyBorder="1" applyAlignment="1">
      <alignment horizontal="center" vertical="center" wrapText="1"/>
    </xf>
    <xf numFmtId="0" fontId="35" fillId="5" borderId="13" xfId="1" applyFont="1" applyFill="1" applyBorder="1" applyAlignment="1">
      <alignment horizontal="center" vertical="center" wrapText="1"/>
    </xf>
    <xf numFmtId="0" fontId="37" fillId="0" borderId="0" xfId="1" applyFont="1" applyAlignment="1">
      <alignment vertical="center" wrapText="1"/>
    </xf>
    <xf numFmtId="0" fontId="36" fillId="8" borderId="37" xfId="1" applyFont="1" applyFill="1" applyBorder="1" applyAlignment="1">
      <alignment horizontal="center" vertical="center" wrapText="1"/>
    </xf>
    <xf numFmtId="0" fontId="35" fillId="6" borderId="12" xfId="1" applyFont="1" applyFill="1" applyBorder="1" applyAlignment="1">
      <alignment horizontal="center" vertical="center" wrapText="1"/>
    </xf>
    <xf numFmtId="0" fontId="35" fillId="6" borderId="37" xfId="1" applyFont="1" applyFill="1" applyBorder="1" applyAlignment="1">
      <alignment vertical="center" wrapText="1"/>
    </xf>
    <xf numFmtId="0" fontId="35" fillId="13" borderId="38" xfId="1" applyFont="1" applyFill="1" applyBorder="1" applyAlignment="1">
      <alignment horizontal="center" vertical="center" wrapText="1"/>
    </xf>
    <xf numFmtId="0" fontId="38" fillId="6" borderId="8" xfId="1" applyFont="1" applyFill="1" applyBorder="1" applyAlignment="1">
      <alignment horizontal="center" vertical="center" wrapText="1"/>
    </xf>
    <xf numFmtId="0" fontId="35" fillId="13" borderId="7" xfId="1" applyFont="1" applyFill="1" applyBorder="1" applyAlignment="1">
      <alignment horizontal="center" vertical="center" wrapText="1"/>
    </xf>
    <xf numFmtId="0" fontId="35" fillId="0" borderId="0" xfId="1" applyFont="1" applyAlignment="1">
      <alignment horizontal="left" vertical="center" wrapText="1"/>
    </xf>
    <xf numFmtId="1" fontId="39" fillId="0" borderId="0" xfId="1" applyNumberFormat="1" applyFont="1" applyAlignment="1">
      <alignment horizontal="center" vertical="center" wrapText="1" shrinkToFit="1"/>
    </xf>
    <xf numFmtId="164" fontId="39" fillId="0" borderId="0" xfId="1" applyNumberFormat="1" applyFont="1" applyAlignment="1">
      <alignment horizontal="center" vertical="center" wrapText="1" shrinkToFit="1"/>
    </xf>
    <xf numFmtId="0" fontId="35" fillId="6" borderId="15" xfId="1" applyFont="1" applyFill="1" applyBorder="1" applyAlignment="1">
      <alignment vertical="center" wrapText="1"/>
    </xf>
    <xf numFmtId="0" fontId="40" fillId="8" borderId="37" xfId="1" applyFont="1" applyFill="1" applyBorder="1" applyAlignment="1">
      <alignment horizontal="center" vertical="center" wrapText="1"/>
    </xf>
    <xf numFmtId="0" fontId="35" fillId="5" borderId="8" xfId="1" applyFont="1" applyFill="1" applyBorder="1" applyAlignment="1">
      <alignment horizontal="center" vertical="center" wrapText="1"/>
    </xf>
    <xf numFmtId="0" fontId="35" fillId="8" borderId="39" xfId="1" applyFont="1" applyFill="1" applyBorder="1" applyAlignment="1">
      <alignment horizontal="center" vertical="center" wrapText="1"/>
    </xf>
    <xf numFmtId="0" fontId="35" fillId="8" borderId="40" xfId="1" applyFont="1" applyFill="1" applyBorder="1" applyAlignment="1">
      <alignment vertical="center" wrapText="1"/>
    </xf>
    <xf numFmtId="0" fontId="35" fillId="6" borderId="8" xfId="1" applyFont="1" applyFill="1" applyBorder="1" applyAlignment="1">
      <alignment horizontal="left" vertical="center" wrapText="1"/>
    </xf>
    <xf numFmtId="0" fontId="41" fillId="8" borderId="37" xfId="1" applyFont="1" applyFill="1" applyBorder="1" applyAlignment="1">
      <alignment horizontal="center" vertical="center" wrapText="1"/>
    </xf>
    <xf numFmtId="0" fontId="42" fillId="9" borderId="42" xfId="1" applyFont="1" applyFill="1" applyBorder="1" applyAlignment="1">
      <alignment horizontal="center" vertical="center" wrapText="1"/>
    </xf>
    <xf numFmtId="0" fontId="42" fillId="9" borderId="42" xfId="1" applyFont="1" applyFill="1" applyBorder="1" applyAlignment="1">
      <alignment horizontal="left" vertical="center" wrapText="1"/>
    </xf>
    <xf numFmtId="0" fontId="42" fillId="9" borderId="40" xfId="1" applyFont="1" applyFill="1" applyBorder="1" applyAlignment="1">
      <alignment horizontal="left" vertical="center" wrapText="1"/>
    </xf>
    <xf numFmtId="0" fontId="40" fillId="14" borderId="42" xfId="1" applyFont="1" applyFill="1" applyBorder="1" applyAlignment="1">
      <alignment horizontal="center" vertical="center" wrapText="1"/>
    </xf>
    <xf numFmtId="0" fontId="35" fillId="9" borderId="42" xfId="1" applyFont="1" applyFill="1" applyBorder="1" applyAlignment="1">
      <alignment horizontal="center" vertical="center" wrapText="1"/>
    </xf>
    <xf numFmtId="0" fontId="36" fillId="12" borderId="42" xfId="1" applyFont="1" applyFill="1" applyBorder="1" applyAlignment="1">
      <alignment horizontal="center" vertical="center" wrapText="1"/>
    </xf>
    <xf numFmtId="0" fontId="36" fillId="9" borderId="42" xfId="1" applyFont="1" applyFill="1" applyBorder="1" applyAlignment="1">
      <alignment horizontal="center" vertical="center" wrapText="1"/>
    </xf>
    <xf numFmtId="0" fontId="35" fillId="5" borderId="23" xfId="1" applyFont="1" applyFill="1" applyBorder="1" applyAlignment="1">
      <alignment horizontal="center" vertical="center" wrapText="1"/>
    </xf>
    <xf numFmtId="0" fontId="35" fillId="0" borderId="44" xfId="1" applyFont="1" applyBorder="1" applyAlignment="1">
      <alignment horizontal="center" vertical="center" wrapText="1"/>
    </xf>
    <xf numFmtId="0" fontId="35" fillId="3" borderId="37" xfId="1" applyFont="1" applyFill="1" applyBorder="1" applyAlignment="1">
      <alignment vertical="center" wrapText="1"/>
    </xf>
    <xf numFmtId="0" fontId="35" fillId="0" borderId="5" xfId="1" applyFont="1" applyBorder="1" applyAlignment="1">
      <alignment vertical="center" wrapText="1"/>
    </xf>
    <xf numFmtId="0" fontId="36" fillId="11" borderId="36" xfId="1" applyFont="1" applyFill="1" applyBorder="1" applyAlignment="1">
      <alignment horizontal="center" vertical="center" wrapText="1"/>
    </xf>
    <xf numFmtId="0" fontId="35" fillId="3" borderId="37" xfId="1" applyFont="1" applyFill="1" applyBorder="1" applyAlignment="1">
      <alignment horizontal="center" vertical="center" wrapText="1"/>
    </xf>
    <xf numFmtId="0" fontId="36" fillId="3" borderId="37" xfId="1" applyFont="1" applyFill="1" applyBorder="1" applyAlignment="1">
      <alignment horizontal="center" vertical="center" wrapText="1"/>
    </xf>
    <xf numFmtId="0" fontId="35" fillId="3" borderId="19" xfId="1" applyFont="1" applyFill="1" applyBorder="1" applyAlignment="1">
      <alignment horizontal="center" vertical="center" wrapText="1"/>
    </xf>
    <xf numFmtId="0" fontId="38" fillId="8" borderId="37" xfId="1" applyFont="1" applyFill="1" applyBorder="1" applyAlignment="1">
      <alignment horizontal="center" vertical="center" wrapText="1"/>
    </xf>
    <xf numFmtId="0" fontId="35" fillId="3" borderId="8" xfId="1" applyFont="1" applyFill="1" applyBorder="1" applyAlignment="1">
      <alignment horizontal="center" vertical="center" wrapText="1"/>
    </xf>
    <xf numFmtId="0" fontId="36" fillId="3" borderId="8" xfId="1" applyFont="1" applyFill="1" applyBorder="1" applyAlignment="1">
      <alignment horizontal="center" vertical="center" wrapText="1"/>
    </xf>
    <xf numFmtId="0" fontId="35" fillId="0" borderId="8" xfId="1" applyFont="1" applyBorder="1" applyAlignment="1">
      <alignment horizontal="center" vertical="center" wrapText="1"/>
    </xf>
    <xf numFmtId="0" fontId="35" fillId="10" borderId="8" xfId="1" applyFont="1" applyFill="1" applyBorder="1" applyAlignment="1">
      <alignment horizontal="center" vertical="center" wrapText="1"/>
    </xf>
    <xf numFmtId="0" fontId="35" fillId="0" borderId="12" xfId="1" applyFont="1" applyBorder="1" applyAlignment="1">
      <alignment horizontal="center" vertical="center" wrapText="1"/>
    </xf>
    <xf numFmtId="0" fontId="35" fillId="0" borderId="8" xfId="1" applyFont="1" applyBorder="1" applyAlignment="1">
      <alignment vertical="center" wrapText="1"/>
    </xf>
    <xf numFmtId="0" fontId="40" fillId="14" borderId="37" xfId="1" applyFont="1" applyFill="1" applyBorder="1" applyAlignment="1">
      <alignment horizontal="center" vertical="center" wrapText="1"/>
    </xf>
    <xf numFmtId="0" fontId="35" fillId="0" borderId="7" xfId="1" applyFont="1" applyBorder="1" applyAlignment="1">
      <alignment horizontal="center" vertical="center" wrapText="1"/>
    </xf>
    <xf numFmtId="0" fontId="35" fillId="3" borderId="7" xfId="1" applyFont="1" applyFill="1" applyBorder="1" applyAlignment="1">
      <alignment horizontal="center" vertical="center" wrapText="1"/>
    </xf>
    <xf numFmtId="0" fontId="35" fillId="0" borderId="8" xfId="1" applyFont="1" applyBorder="1" applyAlignment="1">
      <alignment horizontal="left" vertical="center" wrapText="1"/>
    </xf>
    <xf numFmtId="0" fontId="35" fillId="0" borderId="37" xfId="1" applyFont="1" applyBorder="1" applyAlignment="1">
      <alignment horizontal="left" vertical="center" wrapText="1"/>
    </xf>
    <xf numFmtId="0" fontId="35" fillId="0" borderId="38" xfId="1" applyFont="1" applyBorder="1" applyAlignment="1">
      <alignment horizontal="center" vertical="center" wrapText="1"/>
    </xf>
    <xf numFmtId="0" fontId="44" fillId="3" borderId="7" xfId="1" applyFont="1" applyFill="1" applyBorder="1" applyAlignment="1">
      <alignment horizontal="center" vertical="center" wrapText="1"/>
    </xf>
    <xf numFmtId="0" fontId="45" fillId="12" borderId="8" xfId="1" applyFont="1" applyFill="1" applyBorder="1" applyAlignment="1">
      <alignment horizontal="center" vertical="center" wrapText="1"/>
    </xf>
    <xf numFmtId="0" fontId="45" fillId="3" borderId="8" xfId="1" applyFont="1" applyFill="1" applyBorder="1" applyAlignment="1">
      <alignment horizontal="center" vertical="center" wrapText="1"/>
    </xf>
    <xf numFmtId="0" fontId="44" fillId="3" borderId="8" xfId="1" applyFont="1" applyFill="1" applyBorder="1" applyAlignment="1">
      <alignment horizontal="center" vertical="center" wrapText="1"/>
    </xf>
    <xf numFmtId="0" fontId="44" fillId="5" borderId="13" xfId="1" applyFont="1" applyFill="1" applyBorder="1" applyAlignment="1">
      <alignment horizontal="center" vertical="center" wrapText="1"/>
    </xf>
    <xf numFmtId="0" fontId="42" fillId="0" borderId="8" xfId="1" applyFont="1" applyBorder="1" applyAlignment="1">
      <alignment horizontal="center" vertical="center" wrapText="1"/>
    </xf>
    <xf numFmtId="0" fontId="42" fillId="0" borderId="8" xfId="1" applyFont="1" applyBorder="1" applyAlignment="1">
      <alignment horizontal="left" vertical="center" wrapText="1"/>
    </xf>
    <xf numFmtId="0" fontId="44" fillId="5" borderId="8" xfId="1" applyFont="1" applyFill="1" applyBorder="1" applyAlignment="1">
      <alignment horizontal="center" vertical="center" wrapText="1"/>
    </xf>
    <xf numFmtId="0" fontId="42" fillId="11" borderId="12" xfId="1" applyFont="1" applyFill="1" applyBorder="1" applyAlignment="1">
      <alignment horizontal="center" vertical="center" wrapText="1"/>
    </xf>
    <xf numFmtId="0" fontId="42" fillId="11" borderId="7" xfId="1" applyFont="1" applyFill="1" applyBorder="1" applyAlignment="1">
      <alignment horizontal="left" vertical="center" wrapText="1"/>
    </xf>
    <xf numFmtId="0" fontId="42" fillId="11" borderId="44" xfId="1" applyFont="1" applyFill="1" applyBorder="1" applyAlignment="1">
      <alignment horizontal="center" vertical="center" wrapText="1"/>
    </xf>
    <xf numFmtId="0" fontId="42" fillId="11" borderId="38" xfId="1" applyFont="1" applyFill="1" applyBorder="1" applyAlignment="1">
      <alignment horizontal="left" vertical="center" wrapText="1"/>
    </xf>
    <xf numFmtId="0" fontId="24" fillId="3" borderId="8" xfId="1" applyFont="1" applyFill="1" applyBorder="1" applyAlignment="1">
      <alignment horizontal="center" vertical="center"/>
    </xf>
    <xf numFmtId="0" fontId="46" fillId="3" borderId="8" xfId="1" applyFont="1" applyFill="1" applyBorder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164" fontId="47" fillId="0" borderId="0" xfId="1" applyNumberFormat="1" applyFont="1" applyAlignment="1">
      <alignment horizontal="center" vertical="top" shrinkToFit="1"/>
    </xf>
    <xf numFmtId="0" fontId="19" fillId="0" borderId="12" xfId="1" applyFont="1" applyBorder="1" applyAlignment="1">
      <alignment horizontal="center"/>
    </xf>
    <xf numFmtId="0" fontId="19" fillId="3" borderId="8" xfId="1" applyFont="1" applyFill="1" applyBorder="1" applyAlignment="1">
      <alignment horizontal="left" vertical="center"/>
    </xf>
    <xf numFmtId="0" fontId="24" fillId="3" borderId="8" xfId="1" applyFont="1" applyFill="1" applyBorder="1" applyAlignment="1">
      <alignment horizontal="center"/>
    </xf>
    <xf numFmtId="0" fontId="24" fillId="3" borderId="7" xfId="1" applyFont="1" applyFill="1" applyBorder="1" applyAlignment="1">
      <alignment horizontal="center" vertical="center"/>
    </xf>
    <xf numFmtId="0" fontId="24" fillId="3" borderId="13" xfId="1" applyFont="1" applyFill="1" applyBorder="1" applyAlignment="1">
      <alignment horizontal="center" vertical="center"/>
    </xf>
    <xf numFmtId="0" fontId="32" fillId="3" borderId="50" xfId="1" applyFont="1" applyFill="1" applyBorder="1" applyAlignment="1">
      <alignment horizontal="left" vertical="center" indent="1"/>
    </xf>
    <xf numFmtId="0" fontId="31" fillId="3" borderId="10" xfId="1" applyFont="1" applyFill="1" applyBorder="1" applyAlignment="1">
      <alignment vertical="center"/>
    </xf>
    <xf numFmtId="0" fontId="32" fillId="3" borderId="10" xfId="1" applyFont="1" applyFill="1" applyBorder="1" applyAlignment="1">
      <alignment vertical="center"/>
    </xf>
    <xf numFmtId="0" fontId="32" fillId="3" borderId="10" xfId="1" applyFont="1" applyFill="1" applyBorder="1" applyAlignment="1">
      <alignment horizontal="center" vertical="center"/>
    </xf>
    <xf numFmtId="0" fontId="32" fillId="3" borderId="11" xfId="1" applyFont="1" applyFill="1" applyBorder="1" applyAlignment="1">
      <alignment horizontal="center" vertical="center"/>
    </xf>
    <xf numFmtId="0" fontId="32" fillId="3" borderId="0" xfId="1" applyFont="1" applyFill="1" applyAlignment="1">
      <alignment horizontal="center" vertical="center"/>
    </xf>
    <xf numFmtId="0" fontId="32" fillId="3" borderId="18" xfId="1" applyFont="1" applyFill="1" applyBorder="1" applyAlignment="1">
      <alignment horizontal="center" vertical="center"/>
    </xf>
    <xf numFmtId="0" fontId="48" fillId="3" borderId="0" xfId="1" applyFont="1" applyFill="1" applyAlignment="1">
      <alignment vertical="center"/>
    </xf>
    <xf numFmtId="0" fontId="20" fillId="3" borderId="30" xfId="1" applyFont="1" applyFill="1" applyBorder="1" applyAlignment="1">
      <alignment vertical="center"/>
    </xf>
    <xf numFmtId="0" fontId="4" fillId="3" borderId="29" xfId="1" applyFont="1" applyFill="1" applyBorder="1" applyAlignment="1">
      <alignment horizontal="center" vertical="center"/>
    </xf>
    <xf numFmtId="0" fontId="4" fillId="3" borderId="30" xfId="1" applyFont="1" applyFill="1" applyBorder="1" applyAlignment="1">
      <alignment horizontal="center" vertical="center"/>
    </xf>
  </cellXfs>
  <cellStyles count="5">
    <cellStyle name="Normal" xfId="0" builtinId="0"/>
    <cellStyle name="Normal 3 4" xfId="1" xr:uid="{8E5E5C2E-9E56-42EF-A323-EF755DFB9AF7}"/>
    <cellStyle name="一般 2 2" xfId="3" xr:uid="{B1489CB4-DA8E-499E-AFD1-01AB33D9A5AD}"/>
    <cellStyle name="一般 2 3" xfId="2" xr:uid="{A0AC48C2-D12A-4DF5-BA20-266D39AA815B}"/>
    <cellStyle name="一般 4" xfId="4" xr:uid="{68E78FD2-5DF6-4AE5-853A-412CF7194F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357574</xdr:colOff>
      <xdr:row>1</xdr:row>
      <xdr:rowOff>108713</xdr:rowOff>
    </xdr:from>
    <xdr:to>
      <xdr:col>14</xdr:col>
      <xdr:colOff>602930</xdr:colOff>
      <xdr:row>3</xdr:row>
      <xdr:rowOff>136480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381F42-67E6-4DB9-B68F-4544E4EE5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1394" y="306833"/>
          <a:ext cx="2104636" cy="424007"/>
        </a:xfrm>
        <a:prstGeom prst="rect">
          <a:avLst/>
        </a:prstGeom>
      </xdr:spPr>
    </xdr:pic>
    <xdr:clientData/>
  </xdr:two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CF72379-7ED8-4F87-8AE0-C7FCBD504D92}"/>
            </a:ext>
          </a:extLst>
        </xdr:cNvPr>
        <xdr:cNvSpPr>
          <a:spLocks noChangeAspect="1" noChangeArrowheads="1"/>
        </xdr:cNvSpPr>
      </xdr:nvSpPr>
      <xdr:spPr bwMode="auto">
        <a:xfrm>
          <a:off x="110794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D54DC73-B958-4354-BFD4-91B666E9EE3E}"/>
            </a:ext>
          </a:extLst>
        </xdr:cNvPr>
        <xdr:cNvSpPr>
          <a:spLocks noChangeAspect="1" noChangeArrowheads="1"/>
        </xdr:cNvSpPr>
      </xdr:nvSpPr>
      <xdr:spPr bwMode="auto">
        <a:xfrm>
          <a:off x="110794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7424151-4EAA-434A-BE85-4C87738C9465}"/>
            </a:ext>
          </a:extLst>
        </xdr:cNvPr>
        <xdr:cNvSpPr>
          <a:spLocks noChangeAspect="1" noChangeArrowheads="1"/>
        </xdr:cNvSpPr>
      </xdr:nvSpPr>
      <xdr:spPr bwMode="auto">
        <a:xfrm>
          <a:off x="110794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21474CE-EE2F-4CCB-B960-078372FA219E}"/>
            </a:ext>
          </a:extLst>
        </xdr:cNvPr>
        <xdr:cNvSpPr>
          <a:spLocks noChangeAspect="1" noChangeArrowheads="1"/>
        </xdr:cNvSpPr>
      </xdr:nvSpPr>
      <xdr:spPr bwMode="auto">
        <a:xfrm>
          <a:off x="110794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CDEB8AC-C818-4057-9E1E-746BFA89A6C6}"/>
            </a:ext>
          </a:extLst>
        </xdr:cNvPr>
        <xdr:cNvSpPr>
          <a:spLocks noChangeAspect="1" noChangeArrowheads="1"/>
        </xdr:cNvSpPr>
      </xdr:nvSpPr>
      <xdr:spPr bwMode="auto">
        <a:xfrm>
          <a:off x="110794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0ED2573-E082-4DAF-AB4C-F8581331D69E}"/>
            </a:ext>
          </a:extLst>
        </xdr:cNvPr>
        <xdr:cNvSpPr>
          <a:spLocks noChangeAspect="1" noChangeArrowheads="1"/>
        </xdr:cNvSpPr>
      </xdr:nvSpPr>
      <xdr:spPr bwMode="auto">
        <a:xfrm>
          <a:off x="110794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833D07A-AD38-4160-BE22-B1BDD6C3A9B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236894C-27C0-48B1-8D87-9FDEB57EF8E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004AFBC-74C0-468D-B95F-098C233F28D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85C7F93-7B57-4612-86A2-AB956D8EF30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788754B-3848-4049-BF3E-B3071B05A86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A7DD8C3-F356-4093-A7FA-2A196CE60219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596DEBD-DD71-487C-9ECA-FC5F4B434342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E9F6C1D-D1B3-4FB8-8407-518D4CE7DD83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9090"/>
    <xdr:sp macro="" textlink="">
      <xdr:nvSpPr>
        <xdr:cNvPr id="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D6D577B-78F2-4C2A-A11D-F81E6AE32AB5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9090"/>
    <xdr:sp macro="" textlink="">
      <xdr:nvSpPr>
        <xdr:cNvPr id="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E16B03F-ED09-43F9-A689-70978E47082A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E55E6E6-B9CB-4395-A6E8-749C7559EA52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37EF11F-B541-42A7-9E7B-D5970222B3B2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C763D85-E779-4C4A-8F74-AC539143D5DC}"/>
            </a:ext>
          </a:extLst>
        </xdr:cNvPr>
        <xdr:cNvSpPr>
          <a:spLocks noChangeAspect="1" noChangeArrowheads="1"/>
        </xdr:cNvSpPr>
      </xdr:nvSpPr>
      <xdr:spPr bwMode="auto">
        <a:xfrm>
          <a:off x="110794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79F5F7-8BC3-4936-AF5F-50DD6C8B3B82}"/>
            </a:ext>
          </a:extLst>
        </xdr:cNvPr>
        <xdr:cNvSpPr>
          <a:spLocks noChangeAspect="1" noChangeArrowheads="1"/>
        </xdr:cNvSpPr>
      </xdr:nvSpPr>
      <xdr:spPr bwMode="auto">
        <a:xfrm>
          <a:off x="110794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799472C-EBC1-437B-B2D9-7D49EC05B2BC}"/>
            </a:ext>
          </a:extLst>
        </xdr:cNvPr>
        <xdr:cNvSpPr>
          <a:spLocks noChangeAspect="1" noChangeArrowheads="1"/>
        </xdr:cNvSpPr>
      </xdr:nvSpPr>
      <xdr:spPr bwMode="auto">
        <a:xfrm>
          <a:off x="110794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A2D7761-2FF8-4352-A10A-9381253A7A85}"/>
            </a:ext>
          </a:extLst>
        </xdr:cNvPr>
        <xdr:cNvSpPr>
          <a:spLocks noChangeAspect="1" noChangeArrowheads="1"/>
        </xdr:cNvSpPr>
      </xdr:nvSpPr>
      <xdr:spPr bwMode="auto">
        <a:xfrm>
          <a:off x="110794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26873B-CDEC-4C5E-8FFA-26D93FDEDE0C}"/>
            </a:ext>
          </a:extLst>
        </xdr:cNvPr>
        <xdr:cNvSpPr>
          <a:spLocks noChangeAspect="1" noChangeArrowheads="1"/>
        </xdr:cNvSpPr>
      </xdr:nvSpPr>
      <xdr:spPr bwMode="auto">
        <a:xfrm>
          <a:off x="110794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AD235EB-0B00-4C2A-A54A-58CC9301B548}"/>
            </a:ext>
          </a:extLst>
        </xdr:cNvPr>
        <xdr:cNvSpPr>
          <a:spLocks noChangeAspect="1" noChangeArrowheads="1"/>
        </xdr:cNvSpPr>
      </xdr:nvSpPr>
      <xdr:spPr bwMode="auto">
        <a:xfrm>
          <a:off x="110794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5AD527C-C0F3-428D-9DA0-BED34063439B}"/>
            </a:ext>
          </a:extLst>
        </xdr:cNvPr>
        <xdr:cNvSpPr>
          <a:spLocks noChangeAspect="1" noChangeArrowheads="1"/>
        </xdr:cNvSpPr>
      </xdr:nvSpPr>
      <xdr:spPr bwMode="auto">
        <a:xfrm>
          <a:off x="2451354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327F8C4-32FB-4176-8C0B-6FE24B1DC888}"/>
            </a:ext>
          </a:extLst>
        </xdr:cNvPr>
        <xdr:cNvSpPr>
          <a:spLocks noChangeAspect="1" noChangeArrowheads="1"/>
        </xdr:cNvSpPr>
      </xdr:nvSpPr>
      <xdr:spPr bwMode="auto">
        <a:xfrm>
          <a:off x="2451354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EBC4D72-AF00-4536-BC7A-F71A1B240D5E}"/>
            </a:ext>
          </a:extLst>
        </xdr:cNvPr>
        <xdr:cNvSpPr>
          <a:spLocks noChangeAspect="1" noChangeArrowheads="1"/>
        </xdr:cNvSpPr>
      </xdr:nvSpPr>
      <xdr:spPr bwMode="auto">
        <a:xfrm>
          <a:off x="2451354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ECD04CD-0CBF-4CEF-8E38-B2D0732DA3FC}"/>
            </a:ext>
          </a:extLst>
        </xdr:cNvPr>
        <xdr:cNvSpPr>
          <a:spLocks noChangeAspect="1" noChangeArrowheads="1"/>
        </xdr:cNvSpPr>
      </xdr:nvSpPr>
      <xdr:spPr bwMode="auto">
        <a:xfrm>
          <a:off x="2451354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701C202-E140-4387-9514-063FCB7DB060}"/>
            </a:ext>
          </a:extLst>
        </xdr:cNvPr>
        <xdr:cNvSpPr>
          <a:spLocks noChangeAspect="1" noChangeArrowheads="1"/>
        </xdr:cNvSpPr>
      </xdr:nvSpPr>
      <xdr:spPr bwMode="auto">
        <a:xfrm>
          <a:off x="2451354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1097DD9-725C-4FDB-8201-4B98D5D5D57C}"/>
            </a:ext>
          </a:extLst>
        </xdr:cNvPr>
        <xdr:cNvSpPr>
          <a:spLocks noChangeAspect="1" noChangeArrowheads="1"/>
        </xdr:cNvSpPr>
      </xdr:nvSpPr>
      <xdr:spPr bwMode="auto">
        <a:xfrm>
          <a:off x="2451354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28E6BC8-E560-48DA-813A-BCC2F2DB8CE3}"/>
            </a:ext>
          </a:extLst>
        </xdr:cNvPr>
        <xdr:cNvSpPr>
          <a:spLocks noChangeAspect="1" noChangeArrowheads="1"/>
        </xdr:cNvSpPr>
      </xdr:nvSpPr>
      <xdr:spPr bwMode="auto">
        <a:xfrm>
          <a:off x="2537460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07A3546-47D4-4E22-A404-EAFFCBF5E7AC}"/>
            </a:ext>
          </a:extLst>
        </xdr:cNvPr>
        <xdr:cNvSpPr>
          <a:spLocks noChangeAspect="1" noChangeArrowheads="1"/>
        </xdr:cNvSpPr>
      </xdr:nvSpPr>
      <xdr:spPr bwMode="auto">
        <a:xfrm>
          <a:off x="2537460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9090"/>
    <xdr:sp macro="" textlink="">
      <xdr:nvSpPr>
        <xdr:cNvPr id="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F07D563-3CC3-4E94-8CC2-46A7A1393C46}"/>
            </a:ext>
          </a:extLst>
        </xdr:cNvPr>
        <xdr:cNvSpPr>
          <a:spLocks noChangeAspect="1" noChangeArrowheads="1"/>
        </xdr:cNvSpPr>
      </xdr:nvSpPr>
      <xdr:spPr bwMode="auto">
        <a:xfrm>
          <a:off x="2537460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9090"/>
    <xdr:sp macro="" textlink="">
      <xdr:nvSpPr>
        <xdr:cNvPr id="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AA94F95-2BAA-4E8F-A4E3-252CE265F313}"/>
            </a:ext>
          </a:extLst>
        </xdr:cNvPr>
        <xdr:cNvSpPr>
          <a:spLocks noChangeAspect="1" noChangeArrowheads="1"/>
        </xdr:cNvSpPr>
      </xdr:nvSpPr>
      <xdr:spPr bwMode="auto">
        <a:xfrm>
          <a:off x="2537460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89C5E11-1D70-4718-A9BF-4C5ADD2E9A38}"/>
            </a:ext>
          </a:extLst>
        </xdr:cNvPr>
        <xdr:cNvSpPr>
          <a:spLocks noChangeAspect="1" noChangeArrowheads="1"/>
        </xdr:cNvSpPr>
      </xdr:nvSpPr>
      <xdr:spPr bwMode="auto">
        <a:xfrm>
          <a:off x="2537460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D67AC42-CFCF-494E-B449-3A4B58DF15FF}"/>
            </a:ext>
          </a:extLst>
        </xdr:cNvPr>
        <xdr:cNvSpPr>
          <a:spLocks noChangeAspect="1" noChangeArrowheads="1"/>
        </xdr:cNvSpPr>
      </xdr:nvSpPr>
      <xdr:spPr bwMode="auto">
        <a:xfrm>
          <a:off x="2537460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2341584-3855-4579-A50C-F154B208F57F}"/>
            </a:ext>
          </a:extLst>
        </xdr:cNvPr>
        <xdr:cNvSpPr>
          <a:spLocks noChangeAspect="1" noChangeArrowheads="1"/>
        </xdr:cNvSpPr>
      </xdr:nvSpPr>
      <xdr:spPr bwMode="auto">
        <a:xfrm>
          <a:off x="236524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99D098A-8501-4596-AF8D-D0DEDEB71D0A}"/>
            </a:ext>
          </a:extLst>
        </xdr:cNvPr>
        <xdr:cNvSpPr>
          <a:spLocks noChangeAspect="1" noChangeArrowheads="1"/>
        </xdr:cNvSpPr>
      </xdr:nvSpPr>
      <xdr:spPr bwMode="auto">
        <a:xfrm>
          <a:off x="236524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AFC474-EEC8-47E5-938E-39F686B2E8DB}"/>
            </a:ext>
          </a:extLst>
        </xdr:cNvPr>
        <xdr:cNvSpPr>
          <a:spLocks noChangeAspect="1" noChangeArrowheads="1"/>
        </xdr:cNvSpPr>
      </xdr:nvSpPr>
      <xdr:spPr bwMode="auto">
        <a:xfrm>
          <a:off x="236524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596A784-5603-4186-9544-68F5F3CE0B78}"/>
            </a:ext>
          </a:extLst>
        </xdr:cNvPr>
        <xdr:cNvSpPr>
          <a:spLocks noChangeAspect="1" noChangeArrowheads="1"/>
        </xdr:cNvSpPr>
      </xdr:nvSpPr>
      <xdr:spPr bwMode="auto">
        <a:xfrm>
          <a:off x="236524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7CF2898-8014-44EE-BDB9-69C8EB11F62B}"/>
            </a:ext>
          </a:extLst>
        </xdr:cNvPr>
        <xdr:cNvSpPr>
          <a:spLocks noChangeAspect="1" noChangeArrowheads="1"/>
        </xdr:cNvSpPr>
      </xdr:nvSpPr>
      <xdr:spPr bwMode="auto">
        <a:xfrm>
          <a:off x="236524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C737759-B799-4B5A-92F4-0CBA41EBBDE7}"/>
            </a:ext>
          </a:extLst>
        </xdr:cNvPr>
        <xdr:cNvSpPr>
          <a:spLocks noChangeAspect="1" noChangeArrowheads="1"/>
        </xdr:cNvSpPr>
      </xdr:nvSpPr>
      <xdr:spPr bwMode="auto">
        <a:xfrm>
          <a:off x="236524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27140DB-5608-473B-A177-F772E9F5A68C}"/>
            </a:ext>
          </a:extLst>
        </xdr:cNvPr>
        <xdr:cNvSpPr>
          <a:spLocks noChangeAspect="1" noChangeArrowheads="1"/>
        </xdr:cNvSpPr>
      </xdr:nvSpPr>
      <xdr:spPr bwMode="auto">
        <a:xfrm>
          <a:off x="2451354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2CEEDA3-E495-4F62-AD32-C387C313FC48}"/>
            </a:ext>
          </a:extLst>
        </xdr:cNvPr>
        <xdr:cNvSpPr>
          <a:spLocks noChangeAspect="1" noChangeArrowheads="1"/>
        </xdr:cNvSpPr>
      </xdr:nvSpPr>
      <xdr:spPr bwMode="auto">
        <a:xfrm>
          <a:off x="2451354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8B456B6-DE4F-4C15-B422-179CB07AAFBF}"/>
            </a:ext>
          </a:extLst>
        </xdr:cNvPr>
        <xdr:cNvSpPr>
          <a:spLocks noChangeAspect="1" noChangeArrowheads="1"/>
        </xdr:cNvSpPr>
      </xdr:nvSpPr>
      <xdr:spPr bwMode="auto">
        <a:xfrm>
          <a:off x="2451354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496E1D8-7CB4-4145-BD4F-0DFCE11062B0}"/>
            </a:ext>
          </a:extLst>
        </xdr:cNvPr>
        <xdr:cNvSpPr>
          <a:spLocks noChangeAspect="1" noChangeArrowheads="1"/>
        </xdr:cNvSpPr>
      </xdr:nvSpPr>
      <xdr:spPr bwMode="auto">
        <a:xfrm>
          <a:off x="2451354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08BB58D-8B12-4C6B-8070-4A4D3EDA3014}"/>
            </a:ext>
          </a:extLst>
        </xdr:cNvPr>
        <xdr:cNvSpPr>
          <a:spLocks noChangeAspect="1" noChangeArrowheads="1"/>
        </xdr:cNvSpPr>
      </xdr:nvSpPr>
      <xdr:spPr bwMode="auto">
        <a:xfrm>
          <a:off x="2451354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7D93E71-89B6-49E8-ABA2-FCEA13AB3840}"/>
            </a:ext>
          </a:extLst>
        </xdr:cNvPr>
        <xdr:cNvSpPr>
          <a:spLocks noChangeAspect="1" noChangeArrowheads="1"/>
        </xdr:cNvSpPr>
      </xdr:nvSpPr>
      <xdr:spPr bwMode="auto">
        <a:xfrm>
          <a:off x="2451354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CBACE9C-5FB2-4CE1-8D04-40ABA51A03BD}"/>
            </a:ext>
          </a:extLst>
        </xdr:cNvPr>
        <xdr:cNvSpPr>
          <a:spLocks noChangeAspect="1" noChangeArrowheads="1"/>
        </xdr:cNvSpPr>
      </xdr:nvSpPr>
      <xdr:spPr bwMode="auto">
        <a:xfrm>
          <a:off x="110794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1DB42FA-EA19-434B-B6E2-203A3DDDF464}"/>
            </a:ext>
          </a:extLst>
        </xdr:cNvPr>
        <xdr:cNvSpPr>
          <a:spLocks noChangeAspect="1" noChangeArrowheads="1"/>
        </xdr:cNvSpPr>
      </xdr:nvSpPr>
      <xdr:spPr bwMode="auto">
        <a:xfrm>
          <a:off x="110794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B991218-B430-4EA5-B48D-5F382DD572C4}"/>
            </a:ext>
          </a:extLst>
        </xdr:cNvPr>
        <xdr:cNvSpPr>
          <a:spLocks noChangeAspect="1" noChangeArrowheads="1"/>
        </xdr:cNvSpPr>
      </xdr:nvSpPr>
      <xdr:spPr bwMode="auto">
        <a:xfrm>
          <a:off x="11079480" y="26822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A1FFF7A-5392-4FBB-AF3D-F7F80E57828C}"/>
            </a:ext>
          </a:extLst>
        </xdr:cNvPr>
        <xdr:cNvSpPr>
          <a:spLocks noChangeAspect="1" noChangeArrowheads="1"/>
        </xdr:cNvSpPr>
      </xdr:nvSpPr>
      <xdr:spPr bwMode="auto">
        <a:xfrm>
          <a:off x="11079480" y="26822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F45091A-C1DF-48F6-891D-6BBC9BF04199}"/>
            </a:ext>
          </a:extLst>
        </xdr:cNvPr>
        <xdr:cNvSpPr>
          <a:spLocks noChangeAspect="1" noChangeArrowheads="1"/>
        </xdr:cNvSpPr>
      </xdr:nvSpPr>
      <xdr:spPr bwMode="auto">
        <a:xfrm>
          <a:off x="110794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7076989-7C0C-42E5-834B-46858A380B90}"/>
            </a:ext>
          </a:extLst>
        </xdr:cNvPr>
        <xdr:cNvSpPr>
          <a:spLocks noChangeAspect="1" noChangeArrowheads="1"/>
        </xdr:cNvSpPr>
      </xdr:nvSpPr>
      <xdr:spPr bwMode="auto">
        <a:xfrm>
          <a:off x="110794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EC4BEC0-229E-48BB-A787-76ACB57D3B3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4AB9579-8E15-44F3-992C-1D490216DAF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1B46682-1F77-4906-BD33-91415C81A79D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672BDE2-0F0E-4F76-842D-278BB1BB60B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485A770-95AE-4768-B743-DC8F33B4957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62185FF-11AC-4714-9A2B-FAA32E3C1C8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B18CE1-F1FA-47FE-9D7C-8A809FB9A9AC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7B31CDF-651E-4A1F-AA7B-9CDD79E400F6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9090"/>
    <xdr:sp macro="" textlink="">
      <xdr:nvSpPr>
        <xdr:cNvPr id="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E660066-A548-4DA8-B5D5-112A3205A1C7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26822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9090"/>
    <xdr:sp macro="" textlink="">
      <xdr:nvSpPr>
        <xdr:cNvPr id="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3FB6EB3-0AA6-454A-8767-6CCA75A3514E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26822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E58749-6A43-4DDA-825F-DFBF6C1A78CA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055FB8D-60F2-497A-8994-73484E6E208D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F52B635-4DE4-44E3-92B6-C371C5964A21}"/>
            </a:ext>
          </a:extLst>
        </xdr:cNvPr>
        <xdr:cNvSpPr>
          <a:spLocks noChangeAspect="1" noChangeArrowheads="1"/>
        </xdr:cNvSpPr>
      </xdr:nvSpPr>
      <xdr:spPr bwMode="auto">
        <a:xfrm>
          <a:off x="110794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801B33B-4A08-4781-A6B4-6804D5526115}"/>
            </a:ext>
          </a:extLst>
        </xdr:cNvPr>
        <xdr:cNvSpPr>
          <a:spLocks noChangeAspect="1" noChangeArrowheads="1"/>
        </xdr:cNvSpPr>
      </xdr:nvSpPr>
      <xdr:spPr bwMode="auto">
        <a:xfrm>
          <a:off x="110794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4C43C76-292D-4B31-AD6E-3CC6B5181B5B}"/>
            </a:ext>
          </a:extLst>
        </xdr:cNvPr>
        <xdr:cNvSpPr>
          <a:spLocks noChangeAspect="1" noChangeArrowheads="1"/>
        </xdr:cNvSpPr>
      </xdr:nvSpPr>
      <xdr:spPr bwMode="auto">
        <a:xfrm>
          <a:off x="11079480" y="26822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BB501A3-6966-46B8-BB9F-C1864A774F8F}"/>
            </a:ext>
          </a:extLst>
        </xdr:cNvPr>
        <xdr:cNvSpPr>
          <a:spLocks noChangeAspect="1" noChangeArrowheads="1"/>
        </xdr:cNvSpPr>
      </xdr:nvSpPr>
      <xdr:spPr bwMode="auto">
        <a:xfrm>
          <a:off x="11079480" y="26822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4B4E9D1-2DA2-4C6F-A8F2-9FD9DD2AC24C}"/>
            </a:ext>
          </a:extLst>
        </xdr:cNvPr>
        <xdr:cNvSpPr>
          <a:spLocks noChangeAspect="1" noChangeArrowheads="1"/>
        </xdr:cNvSpPr>
      </xdr:nvSpPr>
      <xdr:spPr bwMode="auto">
        <a:xfrm>
          <a:off x="110794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6101561-CBA5-47F0-BE34-40A20D2CA8CC}"/>
            </a:ext>
          </a:extLst>
        </xdr:cNvPr>
        <xdr:cNvSpPr>
          <a:spLocks noChangeAspect="1" noChangeArrowheads="1"/>
        </xdr:cNvSpPr>
      </xdr:nvSpPr>
      <xdr:spPr bwMode="auto">
        <a:xfrm>
          <a:off x="110794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3B49B23-CDB7-4849-88C1-7564291B9CEA}"/>
            </a:ext>
          </a:extLst>
        </xdr:cNvPr>
        <xdr:cNvSpPr>
          <a:spLocks noChangeAspect="1" noChangeArrowheads="1"/>
        </xdr:cNvSpPr>
      </xdr:nvSpPr>
      <xdr:spPr bwMode="auto">
        <a:xfrm>
          <a:off x="2451354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D3EEBD0-F469-41E7-91F4-1B19F2DC9E50}"/>
            </a:ext>
          </a:extLst>
        </xdr:cNvPr>
        <xdr:cNvSpPr>
          <a:spLocks noChangeAspect="1" noChangeArrowheads="1"/>
        </xdr:cNvSpPr>
      </xdr:nvSpPr>
      <xdr:spPr bwMode="auto">
        <a:xfrm>
          <a:off x="2451354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23A4462-CA74-4AB9-812B-C10CD58E2E8D}"/>
            </a:ext>
          </a:extLst>
        </xdr:cNvPr>
        <xdr:cNvSpPr>
          <a:spLocks noChangeAspect="1" noChangeArrowheads="1"/>
        </xdr:cNvSpPr>
      </xdr:nvSpPr>
      <xdr:spPr bwMode="auto">
        <a:xfrm>
          <a:off x="2451354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05890D1-5161-4C93-837C-4A4E07E4F7E7}"/>
            </a:ext>
          </a:extLst>
        </xdr:cNvPr>
        <xdr:cNvSpPr>
          <a:spLocks noChangeAspect="1" noChangeArrowheads="1"/>
        </xdr:cNvSpPr>
      </xdr:nvSpPr>
      <xdr:spPr bwMode="auto">
        <a:xfrm>
          <a:off x="2451354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921FA1D-85BF-4FC7-B7F1-5FF98613815B}"/>
            </a:ext>
          </a:extLst>
        </xdr:cNvPr>
        <xdr:cNvSpPr>
          <a:spLocks noChangeAspect="1" noChangeArrowheads="1"/>
        </xdr:cNvSpPr>
      </xdr:nvSpPr>
      <xdr:spPr bwMode="auto">
        <a:xfrm>
          <a:off x="2451354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A148B78-AA61-489C-9532-CFC4CA725371}"/>
            </a:ext>
          </a:extLst>
        </xdr:cNvPr>
        <xdr:cNvSpPr>
          <a:spLocks noChangeAspect="1" noChangeArrowheads="1"/>
        </xdr:cNvSpPr>
      </xdr:nvSpPr>
      <xdr:spPr bwMode="auto">
        <a:xfrm>
          <a:off x="2451354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3DE9D94-B866-4A97-A4EB-FBF68F051CFD}"/>
            </a:ext>
          </a:extLst>
        </xdr:cNvPr>
        <xdr:cNvSpPr>
          <a:spLocks noChangeAspect="1" noChangeArrowheads="1"/>
        </xdr:cNvSpPr>
      </xdr:nvSpPr>
      <xdr:spPr bwMode="auto">
        <a:xfrm>
          <a:off x="2537460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95AF67-6EB9-4A97-9CF5-1EEB38EC4CF1}"/>
            </a:ext>
          </a:extLst>
        </xdr:cNvPr>
        <xdr:cNvSpPr>
          <a:spLocks noChangeAspect="1" noChangeArrowheads="1"/>
        </xdr:cNvSpPr>
      </xdr:nvSpPr>
      <xdr:spPr bwMode="auto">
        <a:xfrm>
          <a:off x="2537460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9090"/>
    <xdr:sp macro="" textlink="">
      <xdr:nvSpPr>
        <xdr:cNvPr id="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906691B-356A-4CE3-BD8C-8699592AB2B6}"/>
            </a:ext>
          </a:extLst>
        </xdr:cNvPr>
        <xdr:cNvSpPr>
          <a:spLocks noChangeAspect="1" noChangeArrowheads="1"/>
        </xdr:cNvSpPr>
      </xdr:nvSpPr>
      <xdr:spPr bwMode="auto">
        <a:xfrm>
          <a:off x="2537460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9090"/>
    <xdr:sp macro="" textlink="">
      <xdr:nvSpPr>
        <xdr:cNvPr id="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DF4A682-1823-4886-84FE-B8C611DFBCC9}"/>
            </a:ext>
          </a:extLst>
        </xdr:cNvPr>
        <xdr:cNvSpPr>
          <a:spLocks noChangeAspect="1" noChangeArrowheads="1"/>
        </xdr:cNvSpPr>
      </xdr:nvSpPr>
      <xdr:spPr bwMode="auto">
        <a:xfrm>
          <a:off x="2537460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4F4DD56-D903-47F6-A1F3-205A637D66E3}"/>
            </a:ext>
          </a:extLst>
        </xdr:cNvPr>
        <xdr:cNvSpPr>
          <a:spLocks noChangeAspect="1" noChangeArrowheads="1"/>
        </xdr:cNvSpPr>
      </xdr:nvSpPr>
      <xdr:spPr bwMode="auto">
        <a:xfrm>
          <a:off x="2537460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1DE5C08-744F-4321-852A-B948513AB247}"/>
            </a:ext>
          </a:extLst>
        </xdr:cNvPr>
        <xdr:cNvSpPr>
          <a:spLocks noChangeAspect="1" noChangeArrowheads="1"/>
        </xdr:cNvSpPr>
      </xdr:nvSpPr>
      <xdr:spPr bwMode="auto">
        <a:xfrm>
          <a:off x="2537460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BC170D8-EDFB-4931-AB4F-6629657EC902}"/>
            </a:ext>
          </a:extLst>
        </xdr:cNvPr>
        <xdr:cNvSpPr>
          <a:spLocks noChangeAspect="1" noChangeArrowheads="1"/>
        </xdr:cNvSpPr>
      </xdr:nvSpPr>
      <xdr:spPr bwMode="auto">
        <a:xfrm>
          <a:off x="236524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F64977D-79EB-47D5-A7FB-B35FA16906AB}"/>
            </a:ext>
          </a:extLst>
        </xdr:cNvPr>
        <xdr:cNvSpPr>
          <a:spLocks noChangeAspect="1" noChangeArrowheads="1"/>
        </xdr:cNvSpPr>
      </xdr:nvSpPr>
      <xdr:spPr bwMode="auto">
        <a:xfrm>
          <a:off x="236524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0A3CB6D-EB41-4275-B34E-45E8436F4BA7}"/>
            </a:ext>
          </a:extLst>
        </xdr:cNvPr>
        <xdr:cNvSpPr>
          <a:spLocks noChangeAspect="1" noChangeArrowheads="1"/>
        </xdr:cNvSpPr>
      </xdr:nvSpPr>
      <xdr:spPr bwMode="auto">
        <a:xfrm>
          <a:off x="236524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F6693EB-52E2-4E51-A420-47E7DB669480}"/>
            </a:ext>
          </a:extLst>
        </xdr:cNvPr>
        <xdr:cNvSpPr>
          <a:spLocks noChangeAspect="1" noChangeArrowheads="1"/>
        </xdr:cNvSpPr>
      </xdr:nvSpPr>
      <xdr:spPr bwMode="auto">
        <a:xfrm>
          <a:off x="236524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990B8E6-3783-492C-918C-64B72B1D473C}"/>
            </a:ext>
          </a:extLst>
        </xdr:cNvPr>
        <xdr:cNvSpPr>
          <a:spLocks noChangeAspect="1" noChangeArrowheads="1"/>
        </xdr:cNvSpPr>
      </xdr:nvSpPr>
      <xdr:spPr bwMode="auto">
        <a:xfrm>
          <a:off x="236524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FAA7C46-E027-4D04-95FB-20D1FD9CE24E}"/>
            </a:ext>
          </a:extLst>
        </xdr:cNvPr>
        <xdr:cNvSpPr>
          <a:spLocks noChangeAspect="1" noChangeArrowheads="1"/>
        </xdr:cNvSpPr>
      </xdr:nvSpPr>
      <xdr:spPr bwMode="auto">
        <a:xfrm>
          <a:off x="236524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D300383-F5CC-4922-9784-F3BBBFB1C86A}"/>
            </a:ext>
          </a:extLst>
        </xdr:cNvPr>
        <xdr:cNvSpPr>
          <a:spLocks noChangeAspect="1" noChangeArrowheads="1"/>
        </xdr:cNvSpPr>
      </xdr:nvSpPr>
      <xdr:spPr bwMode="auto">
        <a:xfrm>
          <a:off x="2451354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7853BF1-6E92-4C80-8E84-3E1192594BE4}"/>
            </a:ext>
          </a:extLst>
        </xdr:cNvPr>
        <xdr:cNvSpPr>
          <a:spLocks noChangeAspect="1" noChangeArrowheads="1"/>
        </xdr:cNvSpPr>
      </xdr:nvSpPr>
      <xdr:spPr bwMode="auto">
        <a:xfrm>
          <a:off x="2451354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4ECB04B-E631-4E61-9091-8CDFDA37E1EE}"/>
            </a:ext>
          </a:extLst>
        </xdr:cNvPr>
        <xdr:cNvSpPr>
          <a:spLocks noChangeAspect="1" noChangeArrowheads="1"/>
        </xdr:cNvSpPr>
      </xdr:nvSpPr>
      <xdr:spPr bwMode="auto">
        <a:xfrm>
          <a:off x="2451354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8F106D7-0E1A-47CC-B7D3-71713307FD92}"/>
            </a:ext>
          </a:extLst>
        </xdr:cNvPr>
        <xdr:cNvSpPr>
          <a:spLocks noChangeAspect="1" noChangeArrowheads="1"/>
        </xdr:cNvSpPr>
      </xdr:nvSpPr>
      <xdr:spPr bwMode="auto">
        <a:xfrm>
          <a:off x="2451354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10E3BFC-6030-4B8B-BCEE-B64FD4E2940C}"/>
            </a:ext>
          </a:extLst>
        </xdr:cNvPr>
        <xdr:cNvSpPr>
          <a:spLocks noChangeAspect="1" noChangeArrowheads="1"/>
        </xdr:cNvSpPr>
      </xdr:nvSpPr>
      <xdr:spPr bwMode="auto">
        <a:xfrm>
          <a:off x="2451354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AB8581A-B406-4C6E-AC90-06AADA4C0F57}"/>
            </a:ext>
          </a:extLst>
        </xdr:cNvPr>
        <xdr:cNvSpPr>
          <a:spLocks noChangeAspect="1" noChangeArrowheads="1"/>
        </xdr:cNvSpPr>
      </xdr:nvSpPr>
      <xdr:spPr bwMode="auto">
        <a:xfrm>
          <a:off x="2451354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58F99E6-7D0C-4D3A-9898-C29327DE164E}"/>
            </a:ext>
          </a:extLst>
        </xdr:cNvPr>
        <xdr:cNvSpPr>
          <a:spLocks noChangeAspect="1" noChangeArrowheads="1"/>
        </xdr:cNvSpPr>
      </xdr:nvSpPr>
      <xdr:spPr bwMode="auto">
        <a:xfrm>
          <a:off x="2451354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1E5A82E-4BFD-44D0-B1A1-B14486D9E847}"/>
            </a:ext>
          </a:extLst>
        </xdr:cNvPr>
        <xdr:cNvSpPr>
          <a:spLocks noChangeAspect="1" noChangeArrowheads="1"/>
        </xdr:cNvSpPr>
      </xdr:nvSpPr>
      <xdr:spPr bwMode="auto">
        <a:xfrm>
          <a:off x="2451354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9090"/>
    <xdr:sp macro="" textlink="">
      <xdr:nvSpPr>
        <xdr:cNvPr id="1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D52C71E-1E82-431B-BD33-95199C6D1474}"/>
            </a:ext>
          </a:extLst>
        </xdr:cNvPr>
        <xdr:cNvSpPr>
          <a:spLocks noChangeAspect="1" noChangeArrowheads="1"/>
        </xdr:cNvSpPr>
      </xdr:nvSpPr>
      <xdr:spPr bwMode="auto">
        <a:xfrm>
          <a:off x="24513540" y="26822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9090"/>
    <xdr:sp macro="" textlink="">
      <xdr:nvSpPr>
        <xdr:cNvPr id="1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27D23BC-7D99-4CB0-933C-933BE2C63633}"/>
            </a:ext>
          </a:extLst>
        </xdr:cNvPr>
        <xdr:cNvSpPr>
          <a:spLocks noChangeAspect="1" noChangeArrowheads="1"/>
        </xdr:cNvSpPr>
      </xdr:nvSpPr>
      <xdr:spPr bwMode="auto">
        <a:xfrm>
          <a:off x="24513540" y="26822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9AE983C-5BF9-43C3-8165-6680D3530395}"/>
            </a:ext>
          </a:extLst>
        </xdr:cNvPr>
        <xdr:cNvSpPr>
          <a:spLocks noChangeAspect="1" noChangeArrowheads="1"/>
        </xdr:cNvSpPr>
      </xdr:nvSpPr>
      <xdr:spPr bwMode="auto">
        <a:xfrm>
          <a:off x="2451354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A089A01-C00D-4903-9A3E-892AA07E3453}"/>
            </a:ext>
          </a:extLst>
        </xdr:cNvPr>
        <xdr:cNvSpPr>
          <a:spLocks noChangeAspect="1" noChangeArrowheads="1"/>
        </xdr:cNvSpPr>
      </xdr:nvSpPr>
      <xdr:spPr bwMode="auto">
        <a:xfrm>
          <a:off x="2451354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5280"/>
    <xdr:sp macro="" textlink="">
      <xdr:nvSpPr>
        <xdr:cNvPr id="1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C572B9B-8F84-44A3-9AEC-6D4640DA53A9}"/>
            </a:ext>
          </a:extLst>
        </xdr:cNvPr>
        <xdr:cNvSpPr>
          <a:spLocks noChangeAspect="1" noChangeArrowheads="1"/>
        </xdr:cNvSpPr>
      </xdr:nvSpPr>
      <xdr:spPr bwMode="auto">
        <a:xfrm>
          <a:off x="2537460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5280"/>
    <xdr:sp macro="" textlink="">
      <xdr:nvSpPr>
        <xdr:cNvPr id="1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40E3C44-4062-4878-B5C3-D02383C931C1}"/>
            </a:ext>
          </a:extLst>
        </xdr:cNvPr>
        <xdr:cNvSpPr>
          <a:spLocks noChangeAspect="1" noChangeArrowheads="1"/>
        </xdr:cNvSpPr>
      </xdr:nvSpPr>
      <xdr:spPr bwMode="auto">
        <a:xfrm>
          <a:off x="2537460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9090"/>
    <xdr:sp macro="" textlink="">
      <xdr:nvSpPr>
        <xdr:cNvPr id="1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602881C-D81B-4BB4-B958-F1D370C4F112}"/>
            </a:ext>
          </a:extLst>
        </xdr:cNvPr>
        <xdr:cNvSpPr>
          <a:spLocks noChangeAspect="1" noChangeArrowheads="1"/>
        </xdr:cNvSpPr>
      </xdr:nvSpPr>
      <xdr:spPr bwMode="auto">
        <a:xfrm>
          <a:off x="25374600" y="26822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9090"/>
    <xdr:sp macro="" textlink="">
      <xdr:nvSpPr>
        <xdr:cNvPr id="1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A544C8A-8A6B-4747-94C0-3551B98AA9C6}"/>
            </a:ext>
          </a:extLst>
        </xdr:cNvPr>
        <xdr:cNvSpPr>
          <a:spLocks noChangeAspect="1" noChangeArrowheads="1"/>
        </xdr:cNvSpPr>
      </xdr:nvSpPr>
      <xdr:spPr bwMode="auto">
        <a:xfrm>
          <a:off x="25374600" y="26822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5280"/>
    <xdr:sp macro="" textlink="">
      <xdr:nvSpPr>
        <xdr:cNvPr id="1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3FF39DF-EF44-4096-88B3-90BB315F0B12}"/>
            </a:ext>
          </a:extLst>
        </xdr:cNvPr>
        <xdr:cNvSpPr>
          <a:spLocks noChangeAspect="1" noChangeArrowheads="1"/>
        </xdr:cNvSpPr>
      </xdr:nvSpPr>
      <xdr:spPr bwMode="auto">
        <a:xfrm>
          <a:off x="2537460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5280"/>
    <xdr:sp macro="" textlink="">
      <xdr:nvSpPr>
        <xdr:cNvPr id="1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A24C30A-4CD5-4435-A2DD-54D03FB5FF32}"/>
            </a:ext>
          </a:extLst>
        </xdr:cNvPr>
        <xdr:cNvSpPr>
          <a:spLocks noChangeAspect="1" noChangeArrowheads="1"/>
        </xdr:cNvSpPr>
      </xdr:nvSpPr>
      <xdr:spPr bwMode="auto">
        <a:xfrm>
          <a:off x="2537460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1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43F9A26-3689-41C9-A76D-07FEF8F9A4CE}"/>
            </a:ext>
          </a:extLst>
        </xdr:cNvPr>
        <xdr:cNvSpPr>
          <a:spLocks noChangeAspect="1" noChangeArrowheads="1"/>
        </xdr:cNvSpPr>
      </xdr:nvSpPr>
      <xdr:spPr bwMode="auto">
        <a:xfrm>
          <a:off x="236524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1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CF009DF-F0D5-4612-85D4-A992D25324FD}"/>
            </a:ext>
          </a:extLst>
        </xdr:cNvPr>
        <xdr:cNvSpPr>
          <a:spLocks noChangeAspect="1" noChangeArrowheads="1"/>
        </xdr:cNvSpPr>
      </xdr:nvSpPr>
      <xdr:spPr bwMode="auto">
        <a:xfrm>
          <a:off x="236524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9090"/>
    <xdr:sp macro="" textlink="">
      <xdr:nvSpPr>
        <xdr:cNvPr id="1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A2EFAF8-9C3F-4728-8B98-C31461D7761E}"/>
            </a:ext>
          </a:extLst>
        </xdr:cNvPr>
        <xdr:cNvSpPr>
          <a:spLocks noChangeAspect="1" noChangeArrowheads="1"/>
        </xdr:cNvSpPr>
      </xdr:nvSpPr>
      <xdr:spPr bwMode="auto">
        <a:xfrm>
          <a:off x="23652480" y="26822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9090"/>
    <xdr:sp macro="" textlink="">
      <xdr:nvSpPr>
        <xdr:cNvPr id="1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E07FE0F-2CA5-4BF8-86BF-4DA7A1533F13}"/>
            </a:ext>
          </a:extLst>
        </xdr:cNvPr>
        <xdr:cNvSpPr>
          <a:spLocks noChangeAspect="1" noChangeArrowheads="1"/>
        </xdr:cNvSpPr>
      </xdr:nvSpPr>
      <xdr:spPr bwMode="auto">
        <a:xfrm>
          <a:off x="23652480" y="26822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1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EC02F2B-44E6-4347-9E56-710D96A594EF}"/>
            </a:ext>
          </a:extLst>
        </xdr:cNvPr>
        <xdr:cNvSpPr>
          <a:spLocks noChangeAspect="1" noChangeArrowheads="1"/>
        </xdr:cNvSpPr>
      </xdr:nvSpPr>
      <xdr:spPr bwMode="auto">
        <a:xfrm>
          <a:off x="236524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1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32E27C7-09F9-4EE0-AD4D-71F479ECC4EB}"/>
            </a:ext>
          </a:extLst>
        </xdr:cNvPr>
        <xdr:cNvSpPr>
          <a:spLocks noChangeAspect="1" noChangeArrowheads="1"/>
        </xdr:cNvSpPr>
      </xdr:nvSpPr>
      <xdr:spPr bwMode="auto">
        <a:xfrm>
          <a:off x="236524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CFB0B0F-45CF-4A6F-8509-1D18FFA2732C}"/>
            </a:ext>
          </a:extLst>
        </xdr:cNvPr>
        <xdr:cNvSpPr>
          <a:spLocks noChangeAspect="1" noChangeArrowheads="1"/>
        </xdr:cNvSpPr>
      </xdr:nvSpPr>
      <xdr:spPr bwMode="auto">
        <a:xfrm>
          <a:off x="2451354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A20111F-3FEC-42DE-860A-06EB3BFF0172}"/>
            </a:ext>
          </a:extLst>
        </xdr:cNvPr>
        <xdr:cNvSpPr>
          <a:spLocks noChangeAspect="1" noChangeArrowheads="1"/>
        </xdr:cNvSpPr>
      </xdr:nvSpPr>
      <xdr:spPr bwMode="auto">
        <a:xfrm>
          <a:off x="2451354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9090"/>
    <xdr:sp macro="" textlink="">
      <xdr:nvSpPr>
        <xdr:cNvPr id="1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FDA6A3A-A34A-4047-8405-73D83DEA3281}"/>
            </a:ext>
          </a:extLst>
        </xdr:cNvPr>
        <xdr:cNvSpPr>
          <a:spLocks noChangeAspect="1" noChangeArrowheads="1"/>
        </xdr:cNvSpPr>
      </xdr:nvSpPr>
      <xdr:spPr bwMode="auto">
        <a:xfrm>
          <a:off x="24513540" y="26822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9090"/>
    <xdr:sp macro="" textlink="">
      <xdr:nvSpPr>
        <xdr:cNvPr id="1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22AA841-918B-41A1-AC37-968CAF5425D5}"/>
            </a:ext>
          </a:extLst>
        </xdr:cNvPr>
        <xdr:cNvSpPr>
          <a:spLocks noChangeAspect="1" noChangeArrowheads="1"/>
        </xdr:cNvSpPr>
      </xdr:nvSpPr>
      <xdr:spPr bwMode="auto">
        <a:xfrm>
          <a:off x="24513540" y="26822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FD9BD18-56E7-48C9-A626-86C654993684}"/>
            </a:ext>
          </a:extLst>
        </xdr:cNvPr>
        <xdr:cNvSpPr>
          <a:spLocks noChangeAspect="1" noChangeArrowheads="1"/>
        </xdr:cNvSpPr>
      </xdr:nvSpPr>
      <xdr:spPr bwMode="auto">
        <a:xfrm>
          <a:off x="2451354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11D87B-09A4-48E5-8F9A-8DF47DFC81CD}"/>
            </a:ext>
          </a:extLst>
        </xdr:cNvPr>
        <xdr:cNvSpPr>
          <a:spLocks noChangeAspect="1" noChangeArrowheads="1"/>
        </xdr:cNvSpPr>
      </xdr:nvSpPr>
      <xdr:spPr bwMode="auto">
        <a:xfrm>
          <a:off x="2451354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84A9616-8765-458D-A2DA-49E14992492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F91D40B-D15F-43E6-9EB1-8CD8275C99D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74567AB-7EAC-492F-B819-98BE541DB01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F8820F2-41E6-4AD8-AD81-3F9E350C0D6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93A02A4-AC75-4642-9C57-5F8C816447A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A6F9DFE-3893-404E-B6D8-E4EADA01C3F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860C14A-AABC-4231-9BB4-80169896A93D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B07DD71-A0B8-44B8-91F3-36DEC331312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E7CFF8C-A159-4CBE-9999-8B410275D73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F9A4C03-0DCF-4BBD-B47D-A8DAFF4E830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D0EBB80-5051-40C4-949C-1DB8E00DB00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D38BE5F-6D23-405C-BAD4-6326DBAFE58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E83FD55-74CD-47B1-84D3-FF4C938F7CF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6F5D4B0-9902-40B6-9ACB-815631A30A6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9C3AE53-C5A3-4852-A0C8-0DD11A00847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AC95E55-B398-4992-B237-D77B738A1DB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527A49E-FB16-45AE-8093-B69069CFC08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BE945F-AA90-469A-B91B-C99E554EADF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381249</xdr:rowOff>
    </xdr:to>
    <xdr:sp macro="" textlink="">
      <xdr:nvSpPr>
        <xdr:cNvPr id="1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A3DE292-D378-40FE-A9FA-23BD9EAF6564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381249</xdr:rowOff>
    </xdr:to>
    <xdr:sp macro="" textlink="">
      <xdr:nvSpPr>
        <xdr:cNvPr id="1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2CC236B-6AF4-4A7B-BCC4-8537C6EDECEB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385059</xdr:rowOff>
    </xdr:to>
    <xdr:sp macro="" textlink="">
      <xdr:nvSpPr>
        <xdr:cNvPr id="1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4AD7150-83C4-4F25-9679-9F301729AD04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4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385059</xdr:rowOff>
    </xdr:to>
    <xdr:sp macro="" textlink="">
      <xdr:nvSpPr>
        <xdr:cNvPr id="1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94A7C44-1DAC-41A1-A9F2-904268300B0D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4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381249</xdr:rowOff>
    </xdr:to>
    <xdr:sp macro="" textlink="">
      <xdr:nvSpPr>
        <xdr:cNvPr id="1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C1B0773-9234-44CE-9F67-48139D0BE87F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381249</xdr:rowOff>
    </xdr:to>
    <xdr:sp macro="" textlink="">
      <xdr:nvSpPr>
        <xdr:cNvPr id="1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905001A-84DC-451A-B418-CE9481A44CCF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368548</xdr:rowOff>
    </xdr:to>
    <xdr:sp macro="" textlink="">
      <xdr:nvSpPr>
        <xdr:cNvPr id="1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37DE876-3678-4B45-AEC1-5D1A4752FBC8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0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368548</xdr:rowOff>
    </xdr:to>
    <xdr:sp macro="" textlink="">
      <xdr:nvSpPr>
        <xdr:cNvPr id="1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29845EF-3F6D-422C-9566-A72FF990AF7A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0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372358</xdr:rowOff>
    </xdr:to>
    <xdr:sp macro="" textlink="">
      <xdr:nvSpPr>
        <xdr:cNvPr id="1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5AE641A-F155-49C5-834A-78D42E9D9C7E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4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372358</xdr:rowOff>
    </xdr:to>
    <xdr:sp macro="" textlink="">
      <xdr:nvSpPr>
        <xdr:cNvPr id="1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EB9AD19-3D52-4738-B146-E4397F0A0141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4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368548</xdr:rowOff>
    </xdr:to>
    <xdr:sp macro="" textlink="">
      <xdr:nvSpPr>
        <xdr:cNvPr id="1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33C2FAA-FEE6-4137-8C1B-68F0ADF71336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0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368548</xdr:rowOff>
    </xdr:to>
    <xdr:sp macro="" textlink="">
      <xdr:nvSpPr>
        <xdr:cNvPr id="1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4C8CE6B-3666-4C03-A73E-4C8CBAF225D7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0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1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E1AAF83-389B-47E7-BBFF-FB675387472B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1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9097341-2F1F-4FCE-B573-F18EFC23DFC1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397804</xdr:rowOff>
    </xdr:to>
    <xdr:sp macro="" textlink="">
      <xdr:nvSpPr>
        <xdr:cNvPr id="1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7F7A1EF-9DCC-4352-AB87-5E69F6A951FA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397804</xdr:rowOff>
    </xdr:to>
    <xdr:sp macro="" textlink="">
      <xdr:nvSpPr>
        <xdr:cNvPr id="1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DD7C2BD-30AE-4C3B-808A-1BD667167CEF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1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BA1C143-84CB-4A79-929C-6209AF423507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1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E0FD1A0-75E0-431B-A6F9-09368D18BF07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1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6B4C13-3DD8-4C14-8002-C889794F84F4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1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C9108A9-A479-4205-98C4-F9BF933B682C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397804</xdr:rowOff>
    </xdr:to>
    <xdr:sp macro="" textlink="">
      <xdr:nvSpPr>
        <xdr:cNvPr id="1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7226C2B-18C2-4041-A378-8DACB692E12D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397804</xdr:rowOff>
    </xdr:to>
    <xdr:sp macro="" textlink="">
      <xdr:nvSpPr>
        <xdr:cNvPr id="1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1CC5421-334C-4196-B38A-407C8894E140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1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5C0D7C2-7F17-4E28-8807-6EAD882C02AC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1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DCF0B88-5F18-411D-8641-5B72489A5382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9AF959D-E2B2-4279-8451-15CC7A664F0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5319258-F846-4FF2-8BB2-78A6ECE4728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BD682DF-5250-40A8-A158-8E5A587750B9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41C30DC-045E-4252-8C80-FF03E8BF149B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3F1ECB-D567-40EA-A8E5-27AF31D6DB0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ED61B4F-1B9D-4889-B7E7-361915E9A40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1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05245C1-2F96-403F-9620-F16047FA4FA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1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56FC37A-9D26-42D5-B5A5-56369850535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1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7D21CDD-5188-4E62-B614-BE9FF52D1E6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1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BE6545D-245D-441F-B761-47D62AD681F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1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A4FEBB3-964C-4CF5-825F-9EF9B9AAB7C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1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92D0498-A4D6-43DD-B3A5-C266A9CE2C1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4C784E6-3552-4D99-B005-26DD4F1173C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1479A87-0FF4-495E-8948-98F6CD249789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8274BAF-AB2D-4667-B6E5-B6E6EEC5A1D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DF3924F-925E-444F-A025-196892314BA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0EB3C9A-2933-490D-9C6F-76AEFB47007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773EBF9-A88F-4F2C-BC07-0A489130DA6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691A359-7814-4F15-9E86-845D9880599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590B3A0-5C4A-45FF-991B-D9C8DAD3334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8AD267D-8479-4114-A05D-0CBD12835DB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FEC86EA-105D-487F-8399-A2B120DB470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7E4BEF3-BB64-4C7E-9880-E99C3D7F85F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6504188-2D5B-4566-BB04-35A84692646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0EBD92B-F7A1-4036-A06E-8040AB74891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9C53CEF-4606-4E62-810A-7510E044D9F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056C4BC-D372-4EBC-B77C-03197ED897E9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58A8DCB-DCA9-476A-936A-ED8F5451264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53FD14-3E71-4561-8E8D-07F8DC5C4C1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198F2A0-EDD4-4EB7-BAAB-0FE3C822543D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381249</xdr:rowOff>
    </xdr:to>
    <xdr:sp macro="" textlink="">
      <xdr:nvSpPr>
        <xdr:cNvPr id="1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C93C530-90CA-4EC2-8D12-063AB50F3C9A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381249</xdr:rowOff>
    </xdr:to>
    <xdr:sp macro="" textlink="">
      <xdr:nvSpPr>
        <xdr:cNvPr id="1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6059939-16C8-4F47-9FE6-AAA8E074C8E9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385059</xdr:rowOff>
    </xdr:to>
    <xdr:sp macro="" textlink="">
      <xdr:nvSpPr>
        <xdr:cNvPr id="1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8883139-73E8-415E-BA41-3DBFA519C62C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4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385059</xdr:rowOff>
    </xdr:to>
    <xdr:sp macro="" textlink="">
      <xdr:nvSpPr>
        <xdr:cNvPr id="1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715245A-4588-407A-9F8C-A09F45AAAC36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4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381249</xdr:rowOff>
    </xdr:to>
    <xdr:sp macro="" textlink="">
      <xdr:nvSpPr>
        <xdr:cNvPr id="1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179664C-2846-43EE-91F7-8989F2BE11C7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381249</xdr:rowOff>
    </xdr:to>
    <xdr:sp macro="" textlink="">
      <xdr:nvSpPr>
        <xdr:cNvPr id="2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AA1434F-A3AE-4781-A6A1-C2212BAA506F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368548</xdr:rowOff>
    </xdr:to>
    <xdr:sp macro="" textlink="">
      <xdr:nvSpPr>
        <xdr:cNvPr id="2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D88CD10-BAC5-418B-B00E-2473E0460D0B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0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368548</xdr:rowOff>
    </xdr:to>
    <xdr:sp macro="" textlink="">
      <xdr:nvSpPr>
        <xdr:cNvPr id="2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B48E0BE-593B-4269-BD4C-4AA816BA5477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0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372358</xdr:rowOff>
    </xdr:to>
    <xdr:sp macro="" textlink="">
      <xdr:nvSpPr>
        <xdr:cNvPr id="2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09DDFBF-D140-4512-AB10-91CA099ED341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4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372358</xdr:rowOff>
    </xdr:to>
    <xdr:sp macro="" textlink="">
      <xdr:nvSpPr>
        <xdr:cNvPr id="2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909542E-031B-4CD1-BE21-6E83B8DFB24F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4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368548</xdr:rowOff>
    </xdr:to>
    <xdr:sp macro="" textlink="">
      <xdr:nvSpPr>
        <xdr:cNvPr id="2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2CAAB0F-C3BF-4EE3-9C4D-EB5E560C94B7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0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368548</xdr:rowOff>
    </xdr:to>
    <xdr:sp macro="" textlink="">
      <xdr:nvSpPr>
        <xdr:cNvPr id="2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45F5486-CCD2-4944-957C-594C2398BC94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0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2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0F86D93-7BB6-455E-98E6-7EE2F89BDF6B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2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F998FD4-78AE-4E6D-80AD-397F8C10AA0B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397804</xdr:rowOff>
    </xdr:to>
    <xdr:sp macro="" textlink="">
      <xdr:nvSpPr>
        <xdr:cNvPr id="2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D35CD2F-2CC0-4C41-A03A-8BD473F7FB47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397804</xdr:rowOff>
    </xdr:to>
    <xdr:sp macro="" textlink="">
      <xdr:nvSpPr>
        <xdr:cNvPr id="2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C59D6E9-650E-41A3-85F6-649424FDE1A9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2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15CD4BE-A29C-46E3-8818-E8E2F2D2FA22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2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AA12619-9B3D-46E0-BB1A-F849AEE19CFC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2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8E5E42-0C9E-46F4-A31F-E2A47AE9C445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2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E4E86D-B2D1-4FEC-8DFF-92B001A17D12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397804</xdr:rowOff>
    </xdr:to>
    <xdr:sp macro="" textlink="">
      <xdr:nvSpPr>
        <xdr:cNvPr id="2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3B9229D-3A6C-4DF0-8E1D-BA4E137E4330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397804</xdr:rowOff>
    </xdr:to>
    <xdr:sp macro="" textlink="">
      <xdr:nvSpPr>
        <xdr:cNvPr id="2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504A74E-A1A3-4D70-8923-8799D38CC189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2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805F56-2F07-4AA8-8C6D-EFA4F9BB933E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2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67EF3F2-6ED1-48DF-BBD7-131B8195D812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97E888F-0079-4FED-A467-99166A5548A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A698639-A177-4A9B-B7AE-24359CFBD1EB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2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64F0606-B020-43AB-B059-ED9CAEDFB59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2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0839848-410B-42C2-8612-A80A764D04C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C9D911E-C268-409D-B627-37158C6F4B57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C7B216C-5CF6-4984-AA2B-97077E04C86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E463448-8F4C-4C04-B5DB-3A5CB69D34E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6E55F77-A294-494D-9B1B-795070A7697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2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B9F428C-2A7A-4C12-BE13-A88DF511A07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2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FE146AE-E5CD-43B9-9FA9-D0934FAA5A4B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17C69C6-B814-43B5-9701-74EBA56AEF9D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8B88129-17EB-4B4C-91DF-13367990A34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DCC9B9D-19F8-478A-95D7-6909F3E5466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4EFD74C-9D74-4B48-81F8-358DB5E2B029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B7A4ED5-110A-49D4-AB67-E0CB7774508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788C72D-5F07-476E-A072-8F70D22F87E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7BA9AC7-F8D2-4494-9002-7E52902ABD4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154F462-491E-40CD-A761-D6137913F2E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944050F-1F4B-40AC-9738-07DA0E93D8F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1D9C269-1C36-4B59-91D3-508BFA32D9A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E9C9035-8CDD-4644-93EB-4A76FE4FA96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7B2EA87-86CB-413E-B601-F69CB1EF56A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38D3D42-74C4-4E57-8029-D10A868C114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0D1897C-4499-4694-BADB-353C249933E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FFE02A9-4E88-4C36-A224-A1ED35F30E4B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69FE776-F699-4F76-92C7-172E013CCB6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A39DBDB-0C97-4E1F-932E-8DCE0071BF7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82E4CE5-374C-4516-B8E4-6D1612880B7B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AB43505-98DA-4B57-920F-C91C5C982FD9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74ADF82-9C72-45F8-87F1-C7E6A56E8BD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381249</xdr:rowOff>
    </xdr:to>
    <xdr:sp macro="" textlink="">
      <xdr:nvSpPr>
        <xdr:cNvPr id="2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823A17F-24F1-482E-9E16-2787CF23A352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381249</xdr:rowOff>
    </xdr:to>
    <xdr:sp macro="" textlink="">
      <xdr:nvSpPr>
        <xdr:cNvPr id="2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E4646A3-0677-4F61-89B0-1A3EAB365A1D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385059</xdr:rowOff>
    </xdr:to>
    <xdr:sp macro="" textlink="">
      <xdr:nvSpPr>
        <xdr:cNvPr id="2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BBCD5B4-7295-4879-B8C8-07D23FBA55AE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4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385059</xdr:rowOff>
    </xdr:to>
    <xdr:sp macro="" textlink="">
      <xdr:nvSpPr>
        <xdr:cNvPr id="2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9D8F4A0-C7CE-4195-B23F-3FF239162DB7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4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381249</xdr:rowOff>
    </xdr:to>
    <xdr:sp macro="" textlink="">
      <xdr:nvSpPr>
        <xdr:cNvPr id="2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5345857-A365-486C-8A4C-F83EA305CE79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381249</xdr:rowOff>
    </xdr:to>
    <xdr:sp macro="" textlink="">
      <xdr:nvSpPr>
        <xdr:cNvPr id="2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D7B39A8-23FE-4360-8065-829FD11F9A06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368548</xdr:rowOff>
    </xdr:to>
    <xdr:sp macro="" textlink="">
      <xdr:nvSpPr>
        <xdr:cNvPr id="2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310700F-68E7-41F5-89B7-148F8070A202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0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368548</xdr:rowOff>
    </xdr:to>
    <xdr:sp macro="" textlink="">
      <xdr:nvSpPr>
        <xdr:cNvPr id="2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7D44041-309C-4B59-B173-15BF974E3BDF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0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372358</xdr:rowOff>
    </xdr:to>
    <xdr:sp macro="" textlink="">
      <xdr:nvSpPr>
        <xdr:cNvPr id="2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CD2EB6-E9F6-4913-905E-0B5A1C2A1E82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4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372358</xdr:rowOff>
    </xdr:to>
    <xdr:sp macro="" textlink="">
      <xdr:nvSpPr>
        <xdr:cNvPr id="2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58B6359-45F4-43BB-B4B1-5F9E78FFFF67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4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368548</xdr:rowOff>
    </xdr:to>
    <xdr:sp macro="" textlink="">
      <xdr:nvSpPr>
        <xdr:cNvPr id="2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91F8621-000B-46E4-933F-DB65C555D999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0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368548</xdr:rowOff>
    </xdr:to>
    <xdr:sp macro="" textlink="">
      <xdr:nvSpPr>
        <xdr:cNvPr id="2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068A721-DC95-4A87-BDB6-1D6C6257B749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0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2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3AAE71B-C12A-44D8-8E9B-AEF7B94B74EE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2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E2CF5CD-8EFD-4341-9EA8-4A81BB8F16E7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397804</xdr:rowOff>
    </xdr:to>
    <xdr:sp macro="" textlink="">
      <xdr:nvSpPr>
        <xdr:cNvPr id="2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44696BD-5CBE-47EA-B877-498A8B43483D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397804</xdr:rowOff>
    </xdr:to>
    <xdr:sp macro="" textlink="">
      <xdr:nvSpPr>
        <xdr:cNvPr id="2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E549097-C79A-466C-9F23-44A0981EF6CF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2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CDD1543-E85E-4C5D-A01B-92C28270D1C1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2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826EDB2-F98C-42F7-8707-C58E713202A6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2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F45019D-FA6E-4099-8211-16F29BEC710F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2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4A97BE3-907A-4CD5-852B-40C665F9365F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397804</xdr:rowOff>
    </xdr:to>
    <xdr:sp macro="" textlink="">
      <xdr:nvSpPr>
        <xdr:cNvPr id="2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CC092BC-563D-4737-9BEB-F06D263771EC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397804</xdr:rowOff>
    </xdr:to>
    <xdr:sp macro="" textlink="">
      <xdr:nvSpPr>
        <xdr:cNvPr id="2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C8390A5-8378-4950-B0AE-71F8EAD0569F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2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81FA4F8-FA20-4521-861B-955B8611EDD6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2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30EE515-F96F-4699-8C88-F2508AB77394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DE1F288-A515-4DA5-B4F6-7B890A59669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921082D-2544-451B-80A6-DEB95A77B52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2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B2233D5-03FA-4670-87C6-2F27A16B2B37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2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95F2DA9-3840-45BF-A2B5-D97BC8E09D1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6D9B19A-F2C9-4CD0-8F58-2312A4B30D5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5ED2432-28AF-4BE2-B31C-635740F4BFD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133A54C-EFAA-4886-BC40-2F46A6FEF29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43BF3E6-BCEE-47D1-89C7-2B71614886A7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2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BDA1F76-E68C-4495-82E1-2E130812167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2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7EE6167-FD60-4A9E-9CDC-2C5C14A25B7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868FC3B-F7F6-4D07-99A5-2D540AA33FC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797DFFD-2F94-4CA0-B4F0-E4A212EC6AD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0074728-EF4D-4318-AB25-0A04D674D997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D59317-57A1-42A9-948B-E57EB999855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2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C606B6D-48C9-44D4-93B3-97E31B22800D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2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C281622-6CA6-4ABD-9C8B-067BAF17A09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563C905-8A7F-4E9E-9592-2329A1FA8AA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6EDFA4E-2807-4805-8E6A-4067DCFD6DC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1D372AD-2DCF-4072-A4B8-641F25AADE7B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1973B65-BD63-4FC4-81C1-5F96F9DEF34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2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E5DFF16-93D5-40D2-9760-EA13088D671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2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CC335EB-B4BD-44EB-99A6-0D88BFD9E21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A9E228C-AEE8-43CC-8022-37526F5601D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3665926-1347-478A-A540-79ABBAABDD9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5C8A6C8-EE4C-4149-B9A9-C327AF64BFE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E3AB609-5F4A-4414-8598-08A1AF598DB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2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64E06CD-F1E2-45AA-BD88-058784336B29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3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C54D40C-7EAE-42C0-903F-5083D0172EB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3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F3E50CE-2657-487A-9BB1-3394ADFAED3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3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D8C025-E27D-4095-BFD9-E0D58CF1D3F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3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DEAF1AE-23E4-400B-A4EF-D55D3E211DE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3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3AC3220-A991-42BE-95E6-DCB8BF9B4A9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3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C6B8F21-8F4B-4856-95F5-1C669350BC8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3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1CBDE8E-4E52-4489-BBB4-25579FF5BD0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3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CAAF5C2-7F84-4708-AB0C-1EB8891BE87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3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D00F878-6255-4CB8-A6CA-AB1F107AA18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074764D-EE04-4D1D-A2E3-81DBDD0E9BA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7A9CA70-7097-434F-8EC8-115C551BAC3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1440406-6D17-4BB9-824E-56FE4726CAF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CE6F713-6C8F-434F-AC08-0856781A8BD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2DBBDEF-23B2-40F2-B5EF-4EECA6351FC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40DBC7C-4BAC-429C-8C4D-3007F4FD7E6B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C39C1A9-E1F9-4270-83EB-65DEFABCF57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8742004-0313-4557-89ED-F72089C231F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8363976-FD30-42FF-92AF-9103E1418B9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138EB9F-3855-4185-8867-392366C2B16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8210D85-E5E5-41FE-A917-0835EBB054F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B38D493-0C68-4647-B9FD-F75C0D1374C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3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BB1072F-520C-417C-AD64-C92E03D07B1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3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4B0CE33-0124-4F59-BC47-DDAE1601DAA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3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D0BCFD0-2D14-4A9C-AE38-8D89E66962D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3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A1D4FE1-5CD1-45E4-85B4-33577F621DFD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3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9647AB3-C0E7-4FAF-9E30-E369DA82C97D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3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3C5DBB3-29D0-434A-BDA4-636690262777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3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ADBD92B-0B20-4B2B-A3FD-DD550DBCE48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3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0AAC2EA-82D9-4CB0-AF36-15768791CBF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3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8A9822-DDB6-4519-99BC-6F3B31E252B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3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1752FC4-E2A5-4D92-A8DF-D2A66F3EFEE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3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2FEF79B-93E5-4A0B-8E79-D598FA370C0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3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D2C9086-000C-4724-BFFF-764DBACD77F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AF57886-2C54-4C83-8616-A34A810C612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FC79019-7A03-4741-977F-CA9E9E8542F9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3CEACA3-AB2F-4AA5-8EE0-058EA1764817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1C591C2-DBB3-4287-8CBD-F630A417F0F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FD2720F-491A-4C77-891E-EB56C9E7921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3E6818-91EB-4B73-8918-CF8E73097E2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79135CF-37DF-4AA5-8392-FD97F0FF502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0DFD41E-A4BC-4597-8102-9D6986BC088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B705418-A1C2-4CD7-815C-AB795BC169E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FD26FD7-0158-44A4-90E8-EC5F7364910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D6B9E53-29C3-4B26-9FE3-881707F641B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BAACFAA-0405-44C7-8347-F47688BA971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3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0EF5F49-276D-4345-A20C-4415BCBD2A6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3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67E1540-5B23-4F5F-B126-6378DAC818A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3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81753BF-FB9F-4E99-856E-8455C299480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3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580FED6-D74C-4787-8F35-67B0C4F4668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3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3D4A41-4636-4818-B4D7-CA8ED782BFA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3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064B1A3-216E-4BA7-9AA0-92F501439EF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3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5B942D6-668F-4AF6-817A-20E6D3CA015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3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A87CE6E-CAB7-4D5B-A147-FB366B696ED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3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17DFECB-0D6D-4D46-9F44-8743C9FA18D7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3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DEF4626-C1A3-4543-BE7E-ED895D27804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3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8048CE-5C79-4FB3-A496-D82E6F53582B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3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43CFB89-F6B0-4794-8A21-9EE8F79DCECD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096739C-E135-4695-874B-0B8EDCA340D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AC1D788-EF03-4C76-A94E-EDD9B330114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74BD8B5-08D5-4E81-96E9-3B4D1A32CAD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C66350A-ADA6-4B3A-BD41-0986E1493D4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E5A1918-FD00-41A3-9F9E-5F4B8470F47B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5C60B43-BFC3-487F-8428-DC5607B6AF6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283C467-39B6-4F4E-A2AB-B282622DEA5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259855-231A-4677-AC3C-51570C80D94D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240C58F-6ED5-4145-A66B-C8EA64C0ED5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A7FC115-8BDD-4852-800C-6C68F2B8020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BC1D742-24A8-4CAC-8F83-6AE5C4A7AE1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75F3FAB-7D86-4D5B-B2AB-78DC5146375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A264CA-33CE-47D4-B98D-6F0069FE533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4363CB4-AF0A-4A9F-8A63-EBC754336A4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1BD16A5-8F2A-4286-B83E-66E6B72B893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F53CF95-2221-4BA9-BA35-9134DC01204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38D64BE-5676-4588-AAFE-83EEA7FF3C3D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FEAF22A-4D80-4606-A8FA-35DB53332A77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3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72AA16C-4E87-42CD-8FC4-B901D29AC34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3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152864D-6534-4767-AF54-7B3CD00D7DF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3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8D00862-A3D8-4734-A538-E1503DBD764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3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808548A-F537-49D1-A311-2B18A4856BA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3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C63004F-9F56-4750-B165-0576E6F0E55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3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DF46A92-6DFA-4C5F-AB30-14D2A716FF3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3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747AB05-6C2C-42E6-A3E5-6C920A8FDBC7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3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3DB3314-B532-427D-A845-45F90604D6A9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3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2396493-DD61-4E04-B780-E024EE30E45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3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62CC64A-C991-4608-B9A0-6B31EA46DA6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3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DAAC90D-3C93-4669-94EE-40BF510DA1D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3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573458E-C97D-49B6-A1F8-A6C6746CC8E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21C0360-7F70-48E6-9FC2-389474FB55C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37F5FB7-CF9B-4451-91DA-4D39565A4FBB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60C8F05-9B50-4FDB-964B-A6938C87CA1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C8BAA4C-E768-4460-9176-5C94D583CDBB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F26A74B-4F5A-4E2F-997B-0D112E34F999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C4AC63A-5A11-4819-A40A-4ABD72A04F5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209EFF0-A180-4D26-AF53-FB49588CA349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1B46FE1-9E6F-4D3F-9DA5-BFAD7FB9A02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C75D391-6A7C-4A61-A0F3-89AE0C4DACD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AE5231E-868A-4FC9-A2E3-377E14D7D7D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389E139-A9E4-403E-B45E-45596918ED8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8950051-D63C-4500-8FF7-6DD09ABDA9D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B020BC0-F679-416B-B216-7633B069133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AC17138-DE33-4376-B9FA-13D2C42EA85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4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3521E13-BE20-434B-9CAD-D6B0B52533C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4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D1007E4-DC00-4B94-8F90-9D2FCCD15BB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1192A78-87FB-4834-9A4C-2EE06CDC4FA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23B7839-5664-4364-8159-3C155651837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381249</xdr:rowOff>
    </xdr:to>
    <xdr:sp macro="" textlink="">
      <xdr:nvSpPr>
        <xdr:cNvPr id="4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8FD8E6E-8B5A-47F3-9893-4BAA9F755A62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381249</xdr:rowOff>
    </xdr:to>
    <xdr:sp macro="" textlink="">
      <xdr:nvSpPr>
        <xdr:cNvPr id="4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A18315C-4389-43A4-9670-123D2ABC889E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385059</xdr:rowOff>
    </xdr:to>
    <xdr:sp macro="" textlink="">
      <xdr:nvSpPr>
        <xdr:cNvPr id="4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2A2A47B-4397-46F8-969A-1327A9DBBD48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4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385059</xdr:rowOff>
    </xdr:to>
    <xdr:sp macro="" textlink="">
      <xdr:nvSpPr>
        <xdr:cNvPr id="4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F515C1B-042B-4D8D-AC91-97B1C935A21B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4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381249</xdr:rowOff>
    </xdr:to>
    <xdr:sp macro="" textlink="">
      <xdr:nvSpPr>
        <xdr:cNvPr id="4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E360021-A15C-4336-B6A9-93C90FD332DC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381249</xdr:rowOff>
    </xdr:to>
    <xdr:sp macro="" textlink="">
      <xdr:nvSpPr>
        <xdr:cNvPr id="4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BE306D6-EE22-4D7E-B65B-7E5580F22ADD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368548</xdr:rowOff>
    </xdr:to>
    <xdr:sp macro="" textlink="">
      <xdr:nvSpPr>
        <xdr:cNvPr id="4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A6B96D0-76F8-4678-97DF-793CC9AB11FE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0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368548</xdr:rowOff>
    </xdr:to>
    <xdr:sp macro="" textlink="">
      <xdr:nvSpPr>
        <xdr:cNvPr id="4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E22FD8-C794-4659-8533-6D4CCE42C682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0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372358</xdr:rowOff>
    </xdr:to>
    <xdr:sp macro="" textlink="">
      <xdr:nvSpPr>
        <xdr:cNvPr id="4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5DE3399-677F-4B80-80E6-4B73678017CF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4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372358</xdr:rowOff>
    </xdr:to>
    <xdr:sp macro="" textlink="">
      <xdr:nvSpPr>
        <xdr:cNvPr id="4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7773D92-7961-49EF-B4CF-8EBDB402BC19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4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368548</xdr:rowOff>
    </xdr:to>
    <xdr:sp macro="" textlink="">
      <xdr:nvSpPr>
        <xdr:cNvPr id="4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D73B588-8F5C-437F-90D3-109BC30A46B0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0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368548</xdr:rowOff>
    </xdr:to>
    <xdr:sp macro="" textlink="">
      <xdr:nvSpPr>
        <xdr:cNvPr id="4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B05B641-5A6F-4E8A-85D5-5DFA1484D67D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0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4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A71A031-6EE3-4E4B-8B54-90C101FF927F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4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834BD9E-F3C9-4195-8FD3-BEE8D73CEDD1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397804</xdr:rowOff>
    </xdr:to>
    <xdr:sp macro="" textlink="">
      <xdr:nvSpPr>
        <xdr:cNvPr id="4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347E9B0-59FA-4FFB-8DAD-0FD469E0F87E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397804</xdr:rowOff>
    </xdr:to>
    <xdr:sp macro="" textlink="">
      <xdr:nvSpPr>
        <xdr:cNvPr id="4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C0EB856-F47D-4F6B-8BEB-D40E476D557E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4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5CB6550-AD50-4AB3-BAF4-15A3CE6D03DA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4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5084860-FED2-4C34-9B95-D00AD21F68E3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4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6638FC3-B995-4176-A1A1-30C15C20BA68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4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ECB1E0C-536A-44D2-AF73-5172C086B665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397804</xdr:rowOff>
    </xdr:to>
    <xdr:sp macro="" textlink="">
      <xdr:nvSpPr>
        <xdr:cNvPr id="4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96E4348-74BD-4502-9316-5CFEF5FC447E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397804</xdr:rowOff>
    </xdr:to>
    <xdr:sp macro="" textlink="">
      <xdr:nvSpPr>
        <xdr:cNvPr id="4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92E1CD4-28D8-4396-B590-BC02AC9E681D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4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4F42179-459A-48B7-A349-43A6DC797492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4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BF5AC9D-BEF1-4C7E-8D93-02BB2EA6BB76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701D93A-5090-4137-92F6-D97F75C898C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46A936E-A451-4608-A995-7CA722E5F70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4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773F50D-E8FB-4CBA-80E9-5AA66D149307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4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67AA498-C261-46A7-96C8-907B1D5E197B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94CEB48-309A-46B6-B8D1-3178371E1CC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4BCAC06-67DA-4ED3-9F74-5A7AEC7B8A5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E2F01E-8724-41CD-BBEC-CC940A51A9F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F1C680A-8FE0-428F-98B3-9C62FA1C6D2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4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1BE11AC-D1D9-45CC-882A-5AC5708C538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4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32FE043-51D8-4C57-80F1-931B310A79A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1CCC4BE-7BE5-4E31-8C17-A885D118C90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C78DD3C-BBA6-4D29-97DA-7DF688D8076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C50FB53-1770-48C4-B589-78F0C1BA5BC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1C2DCAF-A56A-4005-BBF0-809AB45A0F9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4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BBD1C7F-F938-410A-81CC-FD329158EE5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4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C76BC62-958E-4619-8EB5-3BA45579CB2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AF52A9C-9C30-49A5-87FB-24D4B5F02037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D5097D1-F827-423F-A60C-E1236D08C6D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937F7D9-F75D-4BCF-ABB0-214895B7483D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6A67D67-A311-4BAF-8775-CF5BEBEB13CB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4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F7718F9-A8A8-4F48-BF5E-5CB4BE188D07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4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37EEDE6-A5BA-4288-A1D9-F6A557191319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95ACFE-438C-4B61-A7A6-B5C7F3D11B3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DB888F2-96F0-448E-A301-44E5E2EEB9E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3460CF6-585D-4598-8F80-74DA1363EDC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59681DB-70FF-4AFA-ABEB-07F740F6A46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4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2D5BD9B-23D7-4AFD-8C1F-D71C65D6DCB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4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DCA11FF-5767-4D5E-BC28-6BFC3B955D4B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008DBD-FC39-49A7-A026-1C4B8E0614CD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1CA5025-D509-43AA-A713-3D9844E4432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381249</xdr:rowOff>
    </xdr:to>
    <xdr:sp macro="" textlink="">
      <xdr:nvSpPr>
        <xdr:cNvPr id="4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29DC2BB-F167-440A-943F-E6F18D0AD040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381249</xdr:rowOff>
    </xdr:to>
    <xdr:sp macro="" textlink="">
      <xdr:nvSpPr>
        <xdr:cNvPr id="4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E024D9D-AB8E-439F-B945-B2130B7E0D6A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385059</xdr:rowOff>
    </xdr:to>
    <xdr:sp macro="" textlink="">
      <xdr:nvSpPr>
        <xdr:cNvPr id="4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1E129B8-1678-4E28-BEB0-F19F66F21362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4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385059</xdr:rowOff>
    </xdr:to>
    <xdr:sp macro="" textlink="">
      <xdr:nvSpPr>
        <xdr:cNvPr id="4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7BC5B2-FEFA-4923-B83A-CE5E4C50AA4F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4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381249</xdr:rowOff>
    </xdr:to>
    <xdr:sp macro="" textlink="">
      <xdr:nvSpPr>
        <xdr:cNvPr id="4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7A59D65-0007-4F31-B442-21C5DB270A9F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381249</xdr:rowOff>
    </xdr:to>
    <xdr:sp macro="" textlink="">
      <xdr:nvSpPr>
        <xdr:cNvPr id="4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76A54B1-BFFF-48B0-B0BE-23E4C04C1020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368548</xdr:rowOff>
    </xdr:to>
    <xdr:sp macro="" textlink="">
      <xdr:nvSpPr>
        <xdr:cNvPr id="4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D868045-F5E4-4595-A587-318058FEC4F1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0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368548</xdr:rowOff>
    </xdr:to>
    <xdr:sp macro="" textlink="">
      <xdr:nvSpPr>
        <xdr:cNvPr id="4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9E919CB-2F92-4F38-A1ED-AEF269875F00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0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372358</xdr:rowOff>
    </xdr:to>
    <xdr:sp macro="" textlink="">
      <xdr:nvSpPr>
        <xdr:cNvPr id="4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944C4F5-AA3F-479C-8994-55184F630188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4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372358</xdr:rowOff>
    </xdr:to>
    <xdr:sp macro="" textlink="">
      <xdr:nvSpPr>
        <xdr:cNvPr id="4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A10AA15-9E9C-47C2-8F34-C97DA2B43364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4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368548</xdr:rowOff>
    </xdr:to>
    <xdr:sp macro="" textlink="">
      <xdr:nvSpPr>
        <xdr:cNvPr id="4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CE9B5A6-78EA-463B-B899-35EA7F09A504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0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368548</xdr:rowOff>
    </xdr:to>
    <xdr:sp macro="" textlink="">
      <xdr:nvSpPr>
        <xdr:cNvPr id="4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A3E2886-832B-41DE-8EEA-6A01CA89469F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0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4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E42A633-E895-4DB0-A872-AEBD13799EF3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4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3FD3EBF-B1C1-44DE-AA2B-314066B2EE6E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397804</xdr:rowOff>
    </xdr:to>
    <xdr:sp macro="" textlink="">
      <xdr:nvSpPr>
        <xdr:cNvPr id="4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A3F0EF4-ADA2-4240-9116-CAD512C4C1CC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397804</xdr:rowOff>
    </xdr:to>
    <xdr:sp macro="" textlink="">
      <xdr:nvSpPr>
        <xdr:cNvPr id="4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F16F6CE-4C82-40BF-90C3-807706C7A78A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4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0851C9D-D2D6-4143-8C1D-C48F00744876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4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E704F33-A121-46A4-9F3C-ECB7844EBB6B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4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1CAF774-6371-4F03-996A-6BD0E6C83061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4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DDE6BBE-2BC4-4632-82A5-79010252AF32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397804</xdr:rowOff>
    </xdr:to>
    <xdr:sp macro="" textlink="">
      <xdr:nvSpPr>
        <xdr:cNvPr id="4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8852B39-BCCD-484D-BBFB-ABB35CEB789B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397804</xdr:rowOff>
    </xdr:to>
    <xdr:sp macro="" textlink="">
      <xdr:nvSpPr>
        <xdr:cNvPr id="4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AAC94F3-231C-431A-9880-F3D7D4104A5E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4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16C89CE-3F04-4ECB-91E7-930773694287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4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EE18231-942C-4469-99A5-DA0654E53248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D13DF84-F862-4D43-80FA-84EBADC1DE1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A0F3D8-16C1-460C-B85F-3CB76416A34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4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CA77BC0-DD83-4A45-A0DF-C48425F7FF5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4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9EA4C69-3C53-4E3E-B2E5-93E7C8C768C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2E3DF94-705D-48C4-9268-8F950FBF17C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53835C1-42FC-4E3A-AEAC-AFD31F920B7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11CF14D-22B0-4490-AE73-856BAFAF54B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749368A-91C5-4649-988D-962D926DB1CB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4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C7E782D-C97B-404F-8A8E-0D599EE2EF0B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4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5EF77F3-9AC8-44DE-BE21-748BA4C389C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1613C1C-1BD3-407F-91B4-AFF90C359B5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64E75C9-96D7-49AB-89AD-962A90E5541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C36E2FF-E377-45E2-89E4-4744CAC051C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0915636-DCB1-4853-9BD7-E78E0FBCABB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4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2BF2472-EF46-41A0-A3FE-949DCC55BFC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4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91EAD60-6C21-46EF-8E65-E305DCB12C5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359A87D-C900-4474-AE33-F1C35B7573C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22FB03-1EE5-458C-8AF1-921B4F63D56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24290A8-8A3D-4F7A-9951-636248A5C16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B8EE06A-BD22-4364-AAE1-72801CAD827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E0CE53D-8CA6-4E71-82F3-976B2B36B679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736C4B1-B21D-4C07-8CE7-44B8CE8F423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4507DA8-FCFF-46AE-A1E3-D6E2B8DC3FD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797EEBE-9584-4074-9E2F-FC2FA8DDA01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9ECE51E-DAA0-46CB-8035-6BDC1B78725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8680BDD-66A7-4F8F-96C5-CA89BB19AC4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2245661-ED6E-4D6A-A94A-244A60FBBBF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973BFBA-86F7-4260-92CC-96E42309962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5375B2D-E384-44D5-AEAF-63319D6A188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E90F5C4-0CEA-4FC4-8693-847D2E6FA66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381249</xdr:rowOff>
    </xdr:to>
    <xdr:sp macro="" textlink="">
      <xdr:nvSpPr>
        <xdr:cNvPr id="5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EEE18E7-229E-4E4E-B8CE-E353FE00908E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381249</xdr:rowOff>
    </xdr:to>
    <xdr:sp macro="" textlink="">
      <xdr:nvSpPr>
        <xdr:cNvPr id="5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004ACB8-CC2F-4393-A3C4-ABCBC10EED2C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385059</xdr:rowOff>
    </xdr:to>
    <xdr:sp macro="" textlink="">
      <xdr:nvSpPr>
        <xdr:cNvPr id="5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F751512-917E-45AD-8FA1-056989F135EF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4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385059</xdr:rowOff>
    </xdr:to>
    <xdr:sp macro="" textlink="">
      <xdr:nvSpPr>
        <xdr:cNvPr id="5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888020B-95A3-4C5F-B665-3AC5C455E340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4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381249</xdr:rowOff>
    </xdr:to>
    <xdr:sp macro="" textlink="">
      <xdr:nvSpPr>
        <xdr:cNvPr id="5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E5E4259-AB26-45E8-95A7-FA4114B1F1F3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381249</xdr:rowOff>
    </xdr:to>
    <xdr:sp macro="" textlink="">
      <xdr:nvSpPr>
        <xdr:cNvPr id="5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AB598D9-02C6-40FD-B52F-41EA64925244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368548</xdr:rowOff>
    </xdr:to>
    <xdr:sp macro="" textlink="">
      <xdr:nvSpPr>
        <xdr:cNvPr id="5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C7D5112-7A2F-4C67-8F42-452AD2017935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0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368548</xdr:rowOff>
    </xdr:to>
    <xdr:sp macro="" textlink="">
      <xdr:nvSpPr>
        <xdr:cNvPr id="5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8620CAE-54E5-4A69-828E-12A52BC5FD4F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0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372358</xdr:rowOff>
    </xdr:to>
    <xdr:sp macro="" textlink="">
      <xdr:nvSpPr>
        <xdr:cNvPr id="5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AA61460-6112-4F37-A6E9-BD72E3B88EE9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4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372358</xdr:rowOff>
    </xdr:to>
    <xdr:sp macro="" textlink="">
      <xdr:nvSpPr>
        <xdr:cNvPr id="5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10B6697-E819-4A59-B0D1-7D0BFC0CA75F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4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368548</xdr:rowOff>
    </xdr:to>
    <xdr:sp macro="" textlink="">
      <xdr:nvSpPr>
        <xdr:cNvPr id="5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D5847B0-969A-4E22-BCBD-05E9DB4D9F11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0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368548</xdr:rowOff>
    </xdr:to>
    <xdr:sp macro="" textlink="">
      <xdr:nvSpPr>
        <xdr:cNvPr id="5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0D3203B-9C5C-475C-A7F9-1F198473ED5C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0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5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6271B41-B8DB-4665-AAD0-68D87325F605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5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E6322FC-52A8-4264-AB82-861CEC1D26C3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397804</xdr:rowOff>
    </xdr:to>
    <xdr:sp macro="" textlink="">
      <xdr:nvSpPr>
        <xdr:cNvPr id="5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237772D-FE07-4213-8080-A265DD583580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397804</xdr:rowOff>
    </xdr:to>
    <xdr:sp macro="" textlink="">
      <xdr:nvSpPr>
        <xdr:cNvPr id="5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9888DFA-8B82-4CF5-B56F-B292556CEA7D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5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C470B37-63CF-4449-ADA9-B1A879BCBDC6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5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C2ED459-C36D-49D1-94CE-C7CEDC02E123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5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55964F3-F284-4852-A8D3-5EECA1911824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5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A6CB7DA-2303-4464-9615-92F0EEF2715F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397804</xdr:rowOff>
    </xdr:to>
    <xdr:sp macro="" textlink="">
      <xdr:nvSpPr>
        <xdr:cNvPr id="5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609DD4-FCEC-4FEA-877C-10B2B668A8ED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397804</xdr:rowOff>
    </xdr:to>
    <xdr:sp macro="" textlink="">
      <xdr:nvSpPr>
        <xdr:cNvPr id="5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4636463-BB89-4786-AA1D-58BA76AD7F1F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5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18C2AD1-3E5D-489B-8B36-756B8C98C57E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5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012F3CD-A3F6-440A-A2A1-F6702BFBC961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C43030A-77A2-44E0-836F-031DB589282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DE76380-045A-4EEC-8967-328230C6AD9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5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F688BA3-A27D-4361-8F2A-E68F953106D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5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8FDF31B-E650-4B6C-B32E-DE33E3EBB48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70E4F82-E3D3-4218-A117-94BB0D4B0D1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594AC04-78BE-4616-BA0E-9547D30CE83D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0135E50-F701-4F63-9491-1E9B21E3910D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6B8E62-84A7-4A22-A90F-29A120954FE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5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F0A0CD9-473D-468E-A2B1-B859667B38C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5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8265D0-5AF0-498B-9D22-C9754C53D5E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679B4CC-413C-4533-B072-FB2ECF309DA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7F91033-0D28-487E-8A6A-C6EF971C12F7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3A047A7-A7DF-4CB8-8EDA-D78CDAE268E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FF14909-1F2C-46EE-84B3-58297063C1ED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5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EE0FFAC-642F-4BDC-A94B-055D417B9CD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5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EFC4F2A-36CD-4F61-A6D0-65E5E221193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D48567D-E4E0-4E48-B319-C2B320F816D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BB6EE61-B303-48A2-9FA8-3E7D8CFE610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9DC58E6-C56F-4882-A54E-8E4B518C8EBD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E1775F3-2092-4D0B-81B1-2DC603BE963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5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462DDE-F83D-407B-90F0-F6A9F5E8F46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5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AB0F435-0E91-43DE-9FB2-FF0C5F12E96D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A60078A-82A7-4C95-AE52-13B7621B31F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19F109D-687C-408F-944F-F8BA2F24DCC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3BC5F67-1714-4D3C-A61B-96D756ECD3F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71CD48E-14F4-464E-BDDA-D8EBACB1438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5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0D45B37-13B4-4870-A12A-D94B4FEEA8E9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5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2D3FE84-CA96-492E-A85D-5C9ACA93C6F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1AED15E-52FC-4069-990B-6CF45A94C21D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4411B89-B146-426D-A091-D1E23E4B3929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D765565-23BE-4652-B905-6F478234D40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1AEF17D-2947-4DC6-8239-B1C311FFEEF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5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4C7AA10-770F-4F7A-8044-584EBF7EE08D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5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870DBFD-2192-4707-B237-0EAD7987F18B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84FB0AA-D966-4000-8545-AC04BBE642B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D3BC05D-EE87-4804-A7D2-FD6A40FA01A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4553E1B-5CC8-4DB7-9713-B20F73E16C89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4AEF56C-6F20-4EB7-AAE7-6E7BC24FC09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5616A73-DBC8-4C84-862F-5832A1C1AF8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687A4E7-4E3C-4D52-909C-9C972BE0208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EFF7F04-F71F-46DF-B15A-5D7780866C2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A226597-F34F-46E5-8995-5AED835974E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9BB262E-64E0-499E-9224-8DAD18E32C4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B793B07-6486-40DA-9A96-DE565EF9292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8BAC24F-12B6-409D-8A36-C026EC1DB9D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F0AE905-756B-4B0D-AB1F-E8217BACE0B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4DEA683-565E-4E9A-AA47-EABF78DF20A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6C61B6B-A0E3-4E94-809D-1CD300122F4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7B09A0C-1EFB-47AB-90B1-8BEBFB70381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12CB9CD-7689-4093-90B9-1D529B63475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5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CEDB8A1-7AE5-4383-8C53-9950F3ED7AC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5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769C076-1996-48DB-80B5-8FB0B12C8EE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7B4B055-E403-4ECD-9BE5-BCFC4FF94B1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38365BB-3582-463F-AEA5-F35D7373451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BFB1396-9C06-40D4-BA4F-AA80EC07270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73D6E97-F5C6-4414-9CEC-34362BD85B69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5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B8F3D49-A834-4F19-B1F5-D71EC243E8F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5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E0B4F9-F387-4B8E-9D8C-D8BB6113B3F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4F972BF-DE28-4753-8791-D680B406DB69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1B12A86-F7C6-4937-9209-730B24A845C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6CDB8BA-E22F-4993-AF3A-03AABE6D6499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0B5851D-2EB0-4CBF-ACCC-55CDCBEA5C9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BECFA60-26BB-4F4A-97AD-482E9F2B5B5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FDA5891-C0FE-4DC1-9F42-88507E66829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759CD23-AB10-4EDA-A9B4-A86BD12D064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637ECB6-5021-4F4D-98AF-A16ABB85EAEB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C0B8923-C2CD-4C96-8932-C848D382CA0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A16AF69-2A82-4CF1-B29D-8B8457AC8949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5AB0EC0-F723-4A98-9BAC-3CC72C2D5447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AF372C1-0C5C-40B8-996A-E796F1548D3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8CDD915-D11F-4B5E-9488-AA958290F6E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35C386C-FDEF-4ACF-8DAE-14F9F391E027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6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C640188-D10E-4F62-8DD4-E22DAB9BA97B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6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51E6160-FB62-42E4-88D1-E68663DEB0F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6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4D4E12C-C988-453F-8E8F-8FF5352A2C1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6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5B22BF9-6698-4689-86C1-BF025B3B1269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6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762B3AE-96E1-48B2-9CCB-D5D42C147C3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6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8283329-8835-4E68-807F-C20506C11CD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6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1F53F86-A2A8-4805-AC53-5184D7EF90E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6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B349527-5415-4A8E-9AA9-D7C36E95691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6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9AD4891-AD0D-483F-AF9B-5FC85A7090A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6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A154BE9-0A4E-4553-85BE-2EC0F8A06EF7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6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CE7A5B8-6A44-4757-BE15-C0D799E2A2A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6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874738F-13AE-45DC-93DC-D979B2B908F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C85EA67-13E7-439B-9E92-8EB01C9395AB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DC488E1-0F7C-4A48-8B08-69238A27532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A118B3C-748E-40E4-93BC-8786C0CEBED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2F5B46-E5EE-4B46-B9A5-FECAC48D592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6472E0E-621C-49E3-912D-ECF53429C60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D8F4BEB-D2BE-45D3-9BEC-B4CBDAA63E5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14E1993-6CE3-44A6-8B70-8A15436DF26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8C38A12-BE73-42EB-BB3D-6A9818474A9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3FFF159-906D-4026-AF46-87181BF400C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690EDFF-3FC7-4930-AEBF-A3891978729B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B0D167-0E6D-439D-B67B-FBC2BD1F7BE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AB568B8-BF7F-4D76-B076-82E2D6BA3C4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AC9306F-B43A-400A-B251-42E254ACC0F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54BB4C-5F46-4C30-B72D-433E62EBAE3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82D8678-21A9-4230-A648-2E11EBC0DA87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C81489C-BB73-4EB4-87D8-22E8C8C121A9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4ADE159-F899-491C-9CD7-2C904668D8C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D65BEDC-6A6E-48C4-A750-C7077B1BC64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6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2C9D64E-CE00-4EF9-8BCA-4A408039869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6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117F6BC-681D-4699-B86E-87B7584F540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6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DA89FEE-0811-40FE-AC1C-2EA51414530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6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714643E-E695-4711-A679-84D51CF42FB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6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2E3E352-2592-4713-AB55-F81CBBD4F43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6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0530AB4-8CDF-406A-B6E3-76534DE7BC1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6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0CFF309-2DC5-48A7-A89C-2BE6C0132D1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6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809C715-565A-4731-B370-FCF8E111553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6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17BD010-C73C-4658-93A0-E75D307F88AB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6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30C1E61-93D8-4E11-B827-DA26FD3057B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6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5DF4C69-1C92-4CE9-9FED-FFE59FA83ED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6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23C4BA2-D575-45EE-AC69-19E1C06B44A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6B97BA8-F5A6-49CF-8CAE-8E2708C7122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8C3DB2C-9F01-4DD7-AEF0-DB5821DB623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BE3E355-F0E8-4550-B045-092C7E788899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699582-1E40-44BA-9C32-DC7F312D6D9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9E629EF-0FE0-4F72-9865-FBFB69C270B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82AAD9D-24D1-4844-9FCE-A4926266719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E53F2ED-AD22-43A9-8BF4-A15929B26F2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DF1C1ED-5D96-425C-8956-06D74DC713C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35A7492-9151-49E3-8840-D2149C1B78A7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BF300F1-4FA1-4ACC-A019-0B6A35C0600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0ACB061-D38C-494F-9D2A-2BC9EB2EB96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7963F28-31C6-480A-847B-DA95EA75830B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D063AA6-27CB-4854-81BD-BA924457C0A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6F8765E-ED7E-4ED1-B7BF-D934FAF7B0C7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2A90C42-E439-4BFC-8247-24CC28A2B43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FFB62A9-E7A4-4EEA-80F8-83DE94BF994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7BA771A-C265-4705-90BA-7069DF9BA5D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75ACD2C-3956-4F97-9B96-467B97BB88C9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381249</xdr:rowOff>
    </xdr:to>
    <xdr:sp macro="" textlink="">
      <xdr:nvSpPr>
        <xdr:cNvPr id="6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0D1688B-7599-47EE-BCAE-19F102B84FA7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381249</xdr:rowOff>
    </xdr:to>
    <xdr:sp macro="" textlink="">
      <xdr:nvSpPr>
        <xdr:cNvPr id="6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19F790F-1F9B-432C-A62B-6B7AD6CA7B0F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385059</xdr:rowOff>
    </xdr:to>
    <xdr:sp macro="" textlink="">
      <xdr:nvSpPr>
        <xdr:cNvPr id="6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4321E33-ACDE-4F50-BB5F-D1F4B5484070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4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385059</xdr:rowOff>
    </xdr:to>
    <xdr:sp macro="" textlink="">
      <xdr:nvSpPr>
        <xdr:cNvPr id="6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DB6D040-4665-42ED-A5A0-594D91AA55E8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4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381249</xdr:rowOff>
    </xdr:to>
    <xdr:sp macro="" textlink="">
      <xdr:nvSpPr>
        <xdr:cNvPr id="6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4C84B50-9CF4-4E7A-A595-EB1479661B84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381249</xdr:rowOff>
    </xdr:to>
    <xdr:sp macro="" textlink="">
      <xdr:nvSpPr>
        <xdr:cNvPr id="6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8DC7124-1227-4256-A37E-E16F733ED17B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368548</xdr:rowOff>
    </xdr:to>
    <xdr:sp macro="" textlink="">
      <xdr:nvSpPr>
        <xdr:cNvPr id="6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D70E1E1-C29C-4BC4-811F-3A0B347CA5A9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0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368548</xdr:rowOff>
    </xdr:to>
    <xdr:sp macro="" textlink="">
      <xdr:nvSpPr>
        <xdr:cNvPr id="6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FC2573B-F528-4903-9EC8-F0E823B29F3A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0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372358</xdr:rowOff>
    </xdr:to>
    <xdr:sp macro="" textlink="">
      <xdr:nvSpPr>
        <xdr:cNvPr id="6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F6D6190-0941-4DCE-AAD2-B4AB631115DD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4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372358</xdr:rowOff>
    </xdr:to>
    <xdr:sp macro="" textlink="">
      <xdr:nvSpPr>
        <xdr:cNvPr id="6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452C510-8C81-4756-9621-61BA5F6BA4BF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4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368548</xdr:rowOff>
    </xdr:to>
    <xdr:sp macro="" textlink="">
      <xdr:nvSpPr>
        <xdr:cNvPr id="6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F259A43-E196-461C-8D0C-58DE723DF204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0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368548</xdr:rowOff>
    </xdr:to>
    <xdr:sp macro="" textlink="">
      <xdr:nvSpPr>
        <xdr:cNvPr id="6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17023E9-CFB5-447B-97F5-7903E63D40A9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0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6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47AF5AD-4FF0-46A0-ADBC-1842B2925F4D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6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4C51F16-983B-4488-8B0D-61296D103931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397804</xdr:rowOff>
    </xdr:to>
    <xdr:sp macro="" textlink="">
      <xdr:nvSpPr>
        <xdr:cNvPr id="6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B7E3F65-B74D-49A9-A352-4427C27F9A16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397804</xdr:rowOff>
    </xdr:to>
    <xdr:sp macro="" textlink="">
      <xdr:nvSpPr>
        <xdr:cNvPr id="6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3E01EDF-F944-457E-BE8B-65E202B2E296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6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1F5578E-CA9D-420D-805B-4A79C4BB194B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6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53C51CB-A720-4E12-A257-DADA4C23FBFA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6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0F90D94-D5A1-4C41-AD60-936BE404E993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6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18A1DAF-0B94-496D-B5EB-48425327DD7E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397804</xdr:rowOff>
    </xdr:to>
    <xdr:sp macro="" textlink="">
      <xdr:nvSpPr>
        <xdr:cNvPr id="6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5C5C13C-DBD1-4002-B4B2-104CAED3D900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397804</xdr:rowOff>
    </xdr:to>
    <xdr:sp macro="" textlink="">
      <xdr:nvSpPr>
        <xdr:cNvPr id="6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27DE4E6-0266-441E-B004-AD4CAE8675B6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6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7F59BCD-24D1-42A6-A991-02D7135312B9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6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A1B3337-A02D-4D0F-A114-8D0BADA5345B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6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1249324-CB95-409E-B300-08946777FBE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6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D4D5D6E-F0F4-4D29-9E35-B26FE044AB4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6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26F7A7F-7984-4758-9DBA-EDF54DEAF8E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6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A773FA1-3EAB-4F84-BF18-406F472015C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6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16837F7-82C7-44AF-9439-6081AD4EFAF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6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43FC6ED-B018-4680-9BA5-6966562EC7F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6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59B3335-80FA-47A8-96E1-1C5959B82A6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7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AFFB07B-363F-4946-92B2-B8FCE2F02E09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7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DD1A4C-148C-4D20-93EF-2DD7CFC1D40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7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127521E-58B5-4AA5-BA41-3159DB91687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7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731ED0E-F588-4CCB-895F-24BE55C158ED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7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780649E-361B-4EFB-A0BB-BE47D71F24C9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369FBF5-6001-4FB7-BEA6-839C99F83B4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507DBE-98C2-4237-B5AF-1B17A79DD287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9DD0675-C620-40AB-BD27-61A257E5B79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4152A8B-3EB0-48F1-A20D-58C33152055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461D036-5132-4EA3-92DC-20846BD3DB4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39E77E1-4E70-48BC-9879-2FB2A3AFF78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CAA12E4-5782-4A37-A459-9B49CBADEDD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4D4487D-A492-4520-AC7E-11507AF12F8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6CF0EC1-C36F-4285-A21A-1FB46F624CA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76AD0FD-C9F5-45D4-9FD9-4A3E86AB884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5A2E51D-FBAE-4EFF-B9C8-3B3A098EC49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3D2486C-948B-416C-8AB1-EBD9CD7B679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31C1D61-C730-4EDA-A4C2-160659F428C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6DD3D56-62AF-4E4E-BFFC-46ABD6CB65F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269CB43-2929-4B08-B0DA-A4F2110BF83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09502A8-2977-4ABE-919D-2C50CECD9D5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ED33F6E-A8A6-4528-88E3-218E9BF448A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41066B3-1074-4B4C-BD1E-8BBD50A8119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381249</xdr:rowOff>
    </xdr:to>
    <xdr:sp macro="" textlink="">
      <xdr:nvSpPr>
        <xdr:cNvPr id="7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D6CE45F-88E7-4305-8FBF-4F9CA79AC504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381249</xdr:rowOff>
    </xdr:to>
    <xdr:sp macro="" textlink="">
      <xdr:nvSpPr>
        <xdr:cNvPr id="7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E00CBF5-6CB5-4E88-85F5-D18888060108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385059</xdr:rowOff>
    </xdr:to>
    <xdr:sp macro="" textlink="">
      <xdr:nvSpPr>
        <xdr:cNvPr id="7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DFCDDB5-E248-43AB-8CED-743E1F1FB6A5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4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385059</xdr:rowOff>
    </xdr:to>
    <xdr:sp macro="" textlink="">
      <xdr:nvSpPr>
        <xdr:cNvPr id="7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327F8F6-D22D-4C0A-8573-72AF2DAB4105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4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381249</xdr:rowOff>
    </xdr:to>
    <xdr:sp macro="" textlink="">
      <xdr:nvSpPr>
        <xdr:cNvPr id="7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7F00CB3-DCEC-4E09-8873-899A558ED9C2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381249</xdr:rowOff>
    </xdr:to>
    <xdr:sp macro="" textlink="">
      <xdr:nvSpPr>
        <xdr:cNvPr id="7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5A1B52F-E565-4FD5-8E55-7B93D125A22A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368548</xdr:rowOff>
    </xdr:to>
    <xdr:sp macro="" textlink="">
      <xdr:nvSpPr>
        <xdr:cNvPr id="7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744CDE9-88FD-4703-A850-F693D460FE19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0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368548</xdr:rowOff>
    </xdr:to>
    <xdr:sp macro="" textlink="">
      <xdr:nvSpPr>
        <xdr:cNvPr id="7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90B9768-4194-4D47-837F-D093ECB3A49B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0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372358</xdr:rowOff>
    </xdr:to>
    <xdr:sp macro="" textlink="">
      <xdr:nvSpPr>
        <xdr:cNvPr id="7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99536D-5348-4DDD-B1F4-39AC2B85C261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4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372358</xdr:rowOff>
    </xdr:to>
    <xdr:sp macro="" textlink="">
      <xdr:nvSpPr>
        <xdr:cNvPr id="7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45C1316-0C35-4FAE-A1E4-0AF62A6C4D52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4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368548</xdr:rowOff>
    </xdr:to>
    <xdr:sp macro="" textlink="">
      <xdr:nvSpPr>
        <xdr:cNvPr id="7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D1F06D-7C31-4FC7-9F19-417D0D5B0361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0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368548</xdr:rowOff>
    </xdr:to>
    <xdr:sp macro="" textlink="">
      <xdr:nvSpPr>
        <xdr:cNvPr id="7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B0EA549-C6D9-44AC-AE85-0640F2A576D2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0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7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7A750FC-03C3-404F-AD92-F2FE50EEFC91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7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615003D-38DA-4429-839C-A1ABFE440F27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397804</xdr:rowOff>
    </xdr:to>
    <xdr:sp macro="" textlink="">
      <xdr:nvSpPr>
        <xdr:cNvPr id="7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83463D3-410C-4044-AD10-FDDFC935C2D2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397804</xdr:rowOff>
    </xdr:to>
    <xdr:sp macro="" textlink="">
      <xdr:nvSpPr>
        <xdr:cNvPr id="7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22F2E95-2A2E-4A85-A63E-2E048ACD61CD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7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A20B625-080F-415B-8BA6-1A6117C9D263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7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2C61B06-944F-49D7-A86F-7AB59AF32CDC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7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AD296C6-36EA-48D7-B21C-0AFD8C5D91DE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7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238032B-ED99-4307-A796-F826A41D291C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397804</xdr:rowOff>
    </xdr:to>
    <xdr:sp macro="" textlink="">
      <xdr:nvSpPr>
        <xdr:cNvPr id="7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74F5AAD-FAF3-41FD-8362-5FB89A561743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397804</xdr:rowOff>
    </xdr:to>
    <xdr:sp macro="" textlink="">
      <xdr:nvSpPr>
        <xdr:cNvPr id="7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C0C855C-52FF-4AB3-AA8D-B99738CB2871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7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BCB8859-2623-453B-801E-73C3E6864BF0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7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FEF60F3-B3B3-4411-8635-03E76F4F8530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7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71D6198-0A43-4719-9785-CA0781DC5CB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7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EFE3CAB-0CA7-4AB8-9F8B-437036D4F5B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7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3A8BAE7-F033-4DA1-A092-A91169917DE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7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3C08514-0050-4C94-A458-6D6FBBD28759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7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4CB14AA-AF27-4569-AB0D-81D64E726CF7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7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5460E3A-854B-40CC-93C5-0C1BFDC45F5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7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526FECE-8199-429C-80B3-9F42FD3E6FF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7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0B722C7-0593-4999-B77F-B61884A2A50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7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CDB2027-F01D-4FD8-9EEC-3E9C7EB74EE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7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AA09A6B-D44E-4552-91EB-CE0B81148D6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7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81E9A95-FCB1-465D-866C-5DEE6A47618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7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AD6850F-BC33-4102-AA5E-58CEE976778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1A4DAB9-8D39-4E84-9E6F-34ECF600A84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65D7EA5-2B3A-459E-8529-7EF84224CBBB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3B550F4-7614-424B-815F-4BB662E7A8D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C563599-F23C-4FD8-BDD6-E6C807CF6A6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F23340E-900B-4C46-A028-C54892E9CAB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5E71C20-10CA-48DE-8FB4-D9A596C8E1FD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3E39EAF-AF48-4475-B106-427BC9F8AC3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E1B4EBE-A89D-4560-8CCC-A815EFF8D15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FEEF0C8-FC31-4475-854A-33E65515A4D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F6AD209-2093-4328-8ACE-82D67D847EB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D46A7DE-0931-46D3-8DC6-A243C4CB1BF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D94CEF5-7AF0-4DB4-9194-28BA114A21A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E1FE36B-E23E-415C-AE92-DEDF097405C9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EEF8F73-1174-4E41-862C-79CB7B1A18C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889E29D-CFB5-44E4-B2CD-9729C92079C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85FB75D-E66B-4DD1-9730-5384B7F31FA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94B849A-735F-4F7D-B783-358507BFDFE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88127A8-5BF7-4967-9433-10CCC227965D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381249</xdr:rowOff>
    </xdr:to>
    <xdr:sp macro="" textlink="">
      <xdr:nvSpPr>
        <xdr:cNvPr id="7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CB479E3-9924-457C-9BBE-2F9566C388DB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381249</xdr:rowOff>
    </xdr:to>
    <xdr:sp macro="" textlink="">
      <xdr:nvSpPr>
        <xdr:cNvPr id="7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8E629EF-B634-4835-BD04-E4F040C24B6C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385059</xdr:rowOff>
    </xdr:to>
    <xdr:sp macro="" textlink="">
      <xdr:nvSpPr>
        <xdr:cNvPr id="7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D67DF7C-6B42-4542-B5FC-A5C3110A93B1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4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385059</xdr:rowOff>
    </xdr:to>
    <xdr:sp macro="" textlink="">
      <xdr:nvSpPr>
        <xdr:cNvPr id="7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D0827D2-30EB-4F02-B406-C327A1825E5B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4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381249</xdr:rowOff>
    </xdr:to>
    <xdr:sp macro="" textlink="">
      <xdr:nvSpPr>
        <xdr:cNvPr id="7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5CAE55C-427B-4F62-8D92-51B8B1727F71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381249</xdr:rowOff>
    </xdr:to>
    <xdr:sp macro="" textlink="">
      <xdr:nvSpPr>
        <xdr:cNvPr id="7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B78C658-61B1-47C6-9DB8-DC3DBE1626BE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368548</xdr:rowOff>
    </xdr:to>
    <xdr:sp macro="" textlink="">
      <xdr:nvSpPr>
        <xdr:cNvPr id="7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10A1186-8222-4A84-8063-FDBEB8D408A9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0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368548</xdr:rowOff>
    </xdr:to>
    <xdr:sp macro="" textlink="">
      <xdr:nvSpPr>
        <xdr:cNvPr id="7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316F9AF-D579-4D46-994A-2A679299D84F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0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372358</xdr:rowOff>
    </xdr:to>
    <xdr:sp macro="" textlink="">
      <xdr:nvSpPr>
        <xdr:cNvPr id="7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213F993-A7EE-4707-9A6C-E55F0AD80BBB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4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372358</xdr:rowOff>
    </xdr:to>
    <xdr:sp macro="" textlink="">
      <xdr:nvSpPr>
        <xdr:cNvPr id="7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EB8434-4A32-4C0E-BC91-82302C70BB4C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4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368548</xdr:rowOff>
    </xdr:to>
    <xdr:sp macro="" textlink="">
      <xdr:nvSpPr>
        <xdr:cNvPr id="7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45B3EF0-A9EB-4CD8-B3DE-B82D937D0242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0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368548</xdr:rowOff>
    </xdr:to>
    <xdr:sp macro="" textlink="">
      <xdr:nvSpPr>
        <xdr:cNvPr id="7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23A60BF-6152-4B95-8F03-27E2FBEE75A1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0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7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932FDD8-C89F-4F7C-9F37-C9726D2AD59B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7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8FE0C63-BECC-4A20-8AEB-7DC0C1141E50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397804</xdr:rowOff>
    </xdr:to>
    <xdr:sp macro="" textlink="">
      <xdr:nvSpPr>
        <xdr:cNvPr id="7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2526DC4-D169-4362-B2BA-5CEE54959A65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397804</xdr:rowOff>
    </xdr:to>
    <xdr:sp macro="" textlink="">
      <xdr:nvSpPr>
        <xdr:cNvPr id="7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61DABF8-0447-499C-9DB3-F0CF856641B5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7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5B10FF9-E312-4D46-9703-993487A70E0A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7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5E710BE-00EC-45D5-81C4-387A1CE835E8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7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6A3207-092C-4456-9A6B-3DB45115CAD5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7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277F43D-3366-47D4-82C1-17FA7FEC070E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397804</xdr:rowOff>
    </xdr:to>
    <xdr:sp macro="" textlink="">
      <xdr:nvSpPr>
        <xdr:cNvPr id="7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8F808BA-22B6-49C6-9158-8414ACE05066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397804</xdr:rowOff>
    </xdr:to>
    <xdr:sp macro="" textlink="">
      <xdr:nvSpPr>
        <xdr:cNvPr id="7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3F85C8B-98A0-40C9-94BE-8BFA3D2AC99F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7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4E10257-BE54-43DB-BF54-9EB2991ACECC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8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A7E98F2-4688-4C27-B0DB-4C1979D00FBE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8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58777FB-B5B6-4409-8E6A-EA758FED9A9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8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011E324-AA38-4E38-A743-6C9723F03FE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8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2745701-8BC0-4332-B67A-21166804039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8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B8C5C3B-C3DB-4037-B42E-93FAA507EAB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8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B11E27E-63DC-4E7C-9355-99BB0DCFD83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8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4F07719-E3C2-4FC5-A445-28BC0008E1A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086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8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A4BB03B-B74F-496C-97B1-D938E76BEB1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8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441FA64-3A93-4315-AC04-03A25B4C122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8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6B6F9A3-741D-482A-AB3C-9BA54CEBFAB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8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AF6F6DB-4AD6-4BB2-9C4B-175346D66A0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8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310F56C-7042-48CB-AAD8-F41740FCEA7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8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DF3BCB-0DCC-40C4-B4EB-2E99AF4EA829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26822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74FFCB4-74B7-446C-A5D9-AA35AAFF121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E328A16-7530-46BC-95A6-70ED71C432C9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69F50D6-8B39-4AAE-8C4E-06017C25BC4D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B394CE9-B59F-451B-8A10-6DA7DCCF6F4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913412B-DBC9-4C87-997B-BFA74ABC78C7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B5702FC-17BC-4DC5-A53C-B6AD738F624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30C2510-FE50-46F5-863A-5BB9B772A83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286CA8C-9FAA-4FF2-AFFA-799C8930516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6FC00C6-2762-4869-9EAE-5BEDE115612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401317C-B56A-4FFD-B6A7-33B763881BC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CE9F672-21F9-4CA4-B771-9007C03D549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17DC24D-6F2F-4E59-A85D-C93304A920A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137C3B4-16BB-43D8-A9A2-6AF72CB48ACD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BCEFF55-8072-42B9-B902-292690E9D73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D1DD188-33AD-4AE8-B6FC-B4F8007B6AC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94CEBB1-2B5A-4D2F-A98F-548AB42424C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F1FFB8E-760C-4779-BF65-AF0D6F970F3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6301DE5-5AB9-4FF6-8750-0D359DC46C3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381249</xdr:rowOff>
    </xdr:to>
    <xdr:sp macro="" textlink="">
      <xdr:nvSpPr>
        <xdr:cNvPr id="8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FC9F30A-F885-43F0-81C6-756092336B3D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381249</xdr:rowOff>
    </xdr:to>
    <xdr:sp macro="" textlink="">
      <xdr:nvSpPr>
        <xdr:cNvPr id="8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C150F0F-8193-49A1-A95D-0651567F1F72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385059</xdr:rowOff>
    </xdr:to>
    <xdr:sp macro="" textlink="">
      <xdr:nvSpPr>
        <xdr:cNvPr id="8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3F8848B-592B-4B43-B86D-9D688AEB1D7C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4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385059</xdr:rowOff>
    </xdr:to>
    <xdr:sp macro="" textlink="">
      <xdr:nvSpPr>
        <xdr:cNvPr id="8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C1AA398-006B-40D3-A93F-E10AC9F63FC3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4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381249</xdr:rowOff>
    </xdr:to>
    <xdr:sp macro="" textlink="">
      <xdr:nvSpPr>
        <xdr:cNvPr id="8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E8E312-EB98-4DB6-8810-83FF78B29FDE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381249</xdr:rowOff>
    </xdr:to>
    <xdr:sp macro="" textlink="">
      <xdr:nvSpPr>
        <xdr:cNvPr id="8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3281745-43EC-42E6-B07B-E00DA5491EFE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136900"/>
          <a:ext cx="304800" cy="33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368548</xdr:rowOff>
    </xdr:to>
    <xdr:sp macro="" textlink="">
      <xdr:nvSpPr>
        <xdr:cNvPr id="8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B6D2E4C-1A33-4F60-BF22-B731CC4F2D98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0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368548</xdr:rowOff>
    </xdr:to>
    <xdr:sp macro="" textlink="">
      <xdr:nvSpPr>
        <xdr:cNvPr id="8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2E1ED8F-A127-4FEA-A975-C733CC989BD0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0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372358</xdr:rowOff>
    </xdr:to>
    <xdr:sp macro="" textlink="">
      <xdr:nvSpPr>
        <xdr:cNvPr id="8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4460D86-E0F7-44FF-9F23-18225C6F3DAA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4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372358</xdr:rowOff>
    </xdr:to>
    <xdr:sp macro="" textlink="">
      <xdr:nvSpPr>
        <xdr:cNvPr id="8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3F8E033-6037-4874-B370-8140532C7767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4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368548</xdr:rowOff>
    </xdr:to>
    <xdr:sp macro="" textlink="">
      <xdr:nvSpPr>
        <xdr:cNvPr id="8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C14B34B-BDB6-473C-BFFF-BDFBDB3CE7C2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0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368548</xdr:rowOff>
    </xdr:to>
    <xdr:sp macro="" textlink="">
      <xdr:nvSpPr>
        <xdr:cNvPr id="8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59D0927-D558-4154-8F36-1D8C153BA00C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2720340"/>
          <a:ext cx="304800" cy="330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8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56E5ED1-C5C9-4FA5-8E33-550A49B08C46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8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388E778-890D-425A-BF3A-F886E671342A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397804</xdr:rowOff>
    </xdr:to>
    <xdr:sp macro="" textlink="">
      <xdr:nvSpPr>
        <xdr:cNvPr id="8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814B19B-7D4F-4B29-9C52-94143F795B9E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397804</xdr:rowOff>
    </xdr:to>
    <xdr:sp macro="" textlink="">
      <xdr:nvSpPr>
        <xdr:cNvPr id="8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693C1CE-81FD-4A91-87AF-E402369C408D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8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501921-C86F-40CA-AC72-90EF2C41ED16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8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7452B29-871F-4C28-986F-60B454440F76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8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0F0AE8C-9B95-4457-B3C9-90339F62A2C3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8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DCAD678-2381-47CB-8AB7-60CCED7158F6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397804</xdr:rowOff>
    </xdr:to>
    <xdr:sp macro="" textlink="">
      <xdr:nvSpPr>
        <xdr:cNvPr id="8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8AC16C4-6474-412A-AD95-72A5E1780177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397804</xdr:rowOff>
    </xdr:to>
    <xdr:sp macro="" textlink="">
      <xdr:nvSpPr>
        <xdr:cNvPr id="8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D53E3B8-F7CE-4813-831E-290D383AE284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8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19D30FF-A579-4056-BBFE-A3B65FB3546F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393994</xdr:rowOff>
    </xdr:to>
    <xdr:sp macro="" textlink="">
      <xdr:nvSpPr>
        <xdr:cNvPr id="8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FEC17A1-44F1-4F32-99EC-C52705A59F4A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43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96D73F-2852-418B-909B-F578837054D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CDB8D7A-A2F9-42F7-BED0-70F263489A2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BDA97F3-6418-44BE-9D02-D2D46C01916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7850F8-A661-4E37-89E7-932C9BC708AD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AA4CF60-D1CE-4E82-8E54-2FC1B28E76F9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08E5FC1-93EA-4B6A-94ED-AC9A5F86D23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E24F6C1-12F7-440F-B9FD-CB457F34A1C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4FCE975-2387-40BC-B8BE-74760EDCA42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2DB1D6C-31E5-4A24-8D15-1B686316E31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A283BD0-99D3-476F-8DC4-D58CAD97A08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4A18B2B-F613-40E2-9916-BC457A45AE2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82D9146-C628-469E-9709-E5B0E2A4CE8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5A493DD-8B46-49F6-ACDD-D939CC5323F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32B3E06-81AC-402C-A1A3-EDA0217226F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2C53D31-C2DC-4588-B923-566E430293A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345FE78-91EE-464D-B856-ABF92397844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1919501-FD4D-4199-808C-D1228B3A1C2D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10EE3A6-511F-4D03-89E7-7E13B2F7582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BA71AD8-F4D1-46AE-8DE5-8B3E5E445FF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58C3B07-1B23-4B7F-8A65-F3655C3FC057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3A5A703-7597-493C-8F1B-97097541D5C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0DD5E85-580B-451D-9035-70D0E5FAC7D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7579985-BED2-4680-B03B-B912D34E2C0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5185E3A-A8EF-4809-8EA1-0031FA836ED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4C35B9D-AA1B-4764-9EE3-FB9313B45F3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9450E90-A0C7-4862-B9DD-A8D5594A32E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D1289E6-2236-45A0-8F4C-89A5F35CD54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E61354C-63EB-4FFE-8F98-4541C8FC6E6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27E0329-14E9-49B8-BAD1-B5FC5E577D8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71AE18E-6BCB-484F-A705-EE839A1B9D4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7AF5C4A-A02E-4541-9203-723CF243DFA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A165451-041F-49F9-8F98-F36727F5582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5E18F9C-E4E5-4B9A-85CD-0CFA35955B9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9427F83-89AC-4FF8-AE1B-0A84E29C741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9217E07-32F1-4862-B065-BCD9797BAB1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167F100-8CF1-455D-85F3-C4025C43369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A7465AD-038D-4080-8305-1202E41CBD6D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9639864-4362-4435-A13B-CC71A2C15CB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FCA711C-0409-4019-BFB1-11644DD906E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6E6F3CC-FC44-47C4-B556-ED9C50E099C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FF1CFAC-C28C-4B2B-A9C8-641FB07F028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BF19632-B734-4B82-BF38-037780266FB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3235B0C-625A-4206-ACAB-EE067F1DB96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42125FE-231E-4DBB-B728-227B07203E3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E7320D3-66AA-42D3-A978-56B3B5B335E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C3C2A0-AA20-40A5-AF35-BAD0967FE0D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8C7312D-4335-4036-AFD3-4321C4C0E537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5FA4B84-3A50-419D-8F2E-52523AB8543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E150FFA-E10E-4D15-9278-287584A7FAF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5E05E40-114D-48C7-9E77-A6ADCBCE68D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D321672-AFCB-493A-851F-7FF4FCDBB38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3ACA3E2-61C2-4B68-A8A9-71B8CC64DF4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DAEEB27-4A3A-4277-83E0-AA081D67B52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0B62703-74A0-43FE-9ECE-E7838A8C818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574BB28-9CAB-463A-BB12-7A5049D93FF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F17A147-9F4E-44F8-AF26-04B806DF53B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3CDEBC6-3135-47E7-9C82-7F40ED2F844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020F63F-040C-4359-93B4-FFC81BF6B78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7B54644-888D-483C-B7F7-727A2E80183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55B881B-D1E7-4068-99E4-E6B10973660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35FFDD2-B20A-4119-83CC-5FB42897292F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0CBBBD2-84E4-415B-8FFB-AFD6FF9677F3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9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9474737-D6BF-4B6E-9AC9-AF1347EA6CD3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9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ADFFB95-E86C-49A0-AA67-5CF59526D33F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186F649-6F27-4712-A1D3-BE96F3CABDA3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5F7B04E-0B2A-49FF-971B-2044781CA1EF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9E50972-DA5C-4CBD-B0A9-C0000AAA3920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66F865E-7835-4888-959F-B02CBDB56A15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9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4DBDEC2-579F-4D0B-A520-1AD3D7428770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9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163DD0-F87E-474D-85F5-3EB2B483F652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7E9E4BE-2324-4DFE-9983-20BF03E1D392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CFC9E6A-7E37-4069-9396-C5F1F9472886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DD95592-26CE-4960-910D-F4557CFC510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E74E699-A4B4-4AEB-A174-0BA84063834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E418AB9-1D74-48F4-9240-08E088DF156B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6F4864F-0A51-4757-B077-2656972D086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04812FE-CEDA-401F-9F5A-37A34A9F79AD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E556BD4-B199-488F-8326-ED7577411D0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6506C06-618B-4459-939C-B030143FFF8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D409701-2261-46AA-AEC3-4BD746D15CF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0F53E7C-AD3F-4F1B-941D-8B0889C99B8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80C7739-F216-4E0F-9262-9643A570ECB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EC40257-DF1E-4210-B5BA-FC4A4FAF619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F4DC7A7-E211-40DE-AA4A-C42DC3CCC84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3702127-AED0-4277-9CDA-AE912912838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16BFC18-D1F6-4476-9CD4-A593164A615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2135FA3-AA3E-4B5D-A3FC-DCFA498B2C0B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67F30CB-016B-42E3-9FCA-A700AB0B24F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007721C-5D47-418F-9497-83CF3424FDC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907DAE7-8A18-42E3-9159-0C541B54A56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A6DF194-0246-4A75-9B7A-6AE3281656E8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620E716-A851-4F03-B52E-99DF8359531D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9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7EA0635-1CC5-40F2-92B5-24B5A73F1FB8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9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3626C4C-BB26-4D45-9C32-F1D9C370C5A7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CADA376-EEE5-476C-886D-978C136389B1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4DCFBD-E579-4D02-A8CB-5D52D740935C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6FB4D41-C5CB-4433-AC9F-0A4DF903C146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58BB625-2729-4FAC-B16A-B124F881A529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9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C5F2FC4-3562-41A1-8D51-4EE29260EF53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9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2CEB201-204D-43DC-B74D-3960109AF215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19F447F-2B77-4D5A-802A-815A35C789BB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5919B71-7372-49E5-9D7C-2AB466288630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1AD3993-6FF1-4EA0-903A-A3F4D0B592D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04BEF8C-5A4E-46AE-AED6-68FF80BCD47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7052DBD-6F7E-4691-8149-20F829E65EE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A24ACE8-1C58-48B7-A003-FC5D80509A8D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D91BDEA-49D8-4BD5-9606-BE53E0F9B067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3329519-4E5A-4B9F-B15F-60AD4E250167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0569954-25AF-45AA-9286-A62A55AF2B09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A66D3CD-E091-487C-B608-17DC8920EBF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D6C73F9-6B78-4050-BDBD-CA13FFB8F1C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0FF07E2-669F-4FAE-B4A9-7C303AEA51BD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EF17E17-20DD-458F-A8E6-F7F59128C2E9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C9C9DAE-2696-4BD7-9A34-5D60B3218C1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8AE7342-10AF-4C09-8323-19CA26732B79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B977F4E-CFB3-4317-B612-34F06A6D1469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E8A376F-4D98-446A-AFB4-E79CC96C4EAB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B386EF1-08F9-46CA-995F-090B37EAB5B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6FF0E0A-3138-4CDF-9004-AC6BD372202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48BB2F-3717-4B6F-B00F-38F94292646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4F64266-1270-4653-8CAA-3C776F92E1CA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A8BAB2F-3E96-4F73-8FBE-1F4B9087CF76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9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2F30A9C-5FA5-4770-86F2-E60CBF967A93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9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9017940-518E-44C6-9B03-415AC50DBE6C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57F3ECD-610D-4131-88A3-4A7828F2262A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77B07B-F6B5-4C76-AABA-3631D1FE2A34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F754152-8EE1-4255-B105-6450302BC049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279DDC8-0618-4D86-842C-3995D4D34594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9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5E9C0BA-315F-4E74-9B1B-DBAF17FCD705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9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7476AD0-5CD8-4B80-B770-A37E76111454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D58D74B-3E50-4362-8DDF-D1C5C41911BB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C05F14F-1EA4-43B3-8F89-1D0A3F21422F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CACD438-8F18-4696-A533-C45213A38BC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DA2111A-7241-45F9-A246-FF8A29C1028B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9146CC2-F9A3-49FE-8C8E-17BBD8ECC67D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8C4C095-C96A-425C-A368-37F02C41828B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BB20897-CC19-4920-8535-8A39185DE11B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750F599-C98D-46E7-B512-9CC2C0CE084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FFFCB4F-6FA5-4E32-8CA9-A065412337E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6CCEC83-FA38-4E91-B6BE-F08628CD723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0496D76-0B03-4611-B8B8-EF3A5006153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8D7AFA2-99FA-46AE-A53F-DFE37FCB263B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DF58799-F50A-4EB9-8A99-DF6E60F14F8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F1C5ECA-4CBF-46FB-8F42-06A79D323BF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3D9A9F1-8BB0-4841-B673-29349996061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A053B81-DC3C-4EBE-8A06-E0D2F739810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BA7B458-C5E9-45E0-A4EC-653E0957C4B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7A783E8-6731-4FF5-8756-43E029AA9B5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B48FBDA-BFC8-464E-82CA-51ABB90652C9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8312D70-090E-4D6E-B348-44575781038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024089-5FFF-421F-80A8-A4985698695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88009A9-8A75-4F88-A0F7-11E847B5B08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850C482-34B3-4D8F-926A-CB030A0EC1B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6D7F566-77C1-4184-8377-9A52ED681E6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9A9B085-7ADD-4BD7-9F08-F504096FBFE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3DC93FF-2707-4158-933C-92AA964840A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4F542CD-7EC0-4312-BE5D-E0ECD2A31EF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BD11D89-78BD-4B25-A3D0-F5C1EF34FB1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8994F36-B5CF-4A3F-9F0A-225C70C72EE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DFD9D35-AC38-4C10-BC98-3CDE70CF73F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258A4B7-E30A-4D51-B8FB-86668265D779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D199540-E16A-471E-B31B-8712ABD1030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8296402-3A6A-4903-9319-0E17F1B4B8C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4A18B74-5E1B-4BB7-8A3E-353C8192B267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B1D095D-1691-4712-99DD-0980F337C45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B3C51CF-A4DB-4052-90CA-495FE5CFF387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43A0917-A119-4938-9E42-7204F511261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E4B75F4-9C0B-4607-B8D4-3112FA03B5DB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AF590D2-4F31-40D4-831F-4C7762ACC97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A102DA5-025F-4ADB-A760-EB27871442B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E0B1637-9BC7-40B9-A3A4-654A9CB8AC1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5F31AB9-C5B8-403B-B677-D752F0A614A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65C5F7-398A-4C95-BDED-75A257F8438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E85AC2A-0716-4A1E-9AF8-282E2DBE4C5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83EE754-F0B4-4AC6-B4FB-298C1616696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DF728E3-AC6B-4E2F-8B65-A70D5005106D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9A14731-9463-4983-9D5A-DCC9E5499D6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96F8F7B-71ED-482F-ABA8-A17A9C79AAD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9E1DE10-8DC5-4153-B18A-15BBE4CCD2F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332BE19-C530-406C-ADAE-7DD263AF9C3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9750C49-8C59-4F2A-92C7-326EB2766DC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1E7D75F-F467-418F-805F-AB15664B7DD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D1B35B4-CB75-4982-8C7B-42E931FEF6E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0B0A37D-5B48-463E-B978-4D8ED7D60AC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E175418-958A-43CC-8E8E-545671B6047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0E4991E-93E2-49F2-ABDD-F1402670F10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6DFF250-8035-4103-93D2-CF9987A84AD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ECD5FF6-64E5-4CDF-B5EB-423D118944D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D00A41B-8CF7-47C6-8705-6C77A8A461F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7A94997-3084-4FC3-8707-A52E5B31283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D982443-519B-4995-85AF-36DB148713CB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BDDFF73-969E-4E82-9240-3F1BE751D07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D094480-3236-438D-AFDF-1C4849E2BE52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351E91C-92A5-40DE-A407-C04A944B2821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C866E1A-1B83-4A39-B02A-DEEE3A78EFBD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4FC2E24-20A1-4C76-94B7-20D7FEB3A4EB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59678A2-36E8-4EBA-9191-B4CA1D721D1F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4C17650-0727-4F70-BE52-208B5DDE3229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CC3C81F-F86A-4202-9BAC-F4804E827C2C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138A72-FE7C-4E12-BB31-7D79FFE2F0E8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E16002E-F655-4456-BBA6-825BF903F0C4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001389F-93D5-4643-8081-CFBBA1944550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F0183DC-BD9D-4DB9-A798-837C296DF7C6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6DDBD1B-C0BE-49A9-9A65-69D94F106306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24244CE-B278-40C0-AE0A-52F429A8577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1C100BD-6B4B-4A9C-A534-6255582770C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43784B3-6FEA-437D-B196-AAEE286CBA4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5FE2844-DDDE-4CD3-AC94-868C502662A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CB5F3A9-411A-4696-9FFC-56AF5338A8D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0A19578-7C09-49B9-9F82-0289E25EA61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A08C255-3EDB-4436-BFF1-43661C24B31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71F979A-F195-477E-A500-7F47F4F25B2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560856A-9A74-4783-ACD7-C44C090A057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C51F5C9-708C-41AC-B824-DD6DFA13E5ED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2E0A7FB-57FA-459E-97EB-8AFC0729C31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4E0F79C-3E10-4348-AC01-4058F5343927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935A2A2-04C1-429B-A853-2BFB2E4943DD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D8B6C04-2FBC-4C69-88E3-C08B22DAB50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D26A27C-697B-4FA6-A7EF-B09FC73F87E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183C1F7-7587-47D9-ABAF-92DDB846359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8586318-0048-4DB8-B132-A20F95911C8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7A1F6F6-AB70-4C12-8DCA-01BF9091AFC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9AD8FD1-EAFA-45A1-98CB-3362805A0059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6C33A9E-64B8-4836-89B5-6B0647AC8880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85EF015-7589-4F27-9D7E-5E730D19A367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F8D6791-A14F-462C-AADD-D1BA347804AF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1C5EF05-36B5-4151-8CE5-CD4B9E6F5B7C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272062F-A328-4391-AD2E-8EE5EF49D24E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9C34C29-F6D6-45B6-97A6-B80ED32760B9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C5F2CFE-346D-41E0-9331-22C8528921FE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98919A6-346C-465B-B7F1-F6F9D4EFC0A9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812DC2A-1F24-4110-AAE8-FDB6D23FE98F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AD66128-0A03-4FC0-B48C-2A78C91E89DE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0298B0D-4E86-46E7-9D8A-9BF469041E33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2956B4A-F3BA-4C0F-998D-5E0B644E8A4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A9DB670-3E4D-4786-AB69-871883FECEE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8028180-FB14-422F-8090-091376AB1B9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D72CEA2-2532-4F83-AB03-4B3113E0F91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06CA277-1814-424C-A2C2-50D98B21F3C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471C4FE-4116-4266-8D2E-0F96C0BB3B4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038E468-96C7-4C4B-974A-1B5516488E3B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C226B1A-043A-4EA4-8838-90337F26F63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69624B1-E136-4447-A578-98DCFF577C5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C5CAA1C-14A2-4086-8DBD-2F110F3562E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46589F7-EE7C-41C1-90B0-858A3AAA3DF9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6A87543-D768-4BC0-BD70-0A4E2AB618E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C0205B3-D909-461A-BC2D-838B71D5B91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54BC8B6-42FD-4F2D-B5AA-DF8D10C44FF7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E9B8593-0D26-46A2-A50F-D0259C1ED93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85F448A-6130-4E54-A9EB-630E9F2FACE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89952A5-B8BC-4594-B147-0F5677BDA4C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F2C52FB-310D-4973-98B8-B06EF2BD4619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21E3085-B62D-4BCC-9CB4-A0E2643B0FF9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EA669F4-E7A7-43FA-9C13-32745057CA63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157933F-2728-421B-9B5E-88A6182964D1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42065AA-414E-4A9C-9F1A-96E68B7E3787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883590A-F021-4859-BFE5-BDE928FDF035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A5CF60A-886E-459D-B1C9-24EE627BA911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E77900A-FF8C-4D69-915E-E4BAFDC48240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D50F0D8-62A9-431D-92A6-BA61795C1144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0A87687-AAD2-48C6-9641-9CFCAC9F7649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B4472C3-9F5A-4534-89D4-535F92EB8DEB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BA175C-B110-4FCF-A7BD-50DEC2B288BA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888BE96-3668-41FE-8BC2-68AE56405427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A44FEB1-30C3-40D2-8197-69DC3ADEEA6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C928DDF-CA57-4DFA-AB60-64BD007F927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ED01DA8-F892-4435-89D0-EC007E19A4F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27A0A5E-9D8A-41A7-8F20-3F2B3CE00F5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D6915C5-0B4B-45F3-929D-F6B242B41859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07F2730-A1F7-4F7C-B366-1D69743D523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1835722-E2C7-4958-AAC0-5ACE6E1501A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71252B8-BD4A-45FB-B01F-9C2A39DF7F4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62607FB-1450-488C-9B20-C3A9F7936C9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7A7C71F-769F-47B8-8ACB-ADB7BA0CE9F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70070D6-2682-4476-A3E3-EE9CEE83F6E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47C851-2A5A-4565-96D6-0004686AE0C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EB54099-3BB3-4E7B-9205-A06C090F112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F35C408-37C5-49C9-A482-E01589EB8FF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6D3A0D6-67FF-4649-B78D-629C6DDDEA9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ADC8A7-3980-472C-B946-9FD93D84B5E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F40551B-6155-450C-8ACA-30B15AE65A9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AA34BA9-A574-4914-AE3F-D2B91C929CB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4B332F8-C87E-44A2-BB37-D247938A7B11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8FD6470-1928-4287-A860-B62247B83785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F31B3CA-9043-45C9-8E7A-3FC0CE7C4944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A01F4CB-F21C-4D95-921C-C3024423EA5B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C12096A-F668-4CAE-BCD6-1CA068976065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3B6B389-CB7C-47D0-AFE5-B344C2C97990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CF892D9-E3C4-4B79-9867-DB4958B5E4B2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5740231-7253-4253-A064-F35E0B0D94D7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A97DC9E-016B-4131-8214-200AF5FB29CE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692714C-C6E3-469D-9D7D-480797BD8DF3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0496A95-EB2C-4D3C-9F98-E3A60E82BD60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34C7278-5362-43CD-A9E0-6F389D4D9637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F064B41-90BB-44A2-8645-835B49EA12B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D6EDC45-3347-4E51-861A-A81C23AEBA7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1A80481-DED4-4DA1-83B1-6418F076DBDB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2156C99-2EEE-4EFC-81D3-B2B2560F876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6E9EE93-F7BF-4840-9426-209E34D7715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E3AFFF9-5E3D-48DF-A1CD-9DF8A60045F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411E17B-BB8D-4968-8287-199E0A9BDAD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E193CBF-AB17-464F-B673-18FCA3FBAC7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9052EC7-C43B-4F06-9E9D-CEDBE9C5C6A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424DE97-71DE-422A-8A59-D4CEF64567B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276973F-66E6-425C-B4E3-A19D71B13E57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9091BF-5B02-4610-B0DC-5AF31AC6E21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703557F-7636-46E2-B2A3-FFCA4068AF1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09D2A2D-730C-4993-8B5E-24CFE3EFA08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14767FA-B8F0-470F-A854-76824C56A3F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198CCC7-7450-4AC7-9CC0-EF2EF4351D8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3991042-3EE8-4D24-BFA2-9D274A220C6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D7DA6E1-8BD3-4165-83B9-4F802F45369D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DBBE724-5E67-418A-ACE9-4B8B158471F6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2DBBE75-A2C7-43EE-8FB4-8C65CE79625F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39A66D5-F341-4F89-82A7-56A6E3CF1D77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91F5DE6-B9CA-4785-B88A-F8D1824E2778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FA5AFAB-6A79-452C-A18A-DCDAFF947DD8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3F039B0-68B4-4B0F-A687-93BDB3BCE17C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EF7CC0C-7BDE-47ED-B122-A7195AF97929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A7E3AD7-7226-47BD-B9DF-B7C31D649BBD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FEFC5B0-0171-4882-92A9-3AA37CC56976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2A8FE8B-348E-411E-BEA4-F0F3813954EB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71AD87F-BB4E-4948-90C9-1480BAC95F80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077CA0C-A50A-47A7-9C72-F633F2D28701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E4364DC-6630-4543-992D-7FBA10BFB1A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50E7A65-BB16-4D4D-9513-7DC834D0BFB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36DD083-FAED-4654-A0C9-FB8B9B20243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2702F00-59BE-43B8-B737-44C42CDEFD8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BD0942-E6B6-45BF-AE9F-B0CF82F4E61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8B196CE-CA52-428F-BBFE-5F801933985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092D1A1-2AE1-4E3C-A560-09F324B5232D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BEF3BB9-02DB-43E3-9406-96A9CB5D6AC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797A6DA-AA49-4522-B463-9F1A3ADAA09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E2FA3A2-93A2-4D8C-8924-7D2DDB788D8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A72DD18-301E-4CF2-A567-9BE049B4873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DF88B4B-AAEF-4DEC-BFB9-9B3ADF795CE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B57F9A2-26D2-45ED-85DC-8F5E9947BAB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B98F297-F6C8-4446-8DF1-486780B0FE1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252E115-217C-49E7-A032-4EC834E11FA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DCBDFA4-7197-45B7-8AD2-D252B41B918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2914AD1-22B9-4C4B-B064-DBAB340424E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B0C751F-4CF1-42BF-AA65-0309E7F9DD1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276EC49-67A7-4D86-859C-AAF14283994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76C0202-2071-4EAE-87CE-76FCC0E17EF7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FF74154-FAB4-49F5-8975-3815E8C13A2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85C42B1-4B54-4DA5-B2CB-4F4C8DD7890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7F214E5-2903-4445-AB1D-72EB4E82606D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0E58C50-33B5-4C30-B59E-D68FD603B9E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ADCDD1B-1FC9-4098-83FF-A86B6E97FDB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6A19125-B593-4E60-A142-B59F87D31DC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323BE50-3E0B-49DB-B095-AF5C5B52990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8A7D547-1AB1-45C0-A5FC-F3899562527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0E827CB-6722-4AE7-B9E7-0226DD6064B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208CA55-344A-4463-9171-8953EE2F871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AA1916B-FA61-4EAD-BC3A-BFEFCCB00517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6163505-D74B-4DC1-9A78-6B8D83D828D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5F2D9C2-BCA8-4030-A584-EDE4071F769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A7BB52D-BDAD-4309-B2EB-726ABEB30C8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31EC167-A551-45CB-B84C-DC69D7B068C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53276F0-C52B-4F6A-BB1E-87638508971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48C5E65-29BF-4602-924E-66C05F39830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3522C12-E684-4AE7-BAE7-D388500C49B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A2F05A4-97F1-4BE3-AD78-3882E545EE1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B596F11-2C43-4894-8CFB-058F0034035B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E0828C8-EC28-4B5C-AF4B-4335545C84CD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ABB5E4E-8092-4D1C-93D6-C5012CBA9EE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5B7CF87-7B07-48FD-A0F8-4774268F1F6B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8181105-863C-4BE6-AE3D-A21131F847A9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723533F-DA00-420E-ADD0-3B44AFEA99E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5D490AB-B928-4925-A767-C8C4F56177C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2B38B34-80EB-4BD9-9DD5-9BCDD29F867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ACEF37B-C8AF-4045-8F60-6DF1917A3D0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D0247EF-83F9-4911-B177-93D1B250B8E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17019D7-DC42-4922-89EF-D78937673D9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1422F1E-A76D-48CD-A311-A2E4953B8DD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E063517-7219-456D-8C8B-37DC54A7427D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B17AB88-8213-4A96-A9E6-A5AFAA33EED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3E386CD-371D-40B5-A571-710D1835D66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45AD9C1-7D34-41A7-87F1-2519E3D2079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E6A2F5A-2689-4845-86AA-6F8F049B221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CBD6103-D53D-4A48-A13A-A0C106704CA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ED29F05-293A-46BE-BB95-19ED8F65968B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49C7068-F8F6-42BD-B60C-CE4DD20C632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A242DC0-31A9-4768-8F53-581A27D0751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1D1E53F-52D3-40B9-92D8-5BED3272AFCE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9C46096-7BE8-40F6-A9FA-4FCF902B01FC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2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BE989AD-F203-4377-806F-6E5B33701BFB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2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DF5CEA4-8BE3-42B7-9861-83D8DEB54CA0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A5D6991-B584-4402-B0A9-EC466909941C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04FBD4A-B738-43A6-8C65-3DBF6146ED1C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9A4E0ED-7481-4F2C-B037-E2EB85663A9D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D58A52B-67CD-4CD8-AAA8-656DAC5CF98C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2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A40C58C-D628-446D-8381-6AF79573E4F2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2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254AF7C-6458-4DB1-91ED-694863CAF760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8523474-9211-4ED0-8CB2-BFEB09840975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33C83E0-3A93-4ABA-8CD4-ED1DEC59D62B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87B34B-C760-4A52-9A63-C11FCEE8BE3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2DAA442-FB29-4A82-B892-D9D2327D8B8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7E25DBD-0B2C-425D-9E8B-653E18DD1EF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C02EF88-513C-4F6C-AC2E-E67813A2B19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80C6AE7-6722-4F4D-BF6D-A511C3D1247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AC7E466-B85E-4EB5-8402-9A5BEEC559C7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C952DA5-A33A-4BCC-9DDA-63447E1E4C3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D10A0AD-15F0-416D-A3AA-B48F37C0974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C823AD7-0070-419E-8A8F-42AE07B90699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9672370-0B25-495F-B075-6425C51ED037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C706C7E-3362-4DAD-BCDC-12857E1A84A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63D90E8-82A2-4561-BD20-26998BDF225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2FE4511-E7F5-45E5-90CD-F628C123601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9EC416A-24C2-4A52-8C97-B8EE0729FAD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F62F181-5D59-45ED-99D5-086109F44EE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20E73F1-F4CC-4344-BEC8-2B4C5572A18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B3971C-3051-4BAB-AD29-689147E88C0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521EE0F-B0E8-46BC-AFD5-C04F46200F3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0625201-9B1F-4971-A12C-6A572585AA86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9A7894D-4B9D-4A07-BA0C-3C5DF928C00C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2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730A64E-B68B-4B6F-A702-4E0B61D8DA29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2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A075284-442F-49FD-91E9-BF0EA223CC66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F19F8A9-7BA8-4DCE-A34B-AEFEDCE3D678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E7CBB29-D378-494D-B757-ACBEAFBB6DAA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FB21DA4-5128-42AC-99D7-C6B8AFDA6711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445DFC6-BFB9-4CFF-8946-D07127CBDE30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2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E5E0454-B8DF-4781-8B0B-24517EBB548C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2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923F197-190F-4283-B20A-76B4ED9AB03E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7F35219-0EF9-452E-94D4-5FD5B772C557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8D51174-266A-434C-8691-C5D3DDE2AAC9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02063F7-7F2B-41C0-88A5-4BC0450596F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98922C6-42B7-438E-939C-2653496632F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D8751DE-4B19-454B-9D6D-B749CF8C2A2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E11C52C-3D4A-4EA3-8908-9DC07F89C39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DB7A8D4-80BF-4AF3-9684-307614ED04F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E686CA2-7028-4337-9581-4DDDD5A0B8C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07B91F7-1552-4119-AE77-C7E506E1DFCD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D0E03C5-3B15-4495-AFCA-F64BA8F73BC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57618B7-9DAA-49A2-B4F0-5F3C14A8D2D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12E1166-B8AE-4D4A-BBDF-E67BFCFE14C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A34CC19-2297-4E3F-A9B1-9C8C0080975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1164AF8-ED9B-410A-9B40-802F9F77340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7B55303-B152-4BEB-B666-774CEB04309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8B7729E-E211-46B4-8330-68FDC13B27A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483F95B-7FC5-46F5-9A60-83530EBA794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07169EF-EAC7-48CC-835F-B88D6169B54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7EF9640-1A09-4F29-9E38-BB8CAC11F14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8C2700D-0041-4FCC-8BB3-C91A2D2A56B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AF75C1E-9990-4AF1-855F-00132C2737B6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C4829FF-4AF7-4CC5-A9FE-62C62BD761F3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3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8D6329C-E4A6-4AB9-88FF-9076751B688D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3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E3E307-D27E-4ED9-8161-4507B3C9D258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CE1FDF1-77AA-42AA-99B0-1899750B6D15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E530F4-2893-4E3E-9388-92B8A9D24B05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55337F0-33E1-4F60-9A1B-5C05B64701CA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E45045D-CA15-40B5-9BDD-1B38C4FD6FA4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3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E0F75FA-2407-408F-AA05-0F2883A0159C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3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161EF8D-7D4F-44D2-82FA-624498ECD579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0D6C7E1-4755-4893-BFCB-059724AA98D5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C49325B-9469-4C8E-905D-D7E7D00A4400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57AE116-EB00-4F8D-A935-69D3D7232BC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ED6D5BA-8F91-4027-9756-4C02A3801C5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DA1BF3D-F0E4-48CA-B5B4-54552A9F566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B33137E-0801-43F8-91E6-DB3104C7509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AD2E6B8-9E5D-429B-9883-5FD6198DE3CB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4FD7A44-4ECE-4CDB-8A00-941E9931097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A7962BA-2DB0-47D4-9356-2A97A7C7E467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01C377-D4ED-452B-A470-7991F4B0B6D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A06F4B6-1248-4F5B-9CDD-764D508DFF5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2D2051C-AC96-46E3-8910-898F70FD21E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8725B33-7FDA-46D1-AF82-11CDE6C7877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54936EA-F42F-4094-8103-55D66C96510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C164E3E-7A9F-408F-9306-F1045F77A24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809064C-497E-4501-9C54-EE9B49E2A2A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E303880-E87A-4D54-BE87-9DBE37035177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25919FE-FEC1-400A-846B-31E3D3ECCC1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DED484E-69A2-4DB9-BB16-C5BD8889A2A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26E1821-83EF-4292-B86D-227F1E9914C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051F16F-A11A-4BC8-B6C2-31D7DF2A51DD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26233F8-BAE3-43CB-90B5-35B024D05A4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E6F196D-F990-4022-9335-58DA164CA48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67B0B00-7147-4972-AD37-11FBA8616657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09BC444-FB27-4880-B955-09D22CF7CA9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A1C0838-F8F7-402D-BF63-FF15E1C4069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63D3494-FDCF-4CF6-998B-B9A4EA4AFD47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744B45B-FFEE-47F2-98DB-FE32CE5C7A9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5064C3B-1893-4F9A-A13F-4B60C68A648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759CB66-EF0C-48E5-9A1E-033BD39DE94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8DD4409-7FA1-4E1C-BB09-57D2E586F57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BEE4127-D258-40C2-BB33-528392F7259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1A697A0-0274-4B3C-9D2A-2AD1E36B422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1474D4B-C196-41BB-B06D-22CA1B2A0CC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FFA6900-96FB-45AA-83FD-43372F45F009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2100AC2-EA67-4D66-BD79-13CF9DDB268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2054FC4-E2B5-4DBF-944A-BD7EF6A7428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AD87DA2-C64F-48CE-B4F5-F7FD4062A66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E93459F-16FA-46B5-8398-F2C5F064733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F8EA97B-EA16-45BF-8207-4B900EA7992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5AF6892-9695-4A12-922C-BEA4FCBC6DC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1A39DE-8593-4103-8596-485937D0499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E51EE3A-FC35-40F2-8B1D-52A584B1BE7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0D81D5-A8C1-4574-9BAF-89E189607E1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F0C6845-6ECD-420A-BBBA-BCE6DD2F1B8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7D16317-414B-4860-AE51-75BEDEF2DBD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F3A8C0D-B989-41F9-B34B-490E5111016B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3A342F0-D494-47E6-A41B-2A19B053295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27980A1-0DA0-4BE8-A82F-8A74712652E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0ABFCF2-870C-438D-A234-C9B25B05BE1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D4C560F-97C0-465B-AFFD-CD20669833F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28E612E-E8AF-4747-AF96-91B7981DDF2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D7A06BF-A2F5-4D50-9550-03C4C4C6B43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C552DE3-F805-4A36-B261-2DC6949167F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7CD6B70-FE2D-4999-8275-5304A41E0BF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AEEC495-0D26-4C4C-9F6C-4DA77B3ABEAA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749C658-0BDB-4532-9091-1FC25288EDC9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026E19A-39F9-4CA2-8DBC-0AA1FF1596FB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DA52523-A3EA-4E24-8EA4-FFBAD01C412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10E0B36-A0F4-43C2-A0C6-F88C9DB90D0D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A3877AD-E9F5-49DE-B4B4-4A3CD6CC90F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E68D3A9-05EB-4588-90C7-D1A19B63B14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0FA1546-C048-475C-9412-16D0F7753C25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6537EC6-5ED3-48B4-9AF5-B8637202BD00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3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E994BBD-4999-483B-BB49-14C69D659669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3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769E25D-B90D-439A-81B3-7EE58D9BCFD4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8B4746F-066E-4373-899A-465618E5630D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8E77027-4BCF-4B93-ADDE-812B954B1B2C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9754150-19F1-427E-A0E8-98D7336ABE5F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0CC249B-5E23-45B6-94AA-5EB5333F1124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3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325ECA5-D9B2-42C2-8E99-8B70BA8B6155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3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5BDC31D-DB67-40BC-AFB8-E18FF37E831A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58486E6-427D-4B30-82B1-F42583F0776B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EA52919-64B4-4165-9B84-D42AC65C1424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E2D525D-DB99-4493-8081-D37100A08527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559FCBF-4ABD-4671-8803-D8966441BB7D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4B7005C-2554-45E6-B501-D28F212DE6E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2053BF-42B4-4C65-AB5D-8E349B73226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F8DF6B1-9046-4730-BFE7-B47F55E4B50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AA0B27D-BC96-4DBD-8D1E-F2D20CA3902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39D054-9DEB-49E2-8E68-F28C26136C4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40E3BBC-C85A-455E-806B-1191BDB10C0B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52141BB-0793-4450-9CA3-206797BD9739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1D76C29-0A70-4BEB-8A9E-6B396F5F65E7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3C2F4A2-EEE6-45FD-9224-7D10374B64BD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CF08257-837A-472F-AEAD-1BA920C9F56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9F06681-B882-43D3-BA09-C837A92110E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83A1813-4FEF-45C1-A9FC-10FFAFEA6CC3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B4DBE23-004B-4909-892B-2E1240111F5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BB1517C-9D26-4779-8C18-6380BF2B900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2F55FB4-A14B-4314-AE62-0D05A83425A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4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F71B0A3-0D59-4EB4-8404-93115DB4BF8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4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0AA998-AF54-496B-81B2-8F03CFA50E0A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4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95DF0D7-0EBE-461D-A862-7C8BB25FAFBA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4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64C4AF6-1259-4685-9304-4696B57BBDAD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4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EBE0828-2A22-4C13-AB7E-052258B8B589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4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3AA8DAE-8D46-47DD-850F-D11D25CA2847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4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56E05B9-FDFC-44A3-98A0-FA3CB213CBC3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4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E025C95-123F-4356-B8A2-8021DE7652C0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4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7748A44-A34E-4C14-8943-026EA52B2970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4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BF3EA64-A700-447A-AB1F-64D7DBDAC880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4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29C85CB-0C42-428B-9B8E-7307DEE6D411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4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78B3E31-FF62-46AB-B8E5-D71B884E1145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4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F5B83CE-CF77-4432-AAED-0411E8804D54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4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ABC9C89-BF01-4560-9B21-98B19B1C9A37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4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FA96D30-A0B4-4B22-A465-208C4E9E7069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4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C43745-3888-426E-B5D6-72A186DADB9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4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D4B3204-E3C5-4A2A-9E1A-3C6B6C166E8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4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6830949-125D-4A18-94D7-5FB794C50FF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4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E06D09E-069D-45DA-BA0F-B194640EF38D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4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932B302-9A57-44CD-A558-C4897ED82FD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4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92E2059-00F0-41ED-BDE2-70AFD384742B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4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347FCC6-7CDC-4ABE-8612-C9E732BC7951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4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C5EB1A7-7926-4153-ADD9-A54CFF27E7F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4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06E7EDF-EBE0-4343-9BD9-98B1749E419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4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E77A2C6-CC4B-4C02-9865-320C52797B6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4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BCE6D70-1B64-480D-A385-6C99E884895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4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3D6E8DC-9CF1-48C0-AE7A-171C7FB3F669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4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C9D8026-656E-405C-9739-9C8161D5A86D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4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4E81C08-94C0-4900-8611-1A48419EB6B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4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19357B2-340F-46AA-99F9-254847492E5D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4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C94D717-A8C7-4602-9D3B-887D8F4656E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4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0DCFDFC-DA43-4193-9D97-2F4D8ABEFE68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4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522280A-B7A7-4A9C-A5FA-5FF696E3A4AE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4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C0AC83B-5756-4C27-B727-061051EE53F0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4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EB9782C-D701-427C-AB7E-0A2D891966EA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4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41D4773-FB5F-415F-9210-2846EC44851F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4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4E956B4-3AC6-4293-A81C-AF6952AC80ED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4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4AE4287-38E0-4D8D-92D9-27F2728205BA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4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AD27E79-6819-4391-B378-2AC08F0D139F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4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13833BC-77BC-420A-BF04-1071A05F8835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4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C8E40FC-6C41-47CE-B399-072A217B1540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4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9C8C43B-F377-4463-B9A8-333CB3160B43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4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56835A3-4CCD-4237-90E8-66DF89B1E8BE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4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EE879CF-5A35-4095-9958-9F4C2FA7CA24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4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39A3066-18D1-48EF-99ED-25C75A0B215D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4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35F4028-01F8-4B97-B11C-545AA095A680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4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CA62D90-3F39-4AAD-B861-CA5A923BFCB2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4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5E30FF0-52B7-4FD0-A29D-0B5C59FC93AF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4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58A6BBF-9A8B-477F-B61B-CCD231F98B4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4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481CFA1-8899-4C3A-936B-5504934F5697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4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DBF972D-400A-422F-A5F5-760BC15864FB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4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16A6560-F9D2-4AA1-93BC-64A9ABBFCB9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4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245E556-BCF9-4B07-9166-3A419616549C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4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D33BAA1-9AA9-429D-81AF-1ADCE71E2FC9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4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4A30572-C03B-4557-94D5-882EAA3E103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4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C894DD7-0E4C-4256-86C1-6100B6017E57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4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83D8AAB-A05F-470E-AA87-3E48FA4FE0FB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4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D6C8628-3924-436C-953F-8F09A6E7C9D5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4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E7C777C-3B1A-4DDA-AD64-CEDA2F4CDD16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4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DC22BFC-5324-4B74-B43B-B0C7ACB285A8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4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FDFDC56-7373-418F-8F7A-66215B1232DE}"/>
            </a:ext>
          </a:extLst>
        </xdr:cNvPr>
        <xdr:cNvSpPr>
          <a:spLocks noChangeAspect="1" noChangeArrowheads="1"/>
        </xdr:cNvSpPr>
      </xdr:nvSpPr>
      <xdr:spPr bwMode="auto">
        <a:xfrm>
          <a:off x="11993880" y="3489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4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AF20934-7B43-468B-928B-EA6354E1B361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4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B4F0C6C-BF97-4603-9D43-9B209785043B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4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23992A6-CE7E-474F-923D-8A19B0003179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4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2FB247E-0010-4D4C-AEA2-5924AEE9B801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4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D4692D8-F504-47CA-97BA-4D9F8A0FE2CB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4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F4E6163-8DF3-4B62-8149-C08EFA32888B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4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79DBDC5-BC06-45CA-A604-05EC7B7E9359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4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B88BA54-A9B0-42B9-934F-4273F78AF649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4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2E36E61-BF0A-46B1-95D3-216F4E38A4A9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4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86F3E23-1B28-443F-AD38-908340F5B726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4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5AB96AC-3EE4-455B-B6E3-43655821BC8F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4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FC8B701-631C-42E8-9B0D-F7F8FC43B83D}"/>
            </a:ext>
          </a:extLst>
        </xdr:cNvPr>
        <xdr:cNvSpPr>
          <a:spLocks noChangeAspect="1" noChangeArrowheads="1"/>
        </xdr:cNvSpPr>
      </xdr:nvSpPr>
      <xdr:spPr bwMode="auto">
        <a:xfrm>
          <a:off x="12006580" y="354076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655321</xdr:colOff>
      <xdr:row>1</xdr:row>
      <xdr:rowOff>126648</xdr:rowOff>
    </xdr:from>
    <xdr:to>
      <xdr:col>17</xdr:col>
      <xdr:colOff>205740</xdr:colOff>
      <xdr:row>3</xdr:row>
      <xdr:rowOff>165099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6881AC-753D-4C98-A824-E62286505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14721" y="324768"/>
          <a:ext cx="2133599" cy="434691"/>
        </a:xfrm>
        <a:prstGeom prst="rect">
          <a:avLst/>
        </a:prstGeom>
      </xdr:spPr>
    </xdr:pic>
    <xdr:clientData/>
  </xdr:two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76E54C7-8662-4D67-9011-F2E67E1D74C0}"/>
            </a:ext>
          </a:extLst>
        </xdr:cNvPr>
        <xdr:cNvSpPr>
          <a:spLocks noChangeAspect="1" noChangeArrowheads="1"/>
        </xdr:cNvSpPr>
      </xdr:nvSpPr>
      <xdr:spPr bwMode="auto">
        <a:xfrm>
          <a:off x="2236470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BC7B395-8052-4914-BDA3-5A269E44C5BE}"/>
            </a:ext>
          </a:extLst>
        </xdr:cNvPr>
        <xdr:cNvSpPr>
          <a:spLocks noChangeAspect="1" noChangeArrowheads="1"/>
        </xdr:cNvSpPr>
      </xdr:nvSpPr>
      <xdr:spPr bwMode="auto">
        <a:xfrm>
          <a:off x="2236470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9090"/>
    <xdr:sp macro="" textlink="">
      <xdr:nvSpPr>
        <xdr:cNvPr id="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D770B14-4BD4-4955-92FA-3BD8707B7665}"/>
            </a:ext>
          </a:extLst>
        </xdr:cNvPr>
        <xdr:cNvSpPr>
          <a:spLocks noChangeAspect="1" noChangeArrowheads="1"/>
        </xdr:cNvSpPr>
      </xdr:nvSpPr>
      <xdr:spPr bwMode="auto">
        <a:xfrm>
          <a:off x="22364700" y="30708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9090"/>
    <xdr:sp macro="" textlink="">
      <xdr:nvSpPr>
        <xdr:cNvPr id="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AAAE64D-DE58-4F89-9859-A04251EC1F9B}"/>
            </a:ext>
          </a:extLst>
        </xdr:cNvPr>
        <xdr:cNvSpPr>
          <a:spLocks noChangeAspect="1" noChangeArrowheads="1"/>
        </xdr:cNvSpPr>
      </xdr:nvSpPr>
      <xdr:spPr bwMode="auto">
        <a:xfrm>
          <a:off x="22364700" y="30708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6610549-D927-471C-9FA4-D6CFD161E1F1}"/>
            </a:ext>
          </a:extLst>
        </xdr:cNvPr>
        <xdr:cNvSpPr>
          <a:spLocks noChangeAspect="1" noChangeArrowheads="1"/>
        </xdr:cNvSpPr>
      </xdr:nvSpPr>
      <xdr:spPr bwMode="auto">
        <a:xfrm>
          <a:off x="2236470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E7B154-DE58-4CB9-A543-22414DCF635B}"/>
            </a:ext>
          </a:extLst>
        </xdr:cNvPr>
        <xdr:cNvSpPr>
          <a:spLocks noChangeAspect="1" noChangeArrowheads="1"/>
        </xdr:cNvSpPr>
      </xdr:nvSpPr>
      <xdr:spPr bwMode="auto">
        <a:xfrm>
          <a:off x="2236470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A6D1B69-7FE8-4839-8AF2-D0E7E4F4DEC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857F114-6553-42F9-85A8-CCBFB076A2A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3DA2292-1097-474E-BBFD-AE5B7030688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5721576-7EC4-4C25-B5FF-4717C69F70E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1DA1FD5-E1D0-490E-A630-FEE23A9572F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D925A1E-BD55-47B0-8B0D-A34E026AD6F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8156003-C88F-471B-B846-453227E055A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2EF0DFE-6E64-4A52-8656-3423E097104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296349D-8831-486A-B45D-A7D133F53E3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FA1C870-8BC8-4F9B-A9F4-D3E527600D5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2261DDF-1CCD-4153-9065-C8A7F51A2A3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FFE0417-05DD-49F5-AFA9-CD128F8AF83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3416A50-0BAB-4356-8B16-58836419417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635CCB-E7DE-4C76-856B-3C0593662DA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8575672-6F22-48F8-882B-5879CE1A75B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4041536-B7FF-4596-B0F8-7A035AA00C8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9E2ADC5-7FE4-4E1F-9686-4106F1C5629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C06A0A2-85F5-4E94-8EA0-7819A552AE6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D9B5E41-95FA-4D71-A762-153BCEEA526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EB966AF-F97E-409A-8396-AAA8D9D0BFC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2C44755-4102-48A3-96B8-CF5FFC9C8B7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BE5BC2B-EEE3-4A88-98EB-FE57219A6B6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23CF623-55F0-4DBF-9F0D-4EE243E1DD6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D359481-DD16-418B-A090-4A81C50E9CE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FB15586-66E1-40C2-AACD-A1572C12F66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4E8AA6F-547E-49BF-98D6-433CAE3AF8A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A469892-7158-446C-BF62-407D934E3B7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CE5DD1E-3D09-42C8-86D4-4A71DE343FA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152CF91-E4CF-4DE8-8616-F76AB67C410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4F84D86-473F-4DF6-BF0E-65DDFE51B6E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E4E331-128E-456F-94E1-9B3CB580828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71DEA09-0982-4096-B772-D1DAC1F182A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D30BF34-3353-4CB3-9DB2-99A856041FD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0C4D518-86BC-4C44-AAE1-D5D6D742C7C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614DB29-5CF3-4DD7-B83B-10AD28DD124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EB95E19-2F50-4B3D-A9BD-79BA046DEBC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16C13AE-6F13-4B3C-BEFF-E5B87AA3581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D3E8F30-1A63-4BA8-9126-33503B5D8D6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1F8B8C5-4322-426A-A2F6-29EB0B13180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BCBF922-FEC7-44AE-8D44-6FDC00D1BF9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702665D-0BDB-4F8A-A6A5-B72C8B3CC70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4A80771-B9A8-420B-AC90-2620E31603C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6DE95A0-5ACF-441C-866F-7F16C15F532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C0DFC3B-C308-445B-A2A9-64BE6542E1C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A295733-CB89-4CEF-8072-0AEF3DACA75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4FAE362-6C62-402C-B948-7D5D27155BB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0E9D7DF-2A1B-47E1-8170-85E5ACC52DA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D683FD7-C293-485E-9844-7DCD5FBC875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5225581-6CD1-4AB3-A7EB-2C58DC1CB46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4504B49-B7F5-41A2-933C-4073A869C3F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20F7669-3EE8-44A4-9C93-D8694BDE5CC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84F807-01D1-4951-968B-40F3C0806A4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7ECA2DD-6451-4BE3-B70A-56A40B7D251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C2BD16D-0683-4856-B54B-CCCA4DCB5B1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9A1B737-061D-42F1-8943-DC0AA1E6C2B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ED2CAA-0472-418D-B677-077DF598F8A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D1FDA8A-0FC8-471A-9DC6-D156AF6B777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3CC0FB4-173E-4074-B670-2A22FBB225B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FAFE6A-B171-485D-B462-E81CFDA4835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3538FAE-9AB3-433C-BDF4-528C3415896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167E535-2F2A-4FBE-AC03-81C20B4B3B8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5AECAD-680B-4F18-BCCF-8AF7F0B84F0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37C7FC0-EC75-40C2-8CBF-7A9FD596107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9BA94C9-814A-4B52-B754-8A247437070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B1E2707-2754-4F62-8FD8-FAE1981F93C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8C89A87-9FE6-4C2C-BBB9-08234607850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E6E3638-9A7D-4939-A4B5-A312D1E1D21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6CF1F6B-6E8B-4458-9C13-583FB010753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3C29DD9-B6ED-405D-9D56-02E5271A112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88FBF9-C4A7-4287-B20D-CD062382EDB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E5485E2-6174-4D0C-A1A0-C6571A788E1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082D1F8-487C-4552-AB8E-FCC508B6B14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378C165-2C1E-486B-86EB-95BA7A486B9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0718835-32C5-4E73-9D7F-82ABCCFCC02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F530BD9-EC6C-4003-B492-A783616F6AB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ADC8307-0DE9-4715-BEE4-9A8954F0219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F7AB215-0ADD-49FE-99E3-A740C9D9F4E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AE096D7-647E-4728-9F56-93A720B1FD9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5814004-A5AA-476D-BCA7-3EA2B8853BB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7501704-F198-4977-A835-A22695A8C92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D7304A9-605A-476B-99F6-8CF40A1B546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5E11451-B955-442B-841E-79275B9125E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B968119-6A1C-447D-82BE-F6B6DD1BC74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32B96AE-AB7B-461F-927A-53B52CDF22B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C0F17E6-1215-4AF1-A26F-1C316037DE5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B997D25-4AF6-48FF-8734-E57044C665D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8FAC678-39B5-45F6-8AAE-1782AA5F325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19F1E09-CE84-400E-9771-FE83B8F396B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ACF573B-4CE3-4321-B707-26E588FE9E1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73614D9-1307-4B46-9DC8-5E9FA0F059A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69FD372-3F98-4920-9D9A-7F4E97D02D3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E4403E-81E9-4376-B8BD-9560CBD316E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1E93CA5-6A45-4B1F-8989-1314E29B7D1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E60EDF3-4BB7-4E4A-9435-8AC14F04824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2AC1B5D-A6E9-4556-8134-E075C0A6E86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B4BD611-4E3F-42B0-A9DB-CEBC13BD249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FE73C88-6003-4BB0-8939-118544B8D0D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7FB9D7-9157-45C8-B712-EAAEB5CABCB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EFCA6B6-8168-4ADD-B4AB-0050A43771E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99BAF70-87A1-4500-B224-949CD2B38BA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A630ABF-F486-486C-A2D1-EC380F69261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8B88FD7-AA2F-46DA-8F2C-111A4A8189C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1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F057105-4352-45C1-8892-8A7E3429FC8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1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CCAF546-5D86-40E1-A32C-58469FDE11D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1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B8412D0-18FB-4455-A12B-2E9C583478D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1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3C4E15F-F7C2-4DB9-BD45-25F145149D0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1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7BAB701-CB7E-4D31-B0AD-16AF81E1FD8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1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8FC03CD-04BA-4B6D-BEBD-555406800DC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1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24FF815-F46E-4772-BC22-BE91DC5A7B6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1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7EDC8B0-1C3A-4D1C-AC3D-0DE591710C6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1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26FCCED-2BE7-4E80-A571-BCF303B4746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1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6218852-FF05-44A6-BB15-A531A2A249C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1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5148DA2-A5F8-41FA-85F9-929BB168E0A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1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7BE61A3-61AA-419A-A60E-B519D14BF32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2CB116F-9239-47D1-BC45-C1BDBC7E118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24A9168-80EF-441A-833E-D72B8FD5383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C31BA16-D151-443A-8AD2-0B75D920F98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5D3E3C8-6867-4BF4-B331-6EA61D66C2B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FD58B87-9BEA-419C-93C1-13104C662F1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6419AC3-83A1-43EF-8FDB-956565548CE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BD93FB2-9633-4795-8026-0CDEBEA986C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55364A0-3E9D-4DA2-9736-9FEB1CDC747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55F838B-14DC-4ED6-9E81-CE5D611A514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D42B8D-869F-4EE1-B894-50E16A357D5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C65A186-151E-4A51-8FDE-176FBD315C2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2F3145A-FD7B-4684-95D9-314051CA3AA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8E2B318-983C-4BEA-AA51-80B8304D0FD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68CA591-68C9-40CD-A35A-FD5C6DC63F4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0C99C83-EAEC-4FCE-9C56-CFE605B0650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55CE531-D3B7-4074-B964-24BA6C3AE99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F6515F9-030A-4E53-82DA-CE1DDBC703E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AA29397-0CA4-4B33-B6FE-F306420A603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386979</xdr:rowOff>
    </xdr:to>
    <xdr:sp macro="" textlink="">
      <xdr:nvSpPr>
        <xdr:cNvPr id="1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7C5E9EF-4851-4046-8B03-954113AC672A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386979</xdr:rowOff>
    </xdr:to>
    <xdr:sp macro="" textlink="">
      <xdr:nvSpPr>
        <xdr:cNvPr id="1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DCC42FF-13DA-41B8-A1F4-1719BBCB35D6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390789</xdr:rowOff>
    </xdr:to>
    <xdr:sp macro="" textlink="">
      <xdr:nvSpPr>
        <xdr:cNvPr id="1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0079750-E34A-436A-82B3-BDD7EA82DEA2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390789</xdr:rowOff>
    </xdr:to>
    <xdr:sp macro="" textlink="">
      <xdr:nvSpPr>
        <xdr:cNvPr id="1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49587D4-F356-4A42-B5BE-9D35DF7746E1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386979</xdr:rowOff>
    </xdr:to>
    <xdr:sp macro="" textlink="">
      <xdr:nvSpPr>
        <xdr:cNvPr id="1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D0DC371-BC74-4870-8416-78E6EA1D4B3C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386979</xdr:rowOff>
    </xdr:to>
    <xdr:sp macro="" textlink="">
      <xdr:nvSpPr>
        <xdr:cNvPr id="1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41887AA-B28F-484B-863C-E4255B45ED36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374279</xdr:rowOff>
    </xdr:to>
    <xdr:sp macro="" textlink="">
      <xdr:nvSpPr>
        <xdr:cNvPr id="1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9495A54-46AF-4D1E-A2E4-29DE4A441A6D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374279</xdr:rowOff>
    </xdr:to>
    <xdr:sp macro="" textlink="">
      <xdr:nvSpPr>
        <xdr:cNvPr id="1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B44D2AE-73C2-4B84-872C-913D70AC3EC9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378089</xdr:rowOff>
    </xdr:to>
    <xdr:sp macro="" textlink="">
      <xdr:nvSpPr>
        <xdr:cNvPr id="1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27DD43F-8E49-4905-BF0B-3373A3F0AA0D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378089</xdr:rowOff>
    </xdr:to>
    <xdr:sp macro="" textlink="">
      <xdr:nvSpPr>
        <xdr:cNvPr id="1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8419889-2664-4E60-89E2-55DC75700BDC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374279</xdr:rowOff>
    </xdr:to>
    <xdr:sp macro="" textlink="">
      <xdr:nvSpPr>
        <xdr:cNvPr id="1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BC427B4-E1EE-476B-BAE7-9F1EE3591858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374279</xdr:rowOff>
    </xdr:to>
    <xdr:sp macro="" textlink="">
      <xdr:nvSpPr>
        <xdr:cNvPr id="1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20982D3-64C7-420A-9ABD-4193DD0BE74D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1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146644A-0B9A-4FBA-8350-324607442D8A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1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DE719A2-276F-4CEC-899F-C1BEC8494FF5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395172</xdr:rowOff>
    </xdr:to>
    <xdr:sp macro="" textlink="">
      <xdr:nvSpPr>
        <xdr:cNvPr id="1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978E9A1-81E5-4301-AA79-3E428317EF77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395172</xdr:rowOff>
    </xdr:to>
    <xdr:sp macro="" textlink="">
      <xdr:nvSpPr>
        <xdr:cNvPr id="1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26AB741-D1F0-4225-B554-105CC47704FD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1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A5BD421-C9E9-460B-A749-00605D026E7F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1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C6FECE9-05E8-4F93-B027-FDC61D6A3B11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1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4988EEB-4C9C-4627-82EF-6AC97B79C6BB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1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9D3D8A5-05D4-4B2E-8494-7EBF216EA397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395172</xdr:rowOff>
    </xdr:to>
    <xdr:sp macro="" textlink="">
      <xdr:nvSpPr>
        <xdr:cNvPr id="1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255C201-3573-417E-83A3-768ADDE7DB92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395172</xdr:rowOff>
    </xdr:to>
    <xdr:sp macro="" textlink="">
      <xdr:nvSpPr>
        <xdr:cNvPr id="1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0B2C743-D0DD-4896-AA2F-155280D91564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1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EDB63BD-7B7E-4A15-B52B-877B284CAA25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1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049EAD8-EAD5-471F-A1FC-848165BE7FDA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1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3929C07-BB33-4106-8030-23CC68AD72F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1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883B4F6-2ABC-4EFC-BA67-14BE1087400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1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60972E8-43CC-4D05-BCA9-887CC49471C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1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54F2C89-2B6D-4625-A866-6D139971BED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1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9FEFEE2-BC89-4153-851D-3BE05F7ADDE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1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6ABD9A1-8300-4E3F-A0DF-675C62C56E7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1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26988AA-3298-4F4F-A4AE-2A0FAEA4A16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1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EDAD961-552D-4840-880C-6617A6018CA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1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E87A05D-AB24-4174-91FD-BC31CF13669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1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429F6D5-2FF9-4D26-916F-57E63E998BD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1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E455056-6464-4248-9304-C76229BF3D3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1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EBC9471-8931-4C1F-A7BB-C70F80C0593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494CF62-1110-4F7E-B5C5-D872CB96B93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957E6A-6830-4D88-8251-F523D6D2DD6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B39C7CC-D03A-4618-9D19-6BEFFC689DD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EAFCA81-6320-407D-93AF-58B3BC66E0B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9038A46-33AF-448B-9356-953209CFA6F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D29EB97-04F2-427A-9799-44AC47FA288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5D3D9E4-C6AD-452C-A25E-D81B17AE70B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0388D81-1AA8-418F-9039-A2C2FE43DA7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9D1E91C-AA25-4B53-AD76-231655BE511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0D89909-2C7C-4A0E-8C66-C7F11FEB1DA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6BB4B48-EB44-4910-A21B-630B2F893A6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87CCD2E-CB8A-4BAB-833E-1059D509CA9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792D92-720E-4AF4-98E6-5CADF9ECE92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B1F663-C10D-4996-BCA6-2C1A1580FA2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14C30F6-8C60-4D68-B943-A4EFD0CF4DE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AF531BC-E597-4E86-A2BB-DBE2C8B8C2D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8EB5FAD-C6C9-4575-B693-71497F97EAB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E089579-E7AC-45E8-8AF3-E94841C434F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386979</xdr:rowOff>
    </xdr:to>
    <xdr:sp macro="" textlink="">
      <xdr:nvSpPr>
        <xdr:cNvPr id="1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E2E469E-6A3F-4163-9B12-848EC0FE4FA1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386979</xdr:rowOff>
    </xdr:to>
    <xdr:sp macro="" textlink="">
      <xdr:nvSpPr>
        <xdr:cNvPr id="1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826ADC1-6FF9-492D-AFC7-FF4C50F4EA86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390789</xdr:rowOff>
    </xdr:to>
    <xdr:sp macro="" textlink="">
      <xdr:nvSpPr>
        <xdr:cNvPr id="1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CE8772F-C6FF-42BD-973C-44606C7DDC81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390789</xdr:rowOff>
    </xdr:to>
    <xdr:sp macro="" textlink="">
      <xdr:nvSpPr>
        <xdr:cNvPr id="1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2B59655-A624-4750-BDCF-BA61BBE9D6C7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386979</xdr:rowOff>
    </xdr:to>
    <xdr:sp macro="" textlink="">
      <xdr:nvSpPr>
        <xdr:cNvPr id="1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1B9DB8-7A7C-4D9E-8E25-6382322DEDBF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386979</xdr:rowOff>
    </xdr:to>
    <xdr:sp macro="" textlink="">
      <xdr:nvSpPr>
        <xdr:cNvPr id="2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638EC0E-2390-4A6F-9641-57B2271D121D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374279</xdr:rowOff>
    </xdr:to>
    <xdr:sp macro="" textlink="">
      <xdr:nvSpPr>
        <xdr:cNvPr id="2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EAF856F-B811-4C13-BDFB-9064E0105B97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374279</xdr:rowOff>
    </xdr:to>
    <xdr:sp macro="" textlink="">
      <xdr:nvSpPr>
        <xdr:cNvPr id="2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36529CD-4D8B-4B76-ADE9-F8C90B4A2108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378089</xdr:rowOff>
    </xdr:to>
    <xdr:sp macro="" textlink="">
      <xdr:nvSpPr>
        <xdr:cNvPr id="2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6578FB6-4338-4496-B665-FE72772BCF8B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378089</xdr:rowOff>
    </xdr:to>
    <xdr:sp macro="" textlink="">
      <xdr:nvSpPr>
        <xdr:cNvPr id="2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08AD58A-420C-427D-93BC-8A1BC478DF70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374279</xdr:rowOff>
    </xdr:to>
    <xdr:sp macro="" textlink="">
      <xdr:nvSpPr>
        <xdr:cNvPr id="2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436F3E1-1CC1-4167-8308-99F0B678351D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374279</xdr:rowOff>
    </xdr:to>
    <xdr:sp macro="" textlink="">
      <xdr:nvSpPr>
        <xdr:cNvPr id="2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8E9F0E0-FFEF-478C-B7E7-97E76DA598FE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2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F3F6FE2-AB3A-4959-9225-0C028FD9E0ED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2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D341FE4-7CC7-4FDB-A2A1-3BB52EC700EC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395172</xdr:rowOff>
    </xdr:to>
    <xdr:sp macro="" textlink="">
      <xdr:nvSpPr>
        <xdr:cNvPr id="2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B252538-F6AA-4BF6-A344-0D7FB58165B9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395172</xdr:rowOff>
    </xdr:to>
    <xdr:sp macro="" textlink="">
      <xdr:nvSpPr>
        <xdr:cNvPr id="2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E68139-C76C-4759-BDE5-F38E9258B44E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2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1D70C24-B403-4E0C-B496-ADBC8D4000EC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2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088F42A-0B35-476B-8E0D-CE9090ACC053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2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C5FEF57-53EC-481C-A0CF-16759300B1F3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2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482D834-8381-4BC4-8340-B5F57076D3A2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395172</xdr:rowOff>
    </xdr:to>
    <xdr:sp macro="" textlink="">
      <xdr:nvSpPr>
        <xdr:cNvPr id="2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D0A3A82-E0F3-4A40-BFB6-57660FC3C0DC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395172</xdr:rowOff>
    </xdr:to>
    <xdr:sp macro="" textlink="">
      <xdr:nvSpPr>
        <xdr:cNvPr id="2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A0E676F-8842-44D9-867E-5E5762DBFC9F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2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F5B47E8-6660-48CB-9746-BA2E911C843A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2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7DAA846-C205-4A59-9ABD-EA6DB7CA1DB9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2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8C914F7-334A-4A81-A2BE-BF602200FF9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2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531C144-5499-4E3A-8F18-82269151947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2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D5871E5-9106-4272-9E87-2BD6DFE0D8A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2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C259CEC-42D7-471C-B83A-1525B0927C6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2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614AFBB-516B-42B6-ADD3-9F8A06701C7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2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28C678F-F1DC-45B0-AB37-9BECEBCC785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2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11A3713-EED0-4234-8303-940EA28FA0E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2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0E7B997-AC77-48C2-BD75-71742462385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2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2DB3DEC-132F-4DB6-9D70-19142C318AF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2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A81A110-B0F0-4769-8A35-9F719D8B26F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2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E7AF212-FCC6-4DED-B6A4-7C230E34E90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2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0AC07A4-21EF-4D78-B2EF-9EE599D0805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2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49B893D-0B9B-4B51-BC54-C7505E6775F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2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2A86150-4C63-4BF5-B8A3-6455E3475C7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2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0FF87DF-BBAE-40FC-BD05-7B63A92B2C7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2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C1A4158-236E-44B1-9E7A-D943BE1B62D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2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F1B37C6-9C2C-45FC-8C22-2CB782F03E3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2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20354BD-FCE3-4BC3-B13D-41B2C9AB372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2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02569BD-A525-48B1-88EA-88F319AD6BE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2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527DFBF-62BF-46F7-B318-5FF0E3740BC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2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A843BB1-C5CD-4CC6-83BE-7667C297647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2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7489BCC-1DFD-4D2A-9EDA-F3EF4AC54B2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2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7799A88-109A-49A8-8D4F-35E079F81F6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2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D864CEE-1B2E-4504-9089-C5D51F67391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2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41CD2C8-196E-48EC-B4A2-13F7AEF92C1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2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E4C1982-E351-4868-8892-1E1C8F4B92F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2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8AAAC64-D2DB-4168-8B25-36C7662902D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2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6D37C40-7FFC-44BC-B990-4806791D0ED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2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5EF3808-3C97-4614-AD68-843F5AC0D99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2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8147E18-B97C-4C23-BAEF-210EB5FFA4F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386979</xdr:rowOff>
    </xdr:to>
    <xdr:sp macro="" textlink="">
      <xdr:nvSpPr>
        <xdr:cNvPr id="2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5187582-24BF-4D13-8482-38C3E705B850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386979</xdr:rowOff>
    </xdr:to>
    <xdr:sp macro="" textlink="">
      <xdr:nvSpPr>
        <xdr:cNvPr id="2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57A98E1-E352-44F2-B2F4-1BD3F8786614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390789</xdr:rowOff>
    </xdr:to>
    <xdr:sp macro="" textlink="">
      <xdr:nvSpPr>
        <xdr:cNvPr id="2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28248C7-3BA4-42CB-A173-F251D56AC0E9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390789</xdr:rowOff>
    </xdr:to>
    <xdr:sp macro="" textlink="">
      <xdr:nvSpPr>
        <xdr:cNvPr id="2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EBC9B30-D43F-4D4D-BA1C-4BCA6760E5AD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386979</xdr:rowOff>
    </xdr:to>
    <xdr:sp macro="" textlink="">
      <xdr:nvSpPr>
        <xdr:cNvPr id="2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2B0BD73-B1D4-4341-B0A7-D8CF320FA452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386979</xdr:rowOff>
    </xdr:to>
    <xdr:sp macro="" textlink="">
      <xdr:nvSpPr>
        <xdr:cNvPr id="2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F06FB73-AE37-440E-B1F3-54EDD84BF096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374279</xdr:rowOff>
    </xdr:to>
    <xdr:sp macro="" textlink="">
      <xdr:nvSpPr>
        <xdr:cNvPr id="2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4CC3107-6D64-421E-9341-06D1874E8F75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374279</xdr:rowOff>
    </xdr:to>
    <xdr:sp macro="" textlink="">
      <xdr:nvSpPr>
        <xdr:cNvPr id="2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DC61CE3-7D89-427E-825F-A1F81F5E2181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378089</xdr:rowOff>
    </xdr:to>
    <xdr:sp macro="" textlink="">
      <xdr:nvSpPr>
        <xdr:cNvPr id="2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43E9FCE-BBEB-4361-A1DA-0C718C2B6393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378089</xdr:rowOff>
    </xdr:to>
    <xdr:sp macro="" textlink="">
      <xdr:nvSpPr>
        <xdr:cNvPr id="2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665E126-7021-4C4E-92EC-15C9C75A7088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374279</xdr:rowOff>
    </xdr:to>
    <xdr:sp macro="" textlink="">
      <xdr:nvSpPr>
        <xdr:cNvPr id="2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AB41BCC-447B-4663-915B-FBBDEFD919AA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374279</xdr:rowOff>
    </xdr:to>
    <xdr:sp macro="" textlink="">
      <xdr:nvSpPr>
        <xdr:cNvPr id="2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0C72E86-4B38-4B18-ABBF-6A2D54476D29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2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DC7EB9C-7E4D-49B7-935E-131EB97C7512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2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F291450-5C0F-4344-A833-C3E61866B621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395172</xdr:rowOff>
    </xdr:to>
    <xdr:sp macro="" textlink="">
      <xdr:nvSpPr>
        <xdr:cNvPr id="2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49DD8D3-BE82-42E5-82F9-467C28ABD18E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395172</xdr:rowOff>
    </xdr:to>
    <xdr:sp macro="" textlink="">
      <xdr:nvSpPr>
        <xdr:cNvPr id="2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328D3A0-0CC0-4F2F-8ED2-DCEFEBD80CD9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2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1E8A833-4355-4180-828F-E7D6A984452D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2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DA64A29-631A-4C0D-A5C1-2422FCFE29B5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2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ADCEF98-14A3-49E4-8825-1A2C9D3D4568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2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5289F47-3BC0-492F-B259-48B3BDFDE60E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395172</xdr:rowOff>
    </xdr:to>
    <xdr:sp macro="" textlink="">
      <xdr:nvSpPr>
        <xdr:cNvPr id="2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FA8D63-A219-4E1D-A138-957E6D3A1D83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395172</xdr:rowOff>
    </xdr:to>
    <xdr:sp macro="" textlink="">
      <xdr:nvSpPr>
        <xdr:cNvPr id="2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006D4DE-34D3-4E4E-8E63-0E7194AE1E9B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2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9C8A6AD-C06A-4A74-80D7-C3BBC6A1FBB2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2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5FA6760-F11D-4D09-911C-9B5FF3A67EB3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2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2ED584E-60D9-4A0A-8859-A8D05D1A5AC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2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B81CD16-82F3-4B82-88AD-FF5DCE84AAE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2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883B0F5-2741-4564-8111-16650B3326F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2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4DFF9DE-479D-4AAF-BD0F-1B3E40EA52D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2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57B22AF-D17B-47F3-8596-9BEA62E686F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2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18AB41C-82D0-43EB-9CE5-6F5FCE618D0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2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8292C36-0A11-4ECA-8201-AE71ABAE4B1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2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4422177-0F04-4BB0-987A-D0F76A78C82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2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9E0B353-993D-4894-954C-DD203B5399F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2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143A9CA-2082-4E3B-90BC-4419CD61010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2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8C2659A-F3A0-4967-97AE-1D39E9B3323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2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540740D-0033-420F-95CB-41CC9DA908A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2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0203A83-B21E-4670-84E7-5ADD57D0A6A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2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55EE589-DE98-4F3F-9209-4CE6908DF7B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2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9FE593E-541E-42F1-AB01-A4CF01D9C98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2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BD4B30C-354F-42DE-8D62-C8AA1935F40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2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2FE5CBF-C4EE-4A9C-B91A-B6529915C04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2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0BB3670-CCA2-4527-8BFE-770B2E01F6B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2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CFAC765-C9AC-4D8F-9E18-A6BCF0E6D2F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2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02BB6D-816A-4D49-8222-5856E40B9FF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2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6C20244-F729-4D19-8655-99C3C2A7CFD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2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7836892-5C44-40EF-AE08-A161FC185CB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2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4B2A187-28DF-4024-91A5-6F2E382A370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2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49BDFE9-27AD-40ED-A446-161A5F7FDCD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2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E7596E9-6D79-4C79-9032-4170E8FA2CF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2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CBF0A06-3BC5-41D6-9BF9-2524C60AB60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2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AF716F7-4579-4044-A81B-50407C686FB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3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4CCCE44-F085-41F4-B44B-25413F23978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3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D581FAE-F4C1-4C79-9263-EED7D5D4786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3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50D2519-05FD-40D8-AE99-B2BE802729D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386979</xdr:rowOff>
    </xdr:to>
    <xdr:sp macro="" textlink="">
      <xdr:nvSpPr>
        <xdr:cNvPr id="3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F12E7F8-2482-4E97-B084-FE2EEF069B27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386979</xdr:rowOff>
    </xdr:to>
    <xdr:sp macro="" textlink="">
      <xdr:nvSpPr>
        <xdr:cNvPr id="3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F9788BF-506E-46B6-8E0A-78098FB55F32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390789</xdr:rowOff>
    </xdr:to>
    <xdr:sp macro="" textlink="">
      <xdr:nvSpPr>
        <xdr:cNvPr id="3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BA71ABF-F5BF-46C5-B6ED-97EAFC0D9934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390789</xdr:rowOff>
    </xdr:to>
    <xdr:sp macro="" textlink="">
      <xdr:nvSpPr>
        <xdr:cNvPr id="3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6C53188-A9EF-475A-ABFE-2F8AB6770D2D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386979</xdr:rowOff>
    </xdr:to>
    <xdr:sp macro="" textlink="">
      <xdr:nvSpPr>
        <xdr:cNvPr id="3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677E4E6-9E06-4D54-8B8D-D0A9FECECBC0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386979</xdr:rowOff>
    </xdr:to>
    <xdr:sp macro="" textlink="">
      <xdr:nvSpPr>
        <xdr:cNvPr id="3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8F81E45-4ED9-415F-BDDB-A9DD5775634B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374279</xdr:rowOff>
    </xdr:to>
    <xdr:sp macro="" textlink="">
      <xdr:nvSpPr>
        <xdr:cNvPr id="3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F064C1C-F600-4B4E-83E4-18182D538736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374279</xdr:rowOff>
    </xdr:to>
    <xdr:sp macro="" textlink="">
      <xdr:nvSpPr>
        <xdr:cNvPr id="3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5968C61-6596-4A29-B25A-A2C261D2854A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378089</xdr:rowOff>
    </xdr:to>
    <xdr:sp macro="" textlink="">
      <xdr:nvSpPr>
        <xdr:cNvPr id="3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04DF9B3-50CE-476E-8164-2FE7294BC9A7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378089</xdr:rowOff>
    </xdr:to>
    <xdr:sp macro="" textlink="">
      <xdr:nvSpPr>
        <xdr:cNvPr id="3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49762BE-A0CA-46C4-B491-4BA17F56CFA0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374279</xdr:rowOff>
    </xdr:to>
    <xdr:sp macro="" textlink="">
      <xdr:nvSpPr>
        <xdr:cNvPr id="3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1C808B8-440D-4FAF-A5F5-840AF0FE12BC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374279</xdr:rowOff>
    </xdr:to>
    <xdr:sp macro="" textlink="">
      <xdr:nvSpPr>
        <xdr:cNvPr id="3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371BB95-A0D6-406C-8077-6E19A2939BA7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3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D520C40-D679-474F-806C-066D2DB13DE2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3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71AB123-22DC-44CC-933C-C9FC021C7F3D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395172</xdr:rowOff>
    </xdr:to>
    <xdr:sp macro="" textlink="">
      <xdr:nvSpPr>
        <xdr:cNvPr id="3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576979C-9720-48F0-83B0-7DDE6821BD79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395172</xdr:rowOff>
    </xdr:to>
    <xdr:sp macro="" textlink="">
      <xdr:nvSpPr>
        <xdr:cNvPr id="3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8AEFFC2-0336-404C-BD1A-2ED4F7C40C62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3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EA026CA-324A-41D5-8A61-BA1E56167411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3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66A6E95-C1A8-4FD0-8C4C-72D01A900FF4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3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0194A9C-5D99-467D-8659-7776D7AB5C20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3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4DE03CD-6CC3-47F1-9D6F-0FE01B0D38E0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395172</xdr:rowOff>
    </xdr:to>
    <xdr:sp macro="" textlink="">
      <xdr:nvSpPr>
        <xdr:cNvPr id="3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1C95CFD-0AD7-4137-84B9-8548BD8124E6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395172</xdr:rowOff>
    </xdr:to>
    <xdr:sp macro="" textlink="">
      <xdr:nvSpPr>
        <xdr:cNvPr id="3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5E8D940-EB6C-485E-9F57-2BDEB6513356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3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6EE94BB-19DB-490D-8F49-695EA85F7FEC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3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D32EB1E-E467-4B64-BA33-E8FA91083DEB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3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1A07A6B-ACE5-488E-8D20-B055E05D3B2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3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F0C8209-60C4-4652-8BA6-0029D4C96C1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3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08084C8-05FC-489E-B363-E404EDFD6C6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3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17E226A-88AE-48DF-B7ED-35766E6A4F8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3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B158B57-7DB8-4222-A260-4F5806D44D5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3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4233EE1-9455-48BC-801C-9A2E15CA62E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3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BC77E4B-6739-43C6-B0A7-1FE9390E05C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3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DAFAA7A-C741-4D04-9133-D1CB74D42A4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3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DA1D3A0-C215-4033-A95E-D7015095174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3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1823C50-B0C4-4CEA-871E-04191227D4C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3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42A9B00-6766-4AEE-8C16-F3A00FBD4CE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3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FFF6B28-8D1E-469A-99F2-B6535073339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3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706A072-A2A6-4CAE-ADF4-84527A918FD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3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A7CB5D7-447E-47DE-AD1E-803EEE38120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3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39D65B4-8698-4489-A49F-7F8F85CD281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3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155BF26-485E-41A6-A47F-52638E207DA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3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297C92B-FF58-4C0F-BBEA-BCCE17BE683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3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B06A315-EBE2-4D50-AE64-64AE79E4A1B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3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8359D20-A533-4987-B435-90450200014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3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DE664AE-2707-483E-90B6-0E73E508B2E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3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1EB4B2C-3CE8-4F48-80CD-316E2A8179A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3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DAAB78B-9943-48CD-9C46-7C063E05291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3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6DE90EF-C0E5-4341-94A7-41DFDCD16B1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3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6BD2EA9-7DAB-4331-845C-301E34FC6E0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3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1E0C99C-0F78-4E9A-8D5C-0187D48AE65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3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C1965B6-6852-4D13-933E-0605AADBF28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3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18A3F6D-9606-4741-815B-6B88ECB1134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3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7F21CE-F27F-49E1-9A69-EEA8A06E638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3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670998A-4B45-4C9B-975D-B528AFB3259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3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3CDA0A3-5E5A-4076-A847-EC6A7519DCD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386979</xdr:rowOff>
    </xdr:to>
    <xdr:sp macro="" textlink="">
      <xdr:nvSpPr>
        <xdr:cNvPr id="3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56E18C9-43EA-4320-9716-4812BD234BC8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386979</xdr:rowOff>
    </xdr:to>
    <xdr:sp macro="" textlink="">
      <xdr:nvSpPr>
        <xdr:cNvPr id="3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D2A01A3-2539-46F7-B9EE-25695E7FB9C5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390789</xdr:rowOff>
    </xdr:to>
    <xdr:sp macro="" textlink="">
      <xdr:nvSpPr>
        <xdr:cNvPr id="3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785B6EC-7DF0-489E-98F1-CD1597C5D4E2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390789</xdr:rowOff>
    </xdr:to>
    <xdr:sp macro="" textlink="">
      <xdr:nvSpPr>
        <xdr:cNvPr id="3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14AADA4-4232-4610-BADF-C14F5AA7B56B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386979</xdr:rowOff>
    </xdr:to>
    <xdr:sp macro="" textlink="">
      <xdr:nvSpPr>
        <xdr:cNvPr id="3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39FB768-A87A-4E09-8070-27E50187E6D1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386979</xdr:rowOff>
    </xdr:to>
    <xdr:sp macro="" textlink="">
      <xdr:nvSpPr>
        <xdr:cNvPr id="3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28A5561-433E-4D8B-A8C9-36A5C0D5361F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374279</xdr:rowOff>
    </xdr:to>
    <xdr:sp macro="" textlink="">
      <xdr:nvSpPr>
        <xdr:cNvPr id="3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5343CE9-C232-448C-BE67-4C6CCE80B32F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374279</xdr:rowOff>
    </xdr:to>
    <xdr:sp macro="" textlink="">
      <xdr:nvSpPr>
        <xdr:cNvPr id="3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CD183D6-E996-45FE-AEAE-760E9E5B19FF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378089</xdr:rowOff>
    </xdr:to>
    <xdr:sp macro="" textlink="">
      <xdr:nvSpPr>
        <xdr:cNvPr id="3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D4DF5A1-BC6B-41A2-A080-F1DBACB38B58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378089</xdr:rowOff>
    </xdr:to>
    <xdr:sp macro="" textlink="">
      <xdr:nvSpPr>
        <xdr:cNvPr id="3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E3938A4-7ECD-4ABB-8290-753F8F6B4A3F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374279</xdr:rowOff>
    </xdr:to>
    <xdr:sp macro="" textlink="">
      <xdr:nvSpPr>
        <xdr:cNvPr id="3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B79B3B3-11D4-4F87-BD7E-CF831921A257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374279</xdr:rowOff>
    </xdr:to>
    <xdr:sp macro="" textlink="">
      <xdr:nvSpPr>
        <xdr:cNvPr id="3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546578C-F073-43C5-B7AC-AFF51CC8DD6A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3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202F2BA-B13D-4CEC-AC74-1E33C06EA51B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3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D22B983-2369-47BD-9D92-66974658610B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395172</xdr:rowOff>
    </xdr:to>
    <xdr:sp macro="" textlink="">
      <xdr:nvSpPr>
        <xdr:cNvPr id="3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F34A6F2-EB9F-479B-9EE7-570C9892C8BA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395172</xdr:rowOff>
    </xdr:to>
    <xdr:sp macro="" textlink="">
      <xdr:nvSpPr>
        <xdr:cNvPr id="3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0387224-AE9E-4A60-A3D8-363F1ACA1D19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3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9E02D40-0DCD-47CB-84EF-469118392658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3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1FB7803-8941-4F54-B722-B1C3A86E952E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3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3602526-A3EA-4FA6-9E66-7999E3267D59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3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307909F-84CF-466D-B380-0041C3BC4F98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395172</xdr:rowOff>
    </xdr:to>
    <xdr:sp macro="" textlink="">
      <xdr:nvSpPr>
        <xdr:cNvPr id="3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5B2C77E-A7CF-4485-A5E9-18F314921AF4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395172</xdr:rowOff>
    </xdr:to>
    <xdr:sp macro="" textlink="">
      <xdr:nvSpPr>
        <xdr:cNvPr id="3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F0934D5-234E-4EB5-B17C-DC1EECAF2CDE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3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8866341-DBF4-4533-A580-C5485DB5D58B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3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06171CA-9C87-4B88-BDA9-95ABD59ABDAF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3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303387A-5BF9-4CC4-84C5-EFFD5071506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3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6EC78E3-AB7B-45B1-986E-CF90BBC3927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3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5BE27BB-B46C-4FB4-87E0-601E2FF6360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3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B266A1C-C634-43E4-B3BF-F07ECC96336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3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07E212E-E3E3-42BA-84CA-87D087072FA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3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19E99A0-56FB-47D9-AA1F-4F5FE200AE0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3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6C6EF05-D8C1-4D69-AEEF-60F29F7B30C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3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1F37038-AAF3-4863-9065-B2D9FCF961D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3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7D41392-FCE6-4DD9-B176-DE533006EC7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3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DB50EEA-748D-4D99-8522-1EC9702C954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3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20ABB26-7352-4FD2-AEF1-D0B34762650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3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1F50904-FEF0-4CF6-9F9B-B6B130E24BF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3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CC98ED5-1FE7-4010-B23E-597D2B2E67A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3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9AD0EA8-C5AB-49A5-A209-3D5A185630B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3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3179780-9E31-47E8-B8ED-DFD7027A304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3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6D237FC-06EF-4F94-9087-F5E3933D663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3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1254D8E-4907-42C7-A05E-7EFD98674D5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3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AB5AF19-D2D8-4318-B0A1-036DEDEB2AA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3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F3F6FEF-3679-4337-8B10-6938E0AF198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4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F3D4BFE-E777-4F85-BCD7-EED5AC0F36B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4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3A36F80-D65F-4B34-86A3-124B8800AC8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4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E3BF358-AB03-4683-9396-47E20DFEF35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4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8FAD28E-20EB-43A5-B19C-859EBB8A7CC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4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93183E3-FD4F-4CBD-97B7-F62CD2F15A2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4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39B2F9C-A854-41AC-A75E-FA50DB0F52C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4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6EF9DA1-C832-4FEC-8D2B-1B9B50BF132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4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15DF795-A5F6-43FE-AEF0-B31E6FE5D7C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4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BAB7B4E-A250-4FBD-97AF-6945C64B32E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4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639984-16EA-4C48-93E5-E15C4EE823F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4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26709A8-C236-498D-B064-65251665479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4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2EE98E-FD30-459C-B6F2-298CF6A7394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4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8C58CD-F4D9-4B0D-AE6A-BEACFEBFD61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4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EDE5E00-83F5-4795-8A53-97D482A67CC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4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1484812-3D3C-4EBD-A847-F8BF9A3AE10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4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41E9342-04D2-4968-A977-1A632A09006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4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09A167-62A2-45A8-B19A-9FF1BE4C28A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4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2364FF7-D97A-4364-BD40-55B51373BE0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4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1B59E69-BBA8-4E86-B3FC-CDBB69B2095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4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A61C953-95E6-4678-A8DC-83A7B48DC73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4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7397CAF-BCF2-4323-8621-E0541278C7B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4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5EA4AB8-0074-47FC-AACE-565814915B3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4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0DFAB87-D2CF-4BC8-88D9-0AF8449D3B7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4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7A4F647-D794-4EDA-B836-CBF0E7D9004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4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0FE07F6-ADE7-4A7E-BAD0-817934C5DA2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4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654C22-5500-4462-A44E-188D45ECC0B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4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A62A2D4-A07B-4CE2-B986-E323D8AC632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4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605BB3F-CB6F-403F-8D4A-D838F3ACC41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4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7DBCA10-B064-412F-885E-212B536E86F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4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8D1D602-E620-4AE5-B835-377DA637ADC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4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44C5EED-92F1-49D7-B6E8-EF17470E932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4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5B83FF1-36E0-49BF-BC27-9EDA94CBD49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4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14E858B-B34B-4B60-AC6F-30BCF6C922C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4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3AA5282-82BA-4528-884D-F007F76796C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4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7A58D97-411E-4AB1-842E-F40C1E2E411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4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4EED410-5447-4566-ADC2-B7F854FBA47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4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1F964AC-9EEC-43A6-BD09-E300C56E120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4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3AD57CE-99ED-48C0-9B6B-41BE8BFE92D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4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EEFF1D0-BCC6-4A62-8E7D-0020D3F8F8A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4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872F10D-75DA-4543-96E1-4E63749FDBA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4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5766DAA-896E-4F84-96AF-A002021059B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4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3A492C8-78C1-4C95-BFB6-EE7D701F479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4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154C8BC-BF24-426A-BA23-E4B3B011684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4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51C3DE-CBED-4B66-ACCF-C18C860B1FB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4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85A0D34-3E55-4936-B975-869A22A1DF7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4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C277BF9-13DC-42DD-8540-79E201D0645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4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4633CBD-F20D-4454-A02F-C2F0C5937ED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4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8E457D9-1390-4993-9C5D-9F17A6BF047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4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5F8DEFE-75F8-478F-A533-0F5C1E1017B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4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2C03654-0D85-4727-9F52-7367D9E334A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4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7018C8-F250-4D45-9F31-13B9F7EBEA2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4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7CCC644-4534-48FE-9620-E9D8C904EE9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4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D7DDC46-CE68-4325-8D70-52573B24797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4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8B8E6DB-DF43-4441-BABB-99FDFF738BA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4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A68AA7C-F768-42C1-8EE5-059A287308F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4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3C07BC9-AC90-4D18-A6A0-62A33917C0D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4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BC625E-EF37-4C49-9E12-AFA72B522BE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4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F4A2454-D3A4-47BF-87C1-EBAFDF659A1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4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5650ACB-B17E-4083-A8F2-761019B085F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4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6D04118-AB33-4E3F-AED8-5058925D269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4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239B5CD-6169-4D73-8B8A-07B55FAD0EC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4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9EE36E7-4A2E-4B19-BADB-9C4E99D8099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4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85AE47A-88FD-4C57-BCA2-58E89A2851A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4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2FEC98A-A97B-45E7-91D7-FDAFDF87BDE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4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FDB78B4-EC5C-4E7C-BD38-A70E8D42ABB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4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D98AAF9-092B-4C06-852E-2B1AD3B4C68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4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2AB0930-BA57-42C1-9AE6-47738473D45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4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5060547-688A-4A97-8E4E-7AF4A3A6970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4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C24B63B-1789-4B97-9B99-62AD30BAE2E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4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27F620B-074F-49D8-9905-76F961A67C4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4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654DDAF-1066-4F55-A310-E804FB7BEE5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4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D24C6A1-1E2B-4B0D-876C-2CB61367FCF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4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9AAAC8B-E45C-4D6F-BF99-E582C395251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4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0702AB7-CC84-4B59-9859-C7FC9BB048B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4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E18153-0E48-4042-9127-599F104E04A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4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F44842E-D6D3-42F5-B623-4FC2DCB03E2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4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D71E0DF-08B5-4ADA-AD1E-8D11B3B4846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4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0B41789-CC69-43FF-9BC0-FEEEF3C9EAD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4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F69431F-147C-48A1-B18C-6D35D41D4EE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4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F971F75-AB34-41E6-86D8-9373D36E09F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4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E580C7B-C69E-472B-AB2C-016BF9EA393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4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3CAA827-BCE5-45F4-91E9-9E94B15B3A7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4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6D649F2-DC85-4FF0-8F32-04C167ACD44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4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39307EF-EDB0-4056-A729-314225BFEBE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4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606F569-6A21-4847-A8A1-F0B8A90DB4A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4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A5D11E5-2B87-4025-9CD1-B0098453F2D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4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3C25717-0B1A-41C9-A687-B889CD5B9E5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4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1147DA3-3AC4-41E0-B590-F8151505938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4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5077DAD-A6BF-4F9A-83B9-E9C31845A26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4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9D70A05-1B75-476B-A4B9-F06E46E5A48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4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FF369C0-E0B4-46EE-BF61-834FA9A004A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4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15D8C51-F555-4CB6-A2AE-15690A7552D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4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5FAC20B-393F-4C18-9203-36EAE032ACD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4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2FDD046-F680-4CF6-A056-9E5D80587DE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4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D8FF991-3DAD-4431-80F9-3591A338CF6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4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FD288A5-3903-4131-ABDD-3BF4D35D0E4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4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F62D598-F57B-4C55-AE8C-8CE840C6780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4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7EAF7CB-C48E-49F3-A409-20E92453C78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4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4707DA1-A57A-43ED-A2E8-AE6306DBDFF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4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0FD100B-3272-4193-A9AE-F7211CA5804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5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D2AF498-242C-46E3-96D4-A4176CF3585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5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9116E09-208C-4017-BEE5-4DBAA8D1F0B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5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C6AE9E7-7AF4-4C79-AC95-C65D7A778D5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5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D6EC993-6469-4F28-BB5E-CBFFEFC44C9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5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C2B60A9-0BDE-4A61-8D37-591A616C065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5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CECB730-F27E-4601-BCE1-92A1FA50996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5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539B663-AD0D-4636-B75E-0A7B79DD0BC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5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BCC7A5F-0B65-4128-973D-5F51C05D9AA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5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AE889C1-29A7-4372-9272-932B5616227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5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27EBD9D-8EDE-429B-B418-5F9B60BFD83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5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1C2FF4F-2E72-4B13-9A80-C07137B3537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5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95678FB-ADC9-4A31-A258-9A19C95EC44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5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9A4E168-06BF-404C-9F02-64098819223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386979</xdr:rowOff>
    </xdr:to>
    <xdr:sp macro="" textlink="">
      <xdr:nvSpPr>
        <xdr:cNvPr id="5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8B02415-3327-48BF-B453-B0C5239BB6C3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386979</xdr:rowOff>
    </xdr:to>
    <xdr:sp macro="" textlink="">
      <xdr:nvSpPr>
        <xdr:cNvPr id="5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5C15A9-AEAE-4605-A4CF-1D2A409B9DA8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390789</xdr:rowOff>
    </xdr:to>
    <xdr:sp macro="" textlink="">
      <xdr:nvSpPr>
        <xdr:cNvPr id="5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7E2602A-5DD0-4198-A3D8-C36281B35383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390789</xdr:rowOff>
    </xdr:to>
    <xdr:sp macro="" textlink="">
      <xdr:nvSpPr>
        <xdr:cNvPr id="5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827E927-F97F-4F92-B75A-00C88ABBB2AE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386979</xdr:rowOff>
    </xdr:to>
    <xdr:sp macro="" textlink="">
      <xdr:nvSpPr>
        <xdr:cNvPr id="5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E248FBE-CC8E-4C87-9121-3662D342A9DD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386979</xdr:rowOff>
    </xdr:to>
    <xdr:sp macro="" textlink="">
      <xdr:nvSpPr>
        <xdr:cNvPr id="5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A94396C-AB38-4FB9-83FC-887B8B404113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374279</xdr:rowOff>
    </xdr:to>
    <xdr:sp macro="" textlink="">
      <xdr:nvSpPr>
        <xdr:cNvPr id="5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B622A54-554B-491E-BD7F-C3BB4EDEA8E7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374279</xdr:rowOff>
    </xdr:to>
    <xdr:sp macro="" textlink="">
      <xdr:nvSpPr>
        <xdr:cNvPr id="5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62444DE-6C65-4137-8C68-7E0B4AE200C8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378089</xdr:rowOff>
    </xdr:to>
    <xdr:sp macro="" textlink="">
      <xdr:nvSpPr>
        <xdr:cNvPr id="5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D5C1C70-7547-4E9A-AF61-AE58F9010D40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378089</xdr:rowOff>
    </xdr:to>
    <xdr:sp macro="" textlink="">
      <xdr:nvSpPr>
        <xdr:cNvPr id="5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8792906-D2CF-4002-8334-D4E9FF94E27E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374279</xdr:rowOff>
    </xdr:to>
    <xdr:sp macro="" textlink="">
      <xdr:nvSpPr>
        <xdr:cNvPr id="5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15C48C0-0A7A-4BF4-BDC9-F2F3204372B1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374279</xdr:rowOff>
    </xdr:to>
    <xdr:sp macro="" textlink="">
      <xdr:nvSpPr>
        <xdr:cNvPr id="5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3ABDC7-A56C-4A64-87EB-695A51267D04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5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4729D09-E483-4B16-AE31-D3F2DC5B10AB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5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D8D92EC-2F06-4083-9E46-42A556767BA3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395172</xdr:rowOff>
    </xdr:to>
    <xdr:sp macro="" textlink="">
      <xdr:nvSpPr>
        <xdr:cNvPr id="5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60EA6A6-9F76-40CA-A6DB-27AB09EAF12E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395172</xdr:rowOff>
    </xdr:to>
    <xdr:sp macro="" textlink="">
      <xdr:nvSpPr>
        <xdr:cNvPr id="5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655B5FA-A3B3-410A-B36D-D4B9F13619D3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5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219F644-98E1-4D23-B614-759EF3FA1FF2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5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B78513E-09CA-4AB7-8F44-983029174B21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5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B59EA81-1C7A-4AA0-9646-72FCEE1FBDCD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5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748A080-DFC2-4277-B7E9-6B50A435AB9F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395172</xdr:rowOff>
    </xdr:to>
    <xdr:sp macro="" textlink="">
      <xdr:nvSpPr>
        <xdr:cNvPr id="5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CA96BFC-3D9D-4641-B70F-9021204B07EE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395172</xdr:rowOff>
    </xdr:to>
    <xdr:sp macro="" textlink="">
      <xdr:nvSpPr>
        <xdr:cNvPr id="5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3505D7D-E8DD-4D5D-B49D-7C7C5EC6672D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5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878205C-32FC-41ED-AFB8-5F17275ED418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5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3A957E4-88F8-4354-8DA8-54185ACC6965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5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F944992-89CD-4248-8D61-AFD8D242EA5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5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2C338B4-5870-4891-923D-F291B51658D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5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C445E5B-B2F0-4D8C-92BA-25A0FDC08AA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5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87BC04C-BD38-4B80-9407-BC2EBF76E8B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5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2819918-D4B9-4095-B447-B95E5F61A39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5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347E7B2-B4EB-45A0-A78A-CC5EF89808F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5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26DDBAA-8A83-42FF-848D-019BC7CB479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5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514D880-7104-4E1C-8593-2E312FA1E33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5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76220F5-37DE-4A27-AC14-B9FA1B9A385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5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B78A9E7-7CC4-4B30-B037-3AB530E771C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5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2687797-3CC3-4A48-918C-5653F857FF6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5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2CBE0CD-BF62-48BB-8FE2-121DEAF56A6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5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216DBF2-7356-4C61-92FE-F8C2701ECF7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5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E6E01C6-0ECF-439F-9669-D3B516DF7C0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5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666F590-8C97-4B5B-BB7C-C2258FE5BCB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5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8F4541B-AD9B-4503-B4EC-6F29D85E685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5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1B157DA-60D3-4258-8249-8D8CCD49C3A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5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C0EDEA8-6682-41C4-992A-971CAAB27D9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5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4E9E167-9F6A-4814-99AA-7D580E08F26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5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9C42B56-0678-4528-9CF7-10EB24B1DA3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5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04EAD01-E124-486A-9583-3E635DB8D55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5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5CAB0F9-6C29-48C2-8EC9-222ACA7D150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5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D60A176-AD05-4920-B685-2842F911E62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5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A93B360-64E7-4B9A-B5D1-8B89E634274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5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1C249FB-667B-467F-BC98-F9ACAD6DD4E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5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B3FED68-6967-4AA5-807C-5669F4BD126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5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B1A325F-0287-4BBA-898D-5D9AF9144B2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5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7B4B84F-90B3-4D74-88D7-0F53472FAE0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5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609F456-7618-44BE-98A3-1AA668D5730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5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02D04C5-0A79-42CC-BBEB-A3ED70EBD96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386979</xdr:rowOff>
    </xdr:to>
    <xdr:sp macro="" textlink="">
      <xdr:nvSpPr>
        <xdr:cNvPr id="5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6EC456E-CD9C-4161-A0DF-DA0E37A5BBE0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386979</xdr:rowOff>
    </xdr:to>
    <xdr:sp macro="" textlink="">
      <xdr:nvSpPr>
        <xdr:cNvPr id="5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70E1D4C-9B78-4DBB-AA4F-ADC130D63B77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390789</xdr:rowOff>
    </xdr:to>
    <xdr:sp macro="" textlink="">
      <xdr:nvSpPr>
        <xdr:cNvPr id="5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296E3E1-16CD-48B5-A39D-9B15E755324E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390789</xdr:rowOff>
    </xdr:to>
    <xdr:sp macro="" textlink="">
      <xdr:nvSpPr>
        <xdr:cNvPr id="5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3D697DF-F8AD-491A-9432-BF87C3CB7FF4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386979</xdr:rowOff>
    </xdr:to>
    <xdr:sp macro="" textlink="">
      <xdr:nvSpPr>
        <xdr:cNvPr id="5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C62E0E4-D27F-4426-A271-AA10D9C90E70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386979</xdr:rowOff>
    </xdr:to>
    <xdr:sp macro="" textlink="">
      <xdr:nvSpPr>
        <xdr:cNvPr id="5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F4EB31B-C9DA-4AA4-ADDE-51D918C5F17C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374279</xdr:rowOff>
    </xdr:to>
    <xdr:sp macro="" textlink="">
      <xdr:nvSpPr>
        <xdr:cNvPr id="5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EE41E6-D0DF-4E57-9528-4CCCB7892D84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374279</xdr:rowOff>
    </xdr:to>
    <xdr:sp macro="" textlink="">
      <xdr:nvSpPr>
        <xdr:cNvPr id="5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44D0835-9B85-4A24-8D54-8D00EC1E6350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378089</xdr:rowOff>
    </xdr:to>
    <xdr:sp macro="" textlink="">
      <xdr:nvSpPr>
        <xdr:cNvPr id="5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1883375-BE82-4CF9-BA75-8E4A7AC8D38C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378089</xdr:rowOff>
    </xdr:to>
    <xdr:sp macro="" textlink="">
      <xdr:nvSpPr>
        <xdr:cNvPr id="5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40DC53D-7813-4BAD-A72A-22F3AD738991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374279</xdr:rowOff>
    </xdr:to>
    <xdr:sp macro="" textlink="">
      <xdr:nvSpPr>
        <xdr:cNvPr id="5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0F0C84E-A6A4-42F1-AE3C-84644BBD200F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374279</xdr:rowOff>
    </xdr:to>
    <xdr:sp macro="" textlink="">
      <xdr:nvSpPr>
        <xdr:cNvPr id="5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C009A99-493D-4277-A473-E4DFB7A7D3EE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5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0AE440E-ECFF-4C52-966D-EAC12FC1FAA0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5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C7A49EA-59DA-4AEA-92A0-F92601F5E73D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395172</xdr:rowOff>
    </xdr:to>
    <xdr:sp macro="" textlink="">
      <xdr:nvSpPr>
        <xdr:cNvPr id="5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15D996F-64B9-4E0E-8E6E-EDA3403E143B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395172</xdr:rowOff>
    </xdr:to>
    <xdr:sp macro="" textlink="">
      <xdr:nvSpPr>
        <xdr:cNvPr id="5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30ABE97-6F48-46AB-8255-05004599E198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5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8BFECEE-B737-49AB-A513-83B1247027E1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5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EABE2F8-00C9-4478-81EA-E1B3AC631C39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5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E20B5BF-8265-4877-88EE-7A5A60A27CDD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5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60CEBD4-B3B8-4EB8-A84A-AADB61A84190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395172</xdr:rowOff>
    </xdr:to>
    <xdr:sp macro="" textlink="">
      <xdr:nvSpPr>
        <xdr:cNvPr id="5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B541511-D8AB-4683-A59A-180C5190BD9C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395172</xdr:rowOff>
    </xdr:to>
    <xdr:sp macro="" textlink="">
      <xdr:nvSpPr>
        <xdr:cNvPr id="5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3613543-B849-4EBC-AD33-E0886EBAD66F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5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936F207-E231-4E96-9C4F-5CDF43409583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5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91D062C-4476-4AA0-9754-B119435E860A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5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B376784-3C42-4E01-BDD1-78BEAE4502A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5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AAAE76D-0405-4277-871F-DFCA9394D81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5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347FD24-F3F0-43C0-BAA5-51B8EC9986C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5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AD4211C-5580-4EA5-9FF7-526C50F2901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5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DA2C6B8-F87F-4853-B88E-107F8103C2B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5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3B20CAC-CB46-4518-8EAE-39FE1A52C6B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5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07B186F-F7C3-4F62-B5FF-2CAB51647A3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5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4781FDD-33EC-4305-A837-1FA1C022582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5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1BC7886-59E3-434E-9FC5-C5C7285A69D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6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10069D9-E688-44C0-BD0B-F7742C8E3C4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6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A85F764-D45F-4AD0-A21C-FDBCA79FD09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6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72588A-D478-4129-B134-3848676B7F1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6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6AAA1F5-3943-4860-B3DF-256A8B37193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6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A4BA1EA-6D15-4AED-8327-66B0723DEF3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6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64D92D9-F67C-401B-8184-105DA10B12B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6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767C5E0-7193-439A-AB3B-C55B97AC9AB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6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5508222-8679-41B3-9F94-AB2EA49EE16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6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3F36798-3820-4F00-B64D-81B39E85C8C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6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3B0D188-BAEF-41EE-A8C1-9542BD72E5A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6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1258685-832B-4453-8DFA-CB3858AA260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6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D06C8AC-F390-4FAB-8D2F-960FD7C84B0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6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9B8592A-93CB-45AF-A7F1-16E0CFDD4EC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6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192A034-EBD5-40C7-8C99-80A4D465CA8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6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4F896BB-C433-4D7E-9A4C-AB3E12F8C03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6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806230B-3F02-433F-BA87-BD3741ECEEB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6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2062448-5B2A-4AB4-9DA9-02867EF83E4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6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849A843-7415-4D05-BE8E-67DEBC4A260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6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1A40F57-311E-462D-8B2E-ECB6E6A5431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6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50853C6-6AE8-41EE-B344-5FCB8F6340A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6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FD1E2D-A953-40EB-AB04-AACF5A70C41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386979</xdr:rowOff>
    </xdr:to>
    <xdr:sp macro="" textlink="">
      <xdr:nvSpPr>
        <xdr:cNvPr id="6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BF182B-5B2F-417F-B3D3-D4983D972F5B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386979</xdr:rowOff>
    </xdr:to>
    <xdr:sp macro="" textlink="">
      <xdr:nvSpPr>
        <xdr:cNvPr id="6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57A8B81-0386-467E-851F-59EDC0B99D28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390789</xdr:rowOff>
    </xdr:to>
    <xdr:sp macro="" textlink="">
      <xdr:nvSpPr>
        <xdr:cNvPr id="6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729D489-3BFB-4568-80DE-94494057FA85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390789</xdr:rowOff>
    </xdr:to>
    <xdr:sp macro="" textlink="">
      <xdr:nvSpPr>
        <xdr:cNvPr id="6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1BC9419-9971-43AC-8C22-D538D9D09EA0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386979</xdr:rowOff>
    </xdr:to>
    <xdr:sp macro="" textlink="">
      <xdr:nvSpPr>
        <xdr:cNvPr id="6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73D0D18-E825-4E28-883D-5D476900DB8A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386979</xdr:rowOff>
    </xdr:to>
    <xdr:sp macro="" textlink="">
      <xdr:nvSpPr>
        <xdr:cNvPr id="6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6C1978B-0B26-4ABE-B82C-F5AEDFDD497B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374279</xdr:rowOff>
    </xdr:to>
    <xdr:sp macro="" textlink="">
      <xdr:nvSpPr>
        <xdr:cNvPr id="6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9124C5D-4482-4E40-8BB5-107BE731DE61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374279</xdr:rowOff>
    </xdr:to>
    <xdr:sp macro="" textlink="">
      <xdr:nvSpPr>
        <xdr:cNvPr id="6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21DDB6F-8B63-4E06-B6C6-5634E688488B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378089</xdr:rowOff>
    </xdr:to>
    <xdr:sp macro="" textlink="">
      <xdr:nvSpPr>
        <xdr:cNvPr id="6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9391F4D-05B9-4E4D-8DAF-413D51DB34B6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378089</xdr:rowOff>
    </xdr:to>
    <xdr:sp macro="" textlink="">
      <xdr:nvSpPr>
        <xdr:cNvPr id="6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0F57FD5-9821-4597-8DAB-8F10309C7C60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374279</xdr:rowOff>
    </xdr:to>
    <xdr:sp macro="" textlink="">
      <xdr:nvSpPr>
        <xdr:cNvPr id="6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FD9CD4-E8A0-4544-9A1C-3D2C9640FFF7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374279</xdr:rowOff>
    </xdr:to>
    <xdr:sp macro="" textlink="">
      <xdr:nvSpPr>
        <xdr:cNvPr id="6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DB6219F-7B2D-4BE0-9E2E-DCC3D166E58B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6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2AEBE8E-A3F9-4E35-939E-F5E8ADF25A4A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6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ED7CD0E-A6C9-4AB2-8335-35A0963A0264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395172</xdr:rowOff>
    </xdr:to>
    <xdr:sp macro="" textlink="">
      <xdr:nvSpPr>
        <xdr:cNvPr id="6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F1BBEB0-9AD7-4121-95FE-B0F386551408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395172</xdr:rowOff>
    </xdr:to>
    <xdr:sp macro="" textlink="">
      <xdr:nvSpPr>
        <xdr:cNvPr id="6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54D722-4A57-4D0A-B5C8-5D9FDC568CD9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6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C33D71D-9AA9-43FF-AB57-EB1A60425435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6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F50EADA-A7BE-4D82-ADF8-96580AF2A830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6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5B5B6B4-AFD0-40AE-843F-80CE7A738444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6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5C28258-85B1-45F3-A605-99A9DC709CC0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395172</xdr:rowOff>
    </xdr:to>
    <xdr:sp macro="" textlink="">
      <xdr:nvSpPr>
        <xdr:cNvPr id="6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7C46E99-4203-4853-A1DA-5871EE0AEEB6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395172</xdr:rowOff>
    </xdr:to>
    <xdr:sp macro="" textlink="">
      <xdr:nvSpPr>
        <xdr:cNvPr id="6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BA46432-C634-43D6-9CEE-17C5748B4AF7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6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D5B13C9-A321-4E18-95C5-CA7022DDFAB1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6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29778BA-8485-4A8E-964A-D5938F9A0184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6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B03831D-7805-4641-92A1-0E5D236E6BD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6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61DF7B4-E1E3-4F40-B88B-9D47D8A8D16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6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984AB4-9DCF-4F0F-A0A7-925C1EA42FE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6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8B10DF8-8D0C-41FB-9ACD-D1441680CC3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6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1A45403-6610-4210-8586-7A61C386E2D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6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7570625-12BA-4289-92EA-6A8C06F1E70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6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FAD3877-A43D-4427-B579-C971F72DD82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6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330B4FD-C12A-484E-8D08-7DFAEDE1346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6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0894C5F-D04E-4337-BDA7-36869B0C018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6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F75273F-4521-4713-9052-FD7E8CD0F29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6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C800EF9-2A60-4E95-BA67-7943A3D0708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6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5E3ADDE-37D5-45C1-9C85-E68FFF94A76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6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5EE6192-B16C-4657-B8EC-73DB54DD6DC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6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342E45A-8165-4C3F-A486-3542D8EC4BF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6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88C81A4-5C8E-4011-9760-7CF06D44604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6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62E361F-AEA9-4089-B7C1-9572FF1C9DA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6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D267828-015C-4B06-960B-9633057D32C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6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0E2A25-B61A-4AD2-8DAC-AB56F56AD23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6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8E220B1-8933-4E87-BF61-64EC5B92F3F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6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1D3DBAE-D1A3-4FD5-AA4C-C7CA2EA4D0F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6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640961C-6D95-4736-B427-B79D71F2E14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6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2BDB42B-2421-4CB1-8EE4-42A4114D408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6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CB7A6DC-EBC7-4B34-A1E5-668D5FB4F75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6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8C86407-08E4-4EF1-A67B-6A0D42CE516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6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97A4616-DF53-4B07-BE35-9FE469AFFC3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6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C8B7CB7-421D-40B7-831A-0F43561211D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6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E82955-DF5E-4B9D-A8A3-AC3501A52F5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6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5586F24-4196-47F7-84A4-040EFED2752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6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E1690DC-38FD-4F15-97EB-8B1156CA0A5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6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188AE3A-0EE5-4619-BE7B-D363ED1786A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6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F25AD5B-E263-444D-9466-4E7A7EDE4DD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6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E27F2CA-FDD5-43A2-A9C4-D56789298EA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6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5DA002B-6E4B-4ECC-8C16-0AE6BBB182C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6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7E0A94C-7000-4BC7-B581-2376EA645C8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6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C27B5D9-398A-48DF-90CB-E863909F5B8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6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024928B-E7A9-4BB6-8F4C-466A47D53AB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6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32980C7-0DEA-4494-AC75-158EB5CBFD6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6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3CC3822-5DD6-46AC-BD27-3184D8AB684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6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12CD9BF-AC46-4FD1-83DB-AA46FEDD847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6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40A1128-5F9A-41B1-A61D-534ACFAF02A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6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9AB1DB1-F6A6-4DD4-8BC5-D779060AE22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6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BE30F65-8C02-40AF-B2D0-C5F01FA4534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6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613DF6D-CABD-47DE-9B2B-D9E0E0912A1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6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686F751-AD50-453A-9D16-CC11BB5CF20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6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74138E9-1C6D-4D39-AC88-F6AA08D10E0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6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F19C351-4515-48BA-BB91-FFBE28FF503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6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AAC18E3-ED50-441B-9AD2-36C73093A33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6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1AAA63-18CA-4CC4-BC9A-E65CF298FCF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6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47376CC-3994-4284-B8CE-94435C3C799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6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E04CCB2-89DE-48C1-9B3B-A48741EF354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6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541D735-F48E-41AD-841B-72AEF648CCF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6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4F8509E-56A5-4167-A22F-11A3A70A0AF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6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6A9DC86-4120-441C-8678-EA92C0042A9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6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D4FAE78-72FE-44DA-A9D6-AC9845A7B15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6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988DD1B-5050-436B-84AD-96626F19260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7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91A1B88-3564-4DFB-B67E-E4B40F27B1A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7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1C342F5-E752-4FB7-8B87-F27F2C45698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7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3411CC9-F550-40F1-A466-A6385DA6E55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7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AA1365D-E5FE-4657-B836-F8F1CA613AA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7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A67830A-EF8B-410D-A9A7-3A839B8D37F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7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0EC69A0-0103-4691-BE9D-428EBBD3B57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7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D170E07-DCEB-4475-8C35-0F6A755BBCC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7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A1C38B9-2AC3-4065-97FC-B011FB6B25B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7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3195165-CC38-4B81-B269-020745C703C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7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FF913E2-9DA3-4A91-9459-667BB446E11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7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C6F3C5D-2709-4B5F-A2D7-97134B59161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7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3ABAEC5-F132-4CBC-9500-F2E04E69A9F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7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F61341B-4F90-43D5-A590-431864174C8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7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68FC90D-C10F-46DD-A24D-52A861990F5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7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5E769E4-B278-4AF0-92AE-365C3974456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7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CBB0A1-A8EF-4AAA-907C-D4C72052A87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7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71F78BA-947F-4109-A417-A7F5CBD5CB4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7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C388891-81FC-4E88-8D12-7FDD0B35092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7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BDA8C32-A31E-40FA-828D-A9FE9F23516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7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C32AD0A-4AF8-4A2C-B9F0-3C171A6557F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7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D4D17E1-B1B9-439E-A15D-62C016DE244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7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A7DF4E4-6D7A-472A-A454-3C4A5C9D0FE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7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D398F48-7784-42FA-BA68-F338AB9D909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7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F981D72-7B61-4734-B7C5-3C4A558C29B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7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D0DA16B-1642-4BE5-9075-E5280FB05E8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7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FBD25A4-823F-4669-8E0E-65AA06EE91A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7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683B6CD-9EE3-4F9C-A612-A0DC5210843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7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D8B3E02-7AD1-4B67-A5CA-21759D63166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7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0745AE0-DCD5-496A-A2FE-83088E4EE89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7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9D13932-6441-464B-829A-997B1E5A61F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7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3DCDED4-AA60-45D1-8C9F-F977211DCB8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7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7F782F8-32FC-409F-9757-D67A08C7FA1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7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DA6452B-9807-4BB0-8541-93C192A32B6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7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74EF4CB-3874-40A2-9BDB-E963E4EEC11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7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41D8E6C-AE7A-4B9C-AFE1-79E4CC71435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7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43CF9E-6A46-42FF-A38A-BC14EA04C4A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7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4006F9A-17C6-4085-9056-3ED3F714F71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7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C709E1F-24C0-4F39-9F0E-97BC3A071F7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7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F8A396E-2F83-4FCF-AD5E-8F8CC2CF8C6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7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219E77C-C5E8-40F2-BDF6-CFA44A1B536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7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D8278B4-2AD1-4FC7-B81D-A9B86374E7C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7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C6A27BC-DE59-431E-907D-10EF6B42FF7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7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51A5A26-A0A5-4AAF-AE08-3B03B1A9649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7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681CDC7-030D-40D9-BB9F-91C7233EC50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7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E85BEB8-B1F0-47BB-9F19-F4B238D10CF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7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7454918-85EF-497C-AD2D-2DE24DD56D9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7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CD3529A-C3F4-4EDC-A434-C87675CFE06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7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852433F-9B58-4511-8652-E8988BFC8CB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7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A74D29E-8AE4-4939-801C-BF3D2446E66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7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749E51E-F6AC-49AE-965E-4290E2B7941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7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8DAA191-1286-4822-B700-04A0D21B40D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7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D801947-5583-4FC5-806B-BF3ABA4D396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7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029F330-F067-48DF-A256-483D786F20B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7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FC247AA-C66F-42E1-83D2-F9D4118D3CF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7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BCE4940-A86E-477A-AF6A-EFCFAFC3A87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7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C0BCED5-89B6-4766-A081-82F15343000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7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9066652-0B98-4012-8CEE-E86254DF9EA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7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D434387-D50F-407C-9365-45F1F94844E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7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70FB5C3-C431-46CF-AFFB-D1DF0198551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7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54587CE-1F35-4F8B-9D3A-AE3086980F7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7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1E4CFEC-37EE-4E80-8773-F94F2AEA843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7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E8598AC-8616-4B11-8CAA-EA0F6A84C15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7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4A45261-40AD-4740-97EB-19C86B255A2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7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BDA6C9E-A916-4CF4-87A7-DF3953EDA04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7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930DB16-904B-4117-813A-256D27C5BA2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7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96CBEFA-7943-4A08-B40F-820995C5681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7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DE027D1-0DC7-4446-A66F-92EF084D68A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7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292EB94-5D70-4183-8847-D8B9C58C5A7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7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ABAA67F-62B9-4E99-9341-D8347577C8C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7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B37FF3C-E21D-4C88-9606-CE451E594FB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7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662C816-04A5-4CEA-8218-F9AF8E524A6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7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435D545-4974-4172-A344-F56DE6FF1FE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7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1A574F5-11D5-462C-8493-B47B0EF2C36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7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BE28AB2-8396-488A-98D6-B8206873350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7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54FBEE8-21F4-41BD-9B2E-8A05D89EC77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7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3640473-95C9-422E-AE8D-88A3C1C1297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7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ACA8306-3F7D-455D-AB38-48614CC9CC2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386979</xdr:rowOff>
    </xdr:to>
    <xdr:sp macro="" textlink="">
      <xdr:nvSpPr>
        <xdr:cNvPr id="7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CA1A887-C90C-4C49-A145-04933607E8E7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386979</xdr:rowOff>
    </xdr:to>
    <xdr:sp macro="" textlink="">
      <xdr:nvSpPr>
        <xdr:cNvPr id="7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1EB29E4-94F0-49A7-938B-C39AA5CE4003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390789</xdr:rowOff>
    </xdr:to>
    <xdr:sp macro="" textlink="">
      <xdr:nvSpPr>
        <xdr:cNvPr id="7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BFF2A16-91E2-4093-956F-4C31BEDE30D5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390789</xdr:rowOff>
    </xdr:to>
    <xdr:sp macro="" textlink="">
      <xdr:nvSpPr>
        <xdr:cNvPr id="7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23F96BB-2983-4D8A-87E5-3C5142FC3945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386979</xdr:rowOff>
    </xdr:to>
    <xdr:sp macro="" textlink="">
      <xdr:nvSpPr>
        <xdr:cNvPr id="7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D51EFF8-C3E2-43DA-AC58-3219E5C9D5C2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386979</xdr:rowOff>
    </xdr:to>
    <xdr:sp macro="" textlink="">
      <xdr:nvSpPr>
        <xdr:cNvPr id="7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7A815BB-3E81-489C-BC55-EDD188DB9D5B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374279</xdr:rowOff>
    </xdr:to>
    <xdr:sp macro="" textlink="">
      <xdr:nvSpPr>
        <xdr:cNvPr id="7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FE4A35B-973F-4485-9E93-5CC16BD75326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374279</xdr:rowOff>
    </xdr:to>
    <xdr:sp macro="" textlink="">
      <xdr:nvSpPr>
        <xdr:cNvPr id="7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A9ABF16-CCFA-47EA-AED0-CA471C4C9C13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378089</xdr:rowOff>
    </xdr:to>
    <xdr:sp macro="" textlink="">
      <xdr:nvSpPr>
        <xdr:cNvPr id="7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12328BF-C21F-40E0-B91D-EA9DE0B3EDE0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378089</xdr:rowOff>
    </xdr:to>
    <xdr:sp macro="" textlink="">
      <xdr:nvSpPr>
        <xdr:cNvPr id="7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4E2EFC-1554-4D0B-B1DF-6052AC762BF6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374279</xdr:rowOff>
    </xdr:to>
    <xdr:sp macro="" textlink="">
      <xdr:nvSpPr>
        <xdr:cNvPr id="7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56255B8-60AD-47EA-9098-D7C73733CD7D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374279</xdr:rowOff>
    </xdr:to>
    <xdr:sp macro="" textlink="">
      <xdr:nvSpPr>
        <xdr:cNvPr id="7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8CD4A2-8EFC-40B1-8FA9-D1BFDE854949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7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1C5506A-2029-49DE-AE79-BB1EA4783A35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7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D494490-92AE-4C81-98D1-618E1E1C9967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395172</xdr:rowOff>
    </xdr:to>
    <xdr:sp macro="" textlink="">
      <xdr:nvSpPr>
        <xdr:cNvPr id="7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27FD043-EAF4-48DA-99C7-9912C10CC429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395172</xdr:rowOff>
    </xdr:to>
    <xdr:sp macro="" textlink="">
      <xdr:nvSpPr>
        <xdr:cNvPr id="7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5F3ACAE-E796-4343-BED6-9139E8231314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7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4E0B2B8-8145-4E1D-BA53-0D634ED79969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7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964BADA-4B3A-48D4-999F-16A75ECB61DC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7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29D3FFA-DC0E-4C96-85F1-99F3355336A4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7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40C3FDC-3087-463A-9DC7-EE9BEB1C8C62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395172</xdr:rowOff>
    </xdr:to>
    <xdr:sp macro="" textlink="">
      <xdr:nvSpPr>
        <xdr:cNvPr id="7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61F7A2B-A841-47E6-AB8B-570B5337DE8C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395172</xdr:rowOff>
    </xdr:to>
    <xdr:sp macro="" textlink="">
      <xdr:nvSpPr>
        <xdr:cNvPr id="7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58D1618-B747-4498-B190-AD190A54394B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7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7591D57-0EBE-4077-AFC0-5086184A6C00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8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CCA85D1-71CB-4AA5-BB2F-83F489C4FE45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8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49C2634-107E-4E00-A6EF-56AC9D8E757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8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FE0532C-F91E-4EAB-97D1-A7C1A6913E1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8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F3485FC-C053-4778-88FC-EF1F52B746A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8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47E1CDE-12B1-4F4D-ADFF-A631F032BC7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8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9964232-87C8-420B-84C3-C7C35D4AD6B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8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C26A09A-FA4C-464C-8474-ECBF12C5330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8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F943908-36D9-4B27-8350-D7C52B2AFC4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8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0E7AEE5-E481-4106-B1EB-50280C8E69A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8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2C69244-3B21-4E43-9C4D-8AA15D22D01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8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E282381-E2BA-40D1-A11D-0277B9C61A2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8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E274DAB-8DE5-445C-95E4-6EF26F3A10F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8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3CD0A54-41B6-41BD-98C1-07A875E963B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8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92FBF70-4BE4-41D7-A590-2150E5CFDCF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8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0B9A761-5C48-48A8-A555-3BD131C47C1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8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C451E4-9B76-4D42-A73E-4EC15B3C20C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8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837F6A4-5093-4C8B-97E4-D88FDE38F6B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8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2536DF6-F24B-47EE-BF0F-8DEB4F45AEA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8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DCAC135-7705-490B-A105-AA0B5A525BA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8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1F4987A-638A-4DF4-9C98-39C3A8C01A9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8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090DB24-ADC2-40F7-BE5C-D9B38395010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8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49EE0E1-7254-40E6-B671-4E3964BD9AC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8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8313C5-8199-466D-B9A7-2FF5F44C626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8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16FA3CF-75F0-4322-93AC-1994ED3F189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8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2A84843-460F-4A33-9D6B-3C95033D7FD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8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0727993-BDA1-4D8A-ADE9-01F0563D66F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8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1C8E2A4-1603-4B73-A722-AF081B82EDF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8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D354AD2-6515-475D-8272-E27BAE3D5FF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8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A02012D-A651-419E-8FDF-0A237F4BC94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8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5397BA9-EFC7-488A-B1D3-B732DC65A28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8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9421351-DFE7-4B02-8E1E-20F22ECF914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386979</xdr:rowOff>
    </xdr:to>
    <xdr:sp macro="" textlink="">
      <xdr:nvSpPr>
        <xdr:cNvPr id="8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C0A5BC0-4243-4DF0-8A53-EC8AB649839B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386979</xdr:rowOff>
    </xdr:to>
    <xdr:sp macro="" textlink="">
      <xdr:nvSpPr>
        <xdr:cNvPr id="8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A773BBB-03FB-42DF-93E6-315DDE5095A3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390789</xdr:rowOff>
    </xdr:to>
    <xdr:sp macro="" textlink="">
      <xdr:nvSpPr>
        <xdr:cNvPr id="8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5CB5AC2-449D-4EA0-873A-F9641A6163E4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390789</xdr:rowOff>
    </xdr:to>
    <xdr:sp macro="" textlink="">
      <xdr:nvSpPr>
        <xdr:cNvPr id="8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D438034-139F-4392-B76E-B50F70FBFF3E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386979</xdr:rowOff>
    </xdr:to>
    <xdr:sp macro="" textlink="">
      <xdr:nvSpPr>
        <xdr:cNvPr id="8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28DE15A-26A8-4207-A2F0-D51843D29847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386979</xdr:rowOff>
    </xdr:to>
    <xdr:sp macro="" textlink="">
      <xdr:nvSpPr>
        <xdr:cNvPr id="8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EA35CEA-68B2-4401-BF74-8CC05806C40E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374279</xdr:rowOff>
    </xdr:to>
    <xdr:sp macro="" textlink="">
      <xdr:nvSpPr>
        <xdr:cNvPr id="8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0F9652D-3617-45DD-99F6-F01B67195C26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374279</xdr:rowOff>
    </xdr:to>
    <xdr:sp macro="" textlink="">
      <xdr:nvSpPr>
        <xdr:cNvPr id="8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DCABB8F-7835-4599-90C9-19AF5A82F84D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378089</xdr:rowOff>
    </xdr:to>
    <xdr:sp macro="" textlink="">
      <xdr:nvSpPr>
        <xdr:cNvPr id="8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AA6630B-C4ED-4BB3-9FCF-114B156A81C5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378089</xdr:rowOff>
    </xdr:to>
    <xdr:sp macro="" textlink="">
      <xdr:nvSpPr>
        <xdr:cNvPr id="8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52EC465-372B-4704-AE56-C6CA6632EB1A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374279</xdr:rowOff>
    </xdr:to>
    <xdr:sp macro="" textlink="">
      <xdr:nvSpPr>
        <xdr:cNvPr id="8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C7EFF47-C09C-471A-B736-BB9CA4EA4472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374279</xdr:rowOff>
    </xdr:to>
    <xdr:sp macro="" textlink="">
      <xdr:nvSpPr>
        <xdr:cNvPr id="8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7A74285-6A79-4909-ADBB-F6BCBBF04D0F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8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B4D91A2-33E5-4F93-A0C9-C66CEF3C6716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8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01647A3-3955-42C0-8C96-A6371C3F0E3A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395172</xdr:rowOff>
    </xdr:to>
    <xdr:sp macro="" textlink="">
      <xdr:nvSpPr>
        <xdr:cNvPr id="8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393A58B-59EC-4B18-A4C7-4C38FECDAE2D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395172</xdr:rowOff>
    </xdr:to>
    <xdr:sp macro="" textlink="">
      <xdr:nvSpPr>
        <xdr:cNvPr id="8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59CA295-9CF1-42BC-9D56-127845F70678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8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6BFC2AF-B7ED-4693-8318-17ED43DC850B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8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0832104-4EE8-42B7-8779-D4FBE3DA4338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8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E43D463-141F-4E49-9824-7BF375783E3E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8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C79750-035F-43E1-B536-F18D4E9D2D19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395172</xdr:rowOff>
    </xdr:to>
    <xdr:sp macro="" textlink="">
      <xdr:nvSpPr>
        <xdr:cNvPr id="8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8CB5556-38FB-40B8-B794-DB25BF4E6D86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395172</xdr:rowOff>
    </xdr:to>
    <xdr:sp macro="" textlink="">
      <xdr:nvSpPr>
        <xdr:cNvPr id="8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21B31C4-0912-469C-8E8C-AA74A98DC357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8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2778C50-CCA7-4F6C-8B0D-E6AE8C0BD485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8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7F8C181-EF5D-4323-9F96-E3BF9D751727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8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BEA392C-8497-4025-B050-202F478F449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8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A43ABC7-D07D-49D1-9FE6-76CC8E782D4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8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4D776D7-BE3C-45B5-B386-3B444E6E528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8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47FDA50-B07E-444B-9E50-46A5B848ECB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8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FFB61F8-6A49-4BC3-840E-498644818E0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8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CCF7812-1FF4-4B6E-B060-116D20BDB05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8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823BA81-9CF3-41ED-895A-6DA9E3A4030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8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E745FBF-5090-4C0E-81E6-7461FF19C07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8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9918D7F-6607-4C66-9ABC-569C08F7C06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8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6D458E-695D-44F4-B8F6-941EFA60215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8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9B5E417-137B-49B9-956B-C1CD90D2116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8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B1C6242-30E6-4B12-930B-791311E9068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8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6BD66EB-980F-42E0-8E2F-B96CFC1E4AE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8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0E782E6-1CFB-4C1B-95AE-BC180D5CC3A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8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9D6B615-7A8F-489A-803E-73AA4D73CC8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8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124AFB7-C672-447A-906B-0906AE136E1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8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453C8C5-9FA8-4073-B287-0E9572BA5D2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8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6C9DFB4-0C25-445C-8F9F-FB2A668B86B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8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7D916DB-6C69-4227-826E-66F32448484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8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2A67B68-6FBE-4D8F-B2D1-7683EEC9036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8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074EA30-5619-4F6D-B74D-828B49885F5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8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3D89965-708A-45F1-8234-2D1CD6A7860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8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9FE0645-6EA1-470C-AF6B-D79FA92B66A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8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2E7ACD9-F04D-4E59-A297-5DE75CF5034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8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5D0147D-F068-406D-A1E7-21F7320B862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8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026E4B6-5247-4988-96D7-E6022AA435A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8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B7B9B2D-FCC7-473F-87F7-D2FDD424C8D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8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8DF2870-5DFF-4011-ACAB-29D8454C1E7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8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97B94D1-CC04-486E-8B80-73F3ACBA541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8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741AC31-67D8-415E-9491-18A5AC8F208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386979</xdr:rowOff>
    </xdr:to>
    <xdr:sp macro="" textlink="">
      <xdr:nvSpPr>
        <xdr:cNvPr id="8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1D7DB70-8AFD-4DCA-BF93-0B92444D0C5E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386979</xdr:rowOff>
    </xdr:to>
    <xdr:sp macro="" textlink="">
      <xdr:nvSpPr>
        <xdr:cNvPr id="8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8828FB6-1163-461F-9933-43358C06DB2A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390789</xdr:rowOff>
    </xdr:to>
    <xdr:sp macro="" textlink="">
      <xdr:nvSpPr>
        <xdr:cNvPr id="8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FC2CAAE-8E49-4916-8ED5-AA529F8B9158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390789</xdr:rowOff>
    </xdr:to>
    <xdr:sp macro="" textlink="">
      <xdr:nvSpPr>
        <xdr:cNvPr id="8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CD290E2-7B26-48EF-AD68-A7F913A004D6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386979</xdr:rowOff>
    </xdr:to>
    <xdr:sp macro="" textlink="">
      <xdr:nvSpPr>
        <xdr:cNvPr id="8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B03DCC6-99F0-4FDE-B5CE-13BD54A05BAF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386979</xdr:rowOff>
    </xdr:to>
    <xdr:sp macro="" textlink="">
      <xdr:nvSpPr>
        <xdr:cNvPr id="8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05ACC10-BB6E-4BD6-9ABD-4BA2BAB12591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374279</xdr:rowOff>
    </xdr:to>
    <xdr:sp macro="" textlink="">
      <xdr:nvSpPr>
        <xdr:cNvPr id="8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1EF2190-0DCB-4406-A0BF-CE384537C0DD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374279</xdr:rowOff>
    </xdr:to>
    <xdr:sp macro="" textlink="">
      <xdr:nvSpPr>
        <xdr:cNvPr id="8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7E080AE-8F13-4003-974B-F918C30B0198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378089</xdr:rowOff>
    </xdr:to>
    <xdr:sp macro="" textlink="">
      <xdr:nvSpPr>
        <xdr:cNvPr id="8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F4074FF-DC5E-4DF0-BF13-5229BE36C1D8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378089</xdr:rowOff>
    </xdr:to>
    <xdr:sp macro="" textlink="">
      <xdr:nvSpPr>
        <xdr:cNvPr id="8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14D7ACA-343D-40BB-8089-A0C43F06EE41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374279</xdr:rowOff>
    </xdr:to>
    <xdr:sp macro="" textlink="">
      <xdr:nvSpPr>
        <xdr:cNvPr id="8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5180C0E-4E93-49FE-B005-D2314765F727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374279</xdr:rowOff>
    </xdr:to>
    <xdr:sp macro="" textlink="">
      <xdr:nvSpPr>
        <xdr:cNvPr id="8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1C66929-395F-40B1-A663-59A922F967A1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8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A229364-6D89-47B1-B539-D3D1D28C40CB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8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0DE2047-D890-4BC4-9573-B896215A8483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395172</xdr:rowOff>
    </xdr:to>
    <xdr:sp macro="" textlink="">
      <xdr:nvSpPr>
        <xdr:cNvPr id="8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A039A31-B361-4A83-BC6C-AE28C7762FD4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395172</xdr:rowOff>
    </xdr:to>
    <xdr:sp macro="" textlink="">
      <xdr:nvSpPr>
        <xdr:cNvPr id="9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353C798-E579-4000-9EC6-E639660C3101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9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2DE1A33-9C10-486B-8DFA-F72E707CBBB7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9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E394EB4-6E33-4A91-A1C3-4E74C7B83B73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9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9718DD6-6F24-46CB-BE68-D40DA645341C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9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780C2CB-408F-4669-A908-3227D5FAC288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395172</xdr:rowOff>
    </xdr:to>
    <xdr:sp macro="" textlink="">
      <xdr:nvSpPr>
        <xdr:cNvPr id="9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20B68F-ECED-4730-B970-4DE78043A949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395172</xdr:rowOff>
    </xdr:to>
    <xdr:sp macro="" textlink="">
      <xdr:nvSpPr>
        <xdr:cNvPr id="9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07079BF-BA38-4F6E-BCB2-60CEB50E365E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9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7CE72EF-5305-4498-9EBD-464005B2E17F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9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3489AC3-EF05-4FF3-BD0B-9813A02063A2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9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82C236E-D2C9-4927-8C6A-2557867AB9B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9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EDF3AA5-B938-4F67-98FB-45B8AD6497E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9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8C6BFC3-1F88-4080-B1A7-A10A5E7865A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9090"/>
    <xdr:sp macro="" textlink="">
      <xdr:nvSpPr>
        <xdr:cNvPr id="9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4958C76-4F0F-471E-ACD2-1C467728EE9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9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2191AF5-71DA-4186-92FB-EAE68A8C2A3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35280"/>
    <xdr:sp macro="" textlink="">
      <xdr:nvSpPr>
        <xdr:cNvPr id="9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509F1AE-36FA-45B5-A13D-1865FD37FF4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5052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9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430B8BC-C3DF-4F2A-9D66-4FFC68082CC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9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27975B-BCD0-4440-ACD7-3F5223AE238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9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4E981AF-D882-4E7E-B938-AB9FC0226BF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9090"/>
    <xdr:sp macro="" textlink="">
      <xdr:nvSpPr>
        <xdr:cNvPr id="9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3228FBF-3505-4F6C-8595-6D5FEDCDDCD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9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AE224C5-C25E-4966-8B6A-EE98048D536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35280"/>
    <xdr:sp macro="" textlink="">
      <xdr:nvSpPr>
        <xdr:cNvPr id="9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E2FF26F-8CFD-42F1-ADC9-E450139D831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0708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9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072D609-D595-4A80-A4C1-FAC2A3E2F95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9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C16A45-908B-4472-9896-4956146237E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9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19EDD92-E0A7-49FF-8154-570CE183619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9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8405D63-97B1-4EBD-9481-91B2F79E896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9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35638BD-A0B0-4813-8B1F-C9810CF38D9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9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FAED91F-D856-4B76-AADA-EA0A9C9F124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9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9B63B00-6922-4CD9-B0E7-F683B50EA7C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9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FD7FEE7-012E-450D-9332-4FDBC826F38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9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A25687B-73B4-4F5C-871D-9EB4590B100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9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A60628D-0FB9-468C-9B4B-FA6C364A781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9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4415694-F25C-47BA-9A3F-B9C3105893F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9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45E449F-6595-4A3E-8D3D-1E4ACCB7A3C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9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5DF8A38-3BD7-4F8E-B9D1-03AB660045D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9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4563C3-89B5-41A2-B147-50C56CFA5CD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9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4F27258-8541-4791-B334-A980EB1F9AC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9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CED91A8-1F54-478D-9880-87F6A0BAB19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9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A6FEBFE-E442-42A0-A6AD-1AC4E43546C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9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B8D464F-8F19-43B3-AC9B-C3591F5166C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386979</xdr:rowOff>
    </xdr:to>
    <xdr:sp macro="" textlink="">
      <xdr:nvSpPr>
        <xdr:cNvPr id="9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AC54192-564B-41E8-9C49-CB715FB062C8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386979</xdr:rowOff>
    </xdr:to>
    <xdr:sp macro="" textlink="">
      <xdr:nvSpPr>
        <xdr:cNvPr id="9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859C95C-F8A3-4F6C-89B7-D601C6CA72E0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390789</xdr:rowOff>
    </xdr:to>
    <xdr:sp macro="" textlink="">
      <xdr:nvSpPr>
        <xdr:cNvPr id="9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2C46AA-53B3-4B8E-9B29-C4A6E7AB8CFD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390789</xdr:rowOff>
    </xdr:to>
    <xdr:sp macro="" textlink="">
      <xdr:nvSpPr>
        <xdr:cNvPr id="9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0842B4C-BBDA-48F0-8972-197C8A745909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386979</xdr:rowOff>
    </xdr:to>
    <xdr:sp macro="" textlink="">
      <xdr:nvSpPr>
        <xdr:cNvPr id="9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8362FAB-C236-4C04-A6DD-9EC15B9E74C6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9</xdr:row>
      <xdr:rowOff>50800</xdr:rowOff>
    </xdr:from>
    <xdr:to>
      <xdr:col>3</xdr:col>
      <xdr:colOff>317500</xdr:colOff>
      <xdr:row>9</xdr:row>
      <xdr:rowOff>386979</xdr:rowOff>
    </xdr:to>
    <xdr:sp macro="" textlink="">
      <xdr:nvSpPr>
        <xdr:cNvPr id="9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E1C74F5-F9D4-4C10-B7AE-DAFCDC48C151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5560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374279</xdr:rowOff>
    </xdr:to>
    <xdr:sp macro="" textlink="">
      <xdr:nvSpPr>
        <xdr:cNvPr id="9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871540-3F40-4938-BA91-E4513561DB86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374279</xdr:rowOff>
    </xdr:to>
    <xdr:sp macro="" textlink="">
      <xdr:nvSpPr>
        <xdr:cNvPr id="9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C99E057-7B1E-4E7A-A5D8-A462E69B8201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378089</xdr:rowOff>
    </xdr:to>
    <xdr:sp macro="" textlink="">
      <xdr:nvSpPr>
        <xdr:cNvPr id="9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61F26A5-A589-4DF6-A40C-F5A1B290B9E7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378089</xdr:rowOff>
    </xdr:to>
    <xdr:sp macro="" textlink="">
      <xdr:nvSpPr>
        <xdr:cNvPr id="9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9F27517-8741-4989-BB30-DC45F3CE0803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374279</xdr:rowOff>
    </xdr:to>
    <xdr:sp macro="" textlink="">
      <xdr:nvSpPr>
        <xdr:cNvPr id="9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12F9016-2977-49A5-A3C4-A05A38529EDD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8</xdr:row>
      <xdr:rowOff>38100</xdr:rowOff>
    </xdr:from>
    <xdr:to>
      <xdr:col>3</xdr:col>
      <xdr:colOff>317500</xdr:colOff>
      <xdr:row>8</xdr:row>
      <xdr:rowOff>374279</xdr:rowOff>
    </xdr:to>
    <xdr:sp macro="" textlink="">
      <xdr:nvSpPr>
        <xdr:cNvPr id="9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33B53DC-981E-4594-9DBC-0A615D0947A7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10896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9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A597D12-3D87-460C-9187-EA9CE0AFCB04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9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68E4320-0216-4607-8F38-E1D52CF317AC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395172</xdr:rowOff>
    </xdr:to>
    <xdr:sp macro="" textlink="">
      <xdr:nvSpPr>
        <xdr:cNvPr id="9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C55CD7C-59A6-4A05-8786-31168152D1C3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395172</xdr:rowOff>
    </xdr:to>
    <xdr:sp macro="" textlink="">
      <xdr:nvSpPr>
        <xdr:cNvPr id="9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FEE7CF2-F760-45F4-B35C-07669B03007D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9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D08EC26-685D-4C02-BA11-C71C2EACDBF6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9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D03BDE7-27AF-4495-8B96-B50489A07A06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9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9FE8F4F-EE5F-46F9-9DEC-C992F9168725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9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E64A5DE-2ABF-44E0-90DE-86F749703A19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395172</xdr:rowOff>
    </xdr:to>
    <xdr:sp macro="" textlink="">
      <xdr:nvSpPr>
        <xdr:cNvPr id="9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DBB67EF-6B4F-4D5E-8BAF-334C5AB1ED4D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395172</xdr:rowOff>
    </xdr:to>
    <xdr:sp macro="" textlink="">
      <xdr:nvSpPr>
        <xdr:cNvPr id="9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2BECF96-3F32-4608-A6C0-0E6FD8205340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9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766835D-0EE6-49C7-BB61-4A2343ED5161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3</xdr:col>
      <xdr:colOff>12700</xdr:colOff>
      <xdr:row>10</xdr:row>
      <xdr:rowOff>50800</xdr:rowOff>
    </xdr:from>
    <xdr:to>
      <xdr:col>3</xdr:col>
      <xdr:colOff>317500</xdr:colOff>
      <xdr:row>10</xdr:row>
      <xdr:rowOff>391362</xdr:rowOff>
    </xdr:to>
    <xdr:sp macro="" textlink="">
      <xdr:nvSpPr>
        <xdr:cNvPr id="9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B5E19A1-51F4-4E57-AB0B-2958F065A60E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9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688A98D-0DB5-4971-B1EF-8660FFDA960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9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62B14DA-14A7-485B-9B56-CDDB18E196E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9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3C08BC2-7EE7-47B2-A3EE-F0BF9D6C301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9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96B21B1-93C1-41A2-BD19-72C31A66226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9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65A2CC8-1A2A-4DA2-BB35-581F479CA55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9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F7EB5AB-7B9D-4EE0-BEC4-2C40FFE02B3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9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2BC656E-D790-4E25-A0FE-33D3F0EA831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9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C854782-7FC3-4E90-B4B8-B1B81E1D506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9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AF97395-2098-4187-A116-38B7A5AFE5F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9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422625C-BBCD-4D89-8D48-B29875B153D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9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FF1BF41-6C48-4E13-A71D-2A99796BA11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9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A9C59D6-72C2-4FE7-896B-677198365DB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9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7427FFE-FFEB-4456-80BF-1F94EDC91AF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9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A38C2AB-7E43-4B64-A314-5D5A170F814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9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92A4BA4-78B1-4576-8FA4-5416C230948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9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3839B38-678B-4BA8-95B8-ED9707EEDFF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9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9522E39-B4A3-4815-8D35-61DD996C6B5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9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B7EA984-936D-4049-AAEC-80F79B15C39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9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98EF489-B6E6-42B9-B7A6-1D1B4FC677D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9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71C2E5C-51AB-4663-B2B1-2157CEDE7DD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9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E7E04EF-95CB-41A6-9063-FB46677DE40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9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7450FAF-FF1E-47DA-A52D-F3A45EC9356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9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288F207-F18D-4C2E-B1E6-7BDE7384AAD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9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4EBB85F-D252-4697-A825-E30467C55F0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9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8383199-5365-4F35-AFFC-2BD21B6189D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9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5D8A04B-78A3-4E71-B4EB-C5423FFC217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9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B67BAA5-F7DC-4C87-A19D-92E60CA29CE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9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3666FEC-73C9-4285-9F3D-6B48DBE1627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9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8B6169F-E448-4328-858C-F10985474A1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9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DD6CEBE-29E4-4800-8D44-EE3E5878EB1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9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8E4B4AF-DEF6-4EE2-88DF-5CD63E6EA92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9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058A97A-9E1A-47E6-96D6-A451D20F723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9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769E726-5EB8-4569-A5EF-821FC489692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9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D7C0881-F0D9-4D2E-8464-097F2458140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9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F16374F-1881-435A-986E-F103ED1ACEF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9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C6AD5F5-A89C-40A9-B14E-3BA53509D94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9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D06B01F-8A66-45CD-8E90-E4C25DDF4CD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0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4F80DD9-A27E-4518-98A9-82D15E89DA1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0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67F3B84-F807-4AE6-A93A-005941C70AF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0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59C3587-9D2E-49FA-8CFE-621B064F360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0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9020B37-9D89-4B11-B73A-0EEDB4731CD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0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F26D3C0-542E-4234-8750-372EA381891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0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4CAC7A6-70EA-4FB9-B186-6AD8A3A1F20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0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F8AC904-66DA-498E-B300-AECA9003A8D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0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7EB5885-EF6F-4D40-96D4-D3D209E2BB6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0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3EEDD9C-0C47-43BF-A425-B3883BCC7F1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0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9CAF24-2E5B-41CE-BC18-36F48BAF55E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0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98E4EE7-60A6-4C6F-A244-60E8994C181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0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E906550-4BDE-44D0-A32B-B084E6B50AB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0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7CC1C94-ADCD-4A18-AB60-3B67AD78E2B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0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EB6FB2E-39B8-41AF-B08F-265BB1C9A2C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0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62EFDAB-9EC1-42EE-AF28-883C7CC55FA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0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C9F4D89-3D12-48D5-B25E-8CDE4B4B24A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0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4EA5EA4-BD75-488D-AE65-40DB09526EE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0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C35D1AA-972C-44DA-9EDD-D176D437F25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0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C5D9244-E51E-4391-84AF-B0CF0F03E70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0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31A7D9B-DBCF-4A10-BDA1-746067E27C6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0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32BFC08-D0F3-4989-8B34-D1497238714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0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B00BD02-5DB1-407E-B379-D6B1EEB7AFE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0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D534158-E230-4B35-9516-6EF7B9D730D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0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3DD3364-2E2D-41D9-AFF5-2940550E9E08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0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8EE918D-B7F8-4E63-884B-C2FC82E2499A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0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A015461-AADD-4701-A27B-4F8BE39D41BD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0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CF59C47-311F-4788-AE89-6FF2EBBFEBAD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0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926EA47-DD6B-41ED-93CF-C8058DBC943D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0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238A962-AA74-40BA-95F6-8F50EC71EB76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0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1A52D1D-F3D3-4F3D-B3F3-0179A76E0DD9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0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51D8ECF-1398-4C2C-8BA0-AF142F505271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0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32E0F02-4BD5-486F-849E-AA53484B4C72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0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2C1093D-20EA-4657-B7A5-9B29DAA0B78D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0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18F570B-5C35-4FF3-B4AB-F3BDDC4ADBE8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0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B9F46B1-E5C9-4EDF-BCD3-55C944E1950F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0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BA7D570-A245-4216-9226-61AC2F6E4D9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0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DA449FB-9D37-46A9-B918-816CDE779A2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0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8345D0-317A-48E6-B7DA-09C1864ED99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0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BF9F623-3B1A-4B57-9B33-9A9CB0F7178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0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D128BE5-FBBD-4E56-BB68-A4CD2CB638F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0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FEAADBF-1E00-4C69-A3F2-BAF26425EC9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0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7D8B3F7-8FD1-42A2-9050-A2E0CCB4BD5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0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0AABB1E-B47E-4ADD-AD35-B5E110179A3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0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D4DF15-4A63-4437-AFAA-7B6C2CBEFF9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0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B2D184E-CAF2-45A1-9598-919B7953D6A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0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A201E9D-7FCC-490F-B362-BDF34E9A1F4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0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D34D73D-3C1D-4C51-A116-87C4C0B0D12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0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98569AB-932A-4BE7-9BE8-3BEDD41DB86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0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A98983E-9321-464F-84D2-814F60F119C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0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6FE2215-6ACB-4410-8222-C47DEAE03CD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0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CDC3F62-7D21-4DA0-B4F8-804B2EC0536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0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89A4964-7969-46AF-9D74-8C740D11AA3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0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010BAD1-F2D9-4CF3-9781-501BD487E2E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0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6F3AD8A-C5EA-4A7F-866D-DF6214442DAF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0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320AB00-4435-4220-8AC5-31F166D24C1A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0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B5055FE-718D-4B7D-AF09-E9BDFBD10EEA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0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E396417-FA12-46FE-AFE9-629766AB9129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0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6177529-8F8F-4616-A1A8-AC855E09E805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0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DB8440A-3860-4314-8E12-53664B9F8870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0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56C19AC-A49D-400E-8349-118B0700874E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0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C5811E8-17C4-4409-A548-267BB97E7255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0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CC0711B-FA2D-4C80-AE5C-155C609A8A0A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0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8C06D41-C3DB-49AF-BADF-2F7BB7E867D4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0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D77E327-3D51-49DD-9E01-9B6EC4083D58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0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F9547BD-7B27-4F1D-9A06-F25D9A697D95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0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F4E51EC-0C30-4679-9E73-6E543043380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0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FC0D3B4-80C3-4FC0-8F8F-1E339DB8D94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0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4F5B1B5-769E-42D1-A3C1-9E168109D55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0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F556EC8-DECF-48AC-ABE2-0F9467FA1D3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0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4F0734D-6C12-4AAF-B5C8-D6BB34D9036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0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09D5594-DCD2-472E-AAB1-FBBA6CC0293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0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A636918-A18A-4958-A2B6-B20B5637BFB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0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7B30E9C-9580-4179-AFDF-B589A5B2DE8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0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ED3FDB7-0564-4646-847E-E0BE1C05E03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0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55ADCDF-0133-448B-B621-95D67B32FCA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0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3A8C0FA-C877-4EF6-AB1A-2D59937462F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0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FB6B1B8-7D5A-4DA5-B2CC-8A425DA0DD1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0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1515A6E-DE0B-4493-BB4E-D5DF0F0797E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0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34EFB3D-FA8A-4F6E-876D-B3A575840E6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0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D676CA-21E9-487C-A71F-8ED2AA42820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0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C417C99-AD57-4C46-8222-318796EB54E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0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B130C4B-29AD-4DBC-9253-3BC88799C50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0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553CF47-DF5A-4798-8C51-2366E0A8D39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0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CC54F25-D933-4FBE-9038-8B55A323C009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0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95D6F22-4586-4C7D-BE7C-0FA36A04D8FB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0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18CA36C-2584-4D4A-8602-5FCE98A8457B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0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68459EE-4C52-4A50-82C2-F222BB5687DB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0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E7D1089-F09D-40B9-92D5-454F8F92DB3C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0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62DDA82-60A8-41CA-8B3B-53D9C0AA32C0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0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9F859E8-C0D0-4F62-AD88-1AE610FF7BEE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0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1CD1560-BA28-47B6-837E-D62009F5B0B0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0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927AEBC-60EE-4DC8-BE79-A1DE5878AC4C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0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AC32D53-BD98-47A6-B278-DE5E2FFCCAB8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0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32064C2-8655-49D6-90A7-23FE915A848F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0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7487C1-98E9-4750-94A4-63CBF89F5F7D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0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48747A1-D7B8-4C3C-B424-DAE18E430F0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0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8310862-8923-4943-892B-D0AF59738DC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0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6010ACC-58FF-4164-8C9C-784D90B58DE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0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310036F-EE09-42B3-A461-A799BFC18E5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0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FC04307-BF61-4221-8DC2-EE5D905124E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F9A94A0-2BA1-4CA1-B9F0-33802F42D79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AAFEBB4-4B94-41F2-A546-8FD0BFCC4F3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8FA2A8D-5AB9-49FC-9C54-44CFD932870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1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01E3066-B452-467E-BFFE-ABC103D4EDE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1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0060539-E806-4AF9-BC53-932BCEDEA1E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AF79AEB-1BA7-4FFF-8378-0A756DC129B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585C56B-6160-4CA6-B633-31317361016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F3BE1F1-F7C5-4B92-9BA6-66F0DC140BC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E086B1E-C62B-485E-A4B2-406B57FFB76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1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57EED35-F79C-4B3F-AFD8-046897B5196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1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6C585CE-0431-418E-B0D8-D07FF61B154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1A6E431-3E30-415B-A973-BE89E54BE24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552847D-5D6F-4B8F-A9C8-3D7146775B7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A2ACDE9-FB07-46EE-AB02-400BB28E40C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38F3B72-1807-4031-B9F9-EE0626B506C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1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B15F5BF-0846-4D97-B618-BDC25DDF875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1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B38D583-1E60-49AC-AEF0-851BC2AAC6F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EECF18-8F9E-496B-A9BF-AA3D3478CC4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5C51397-96A1-40EC-AA26-25B46E1D826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8A9DC30-6D88-4A36-8BC9-B03E2BA4C92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531C2CB-36C5-45AC-9645-A7B15BC5575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1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88EB94-A40A-49AC-8699-0837C6079F4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1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9F4A57-1A10-4564-8C26-EFF3ABCE138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B0D619B-E3CC-42E0-AEF9-517808AA8B2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3A59CF8-1C3A-4E16-8B34-F89EB8C049A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E197C9D-D1C0-4C5E-836B-8B5AB7D85CD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59E0525-D386-421E-9689-3532B928C59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1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4004A4B-273E-4D85-8A57-600AA92067A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1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881F01C-D804-4A9D-B2C3-AF4FC9EB1D4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401ACC2-6685-461B-A858-A369275D5FF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46F2E5D-9D8C-4637-A659-12F6080F121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0EA70BA-38FA-43C3-973F-F12041AEB59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0EB607D-9657-472A-AFD5-E49E2915D48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1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2435AE8-4B16-4ABB-B7D4-4AD9C0B300B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1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6F9EFC0-05E3-44C1-A6C7-BDA95E87B5B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B67192E-FE2B-4BC1-93AB-620A0942898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1956F0-9212-4F80-8A90-A3F286B286B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F17A8C8-B9C8-4C7F-8E52-0B2F2FE2EF1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C930574-8A79-499F-BF1C-E2C25667523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1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0B56CC7-2DDE-44BF-BE46-E05D280060D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1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A9C05CB-FD51-4867-A4B1-747341F3B0C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61BA278-55E3-4B42-964C-3934DD381AB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CFDB7B9-7C9B-4DE6-8B79-4750C46A34B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C0C88BA-3B33-433A-9CDD-65AADAA8025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90292BB-973E-4626-B66A-746AC8313D6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1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3690D7-7042-4BAF-BE89-90591244BA5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1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413AEF1-637A-4819-8B84-45BE5A1E557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AACD3E3-A00C-499C-A1BF-0EA0359C35C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424E1EA-A351-43BF-AAF7-C0FFCE8232F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92C8077-E2E0-4FC8-96C5-BEC2D6C3BAD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D7B5C2F-F465-4261-A707-56F7FA81F31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1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10DB144-7283-4572-9BC5-B526934F60C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1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6DFE277-8FA3-4D37-BF19-5A5EA035A6C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B09996E-B660-43A5-9621-8921CAE6224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97CD70B-0052-49D9-A2C1-1AE127358DD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1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7465BDF-DD8F-4307-9353-40A2E763C080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1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85860C8-AED6-4651-8BAB-D3A093F55AA2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1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815E670-D701-4DDD-8A7D-E1F1C95078D2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1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95DE36D-233B-49BD-A2E2-BB71877BC774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1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FE840A1-638A-4679-9ECF-E9239C60123C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1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ECBE782-0304-496D-A41A-11025CF869CA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1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5C09960-7413-4445-885B-22CC5F11FBD2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1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86C342E-A582-4593-9A48-2AB10D0E8A36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1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6C495D4-3E79-447F-A8C7-4CCA319DA4B6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1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8ED521C-506A-4F50-95CB-8BE1868BE1B1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1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AE3E133-A5E5-47E4-8D0F-52E7B04FC7D3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1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3284CDB-15C6-457A-9FD5-FE527627AB7B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1576C42-163A-4996-93BB-830EBF72A1B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1AEE8B9-8340-4D98-9B5C-F8FACDDF4BC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1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8FAC685-4CFA-4CA2-8CD5-EBC00C906B7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1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BA1DA92-58B3-48FE-ADA8-B402E269C3F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58C4E46-EDB4-4896-ACD6-51DF84BBC9E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F3B2C60-6AE7-419B-A949-7C393AB027C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19B2F11-35E3-4F4C-83CC-0BA875E3917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BD0CBAD-8F44-4FA1-B9F1-7AE8C4D5849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1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DA9DBD2-9B0E-44C6-9D8E-AAADF412A97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1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1B1F32B-DB7E-41F3-8BCE-AE368151B6D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A0E1857-C5CC-4CC7-ADCC-06462CA7C05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5BA74C3-7A5C-4A58-9E6F-3493A1524D2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3F928FF-62FF-456F-9352-17BA629FA14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E676BC2-9CC9-4F6A-B9C5-D00935EE311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1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83BB02E-D0B8-4659-9E87-6D6F495CBAF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1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D705E6C-5A0C-4208-AA51-F4CEC56A5BA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E6FF22A-464D-4D97-9125-2CA9FB9CC36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223BC93-CA5F-432B-96C0-D280DC58C25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1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489DF87-01C0-4AAD-B2F6-4A5DB341B613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1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2E92562-17E2-4151-845B-7FE30FD03454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1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A500EFE-B879-4CB5-A210-DC3D0336A8D9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1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C73D46B-742A-481A-936D-A3D2DF66EEEA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1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9B59AF-043D-453E-BAB8-5A0426964362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1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11E68B9-9B26-4A32-B63A-51A006A30C59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1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82B4553-76CE-4B87-9484-CCFB1861DA31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1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D5A8B1D-339F-40D8-8067-9C9CFD61DFBB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1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2C27CC0-36F2-4883-B4C7-48D1FA8104B4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1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09453AB-A946-49C5-B8D4-EDBD10ECF5FA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1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8ADE17A-2AF6-4E3B-A462-D6FE54A47CFD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1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E211E87-2EC0-4313-BFA6-A292C7B0DC42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FF70EA-EFA7-4574-BA5C-EE8D1920697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1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4129F12-A229-43A6-A043-AB5AB8867FE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1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F0EC450-FA55-4716-87E1-E7EBFFFAE70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2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69CF688-8B09-4179-BDF7-B0A173327F0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2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28D051A-BC8C-4355-97E2-B04A0D5032B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2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227A75D-021A-494C-B06A-91A285EA9B5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2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D2D18A5-B2D1-4889-9894-FE496970CA3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2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FB15583-D64E-4B1B-8E81-B87F29D76C5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2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ACB2235-5805-481B-BE77-73D66B72A0C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2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0E497F8-203D-47CC-83B5-459E3230723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2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C7F8679-2780-4242-BC45-CADD33F9B2D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2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4C2388A-6EE6-42CA-A497-F2F17BA7310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2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0BC7146-AAC1-446C-B9BA-93FAC43D5E7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2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4EB5987-CAE3-408E-BBA6-5F5ADC8781C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2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1C969DF-6A30-40E5-A105-3F35E19157F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2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99EF2A0-0907-4D76-BCA8-21C8C8D2250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2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CFAF4B2-18B3-430C-9198-20C224122F5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2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F0B6B8A-114E-4EE0-96C2-ADB620C0954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2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19E2AE2-6D18-4C26-AAC4-80AB3AE74067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2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271F734-95DA-46DE-8635-103A887F0A86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2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06A1F6B-BB84-4ABF-98D4-EE02B1A5BBC2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2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394C785-1873-414B-87E9-87188E73F2ED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2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33575F3-21FC-458A-B8C6-14E473AE82E2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2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3A0B847-CFE2-4B61-90C1-5788DC1D0DDD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2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3C17BCB-9805-4C69-99AD-26D16C02EC86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2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7BC85DC-00B9-4938-83F4-8AAD4DF6B672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2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B6C61F2-3D03-4802-ABFC-35E3112538E0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2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60A9444-5AE5-4187-ACCF-1316DF84D421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2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42947B4-CAF8-400C-8F3A-FC2C0C34C166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2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D5C892E-0796-4244-90AB-1C9E4E8B4A59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2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3C9CB0A-5D9F-4298-94A5-B1F2540FA20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2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7C6C563-9769-4E53-A0BD-6B529B77714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2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7E37ED-1C92-446A-92BE-7B8F62EF1CF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2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A8E9155-EFBF-41A5-89A3-2D9939A8E23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2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115B850-B447-4CFF-9148-9C66B995855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2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0D71C7F-A540-4CC9-AA08-99A8E49E81D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2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860B73E-631A-4EBC-BBFC-75C96F87821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2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FCDBD14-D042-4E38-B01F-CF7C77FBA5F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2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495B4A3-3349-4CB6-8A79-B6AE2290C5E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2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B614134-AFE6-4AC3-969E-94E1A13B7D3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2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422F547-6F23-40C8-B539-9ECABDF033E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2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A4B2A70-20DB-4FFB-A584-FFD321B7D41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2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74CA5BD-8822-4283-AEE1-DF71ACCDA4A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2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E83FCDA-1E1F-4D06-B789-46BF1A2A79C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2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62FE5B7-7B2F-4A99-A998-A2190E76D7D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2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EDA515A-EF4F-40DE-A9F3-36684A84A0E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2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7127D24-1D56-49F6-BA4B-762799245CA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2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2B2D9FD-5E43-46C7-8F43-69FF1CE1173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2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54E38C7-811F-4BC2-86D7-DE3DBF0A11DE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2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667E515-B0A4-4C21-98B9-13B7F4965204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2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5789D7A-33F2-4500-801E-F2FEA883ED13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2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C9B963A-8C75-49F2-8480-9336C2C67A8B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2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7F981F6-1F93-4D63-A744-BFA2CFA4DD0E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2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DBCBB9B-ECD6-4E80-ACFF-36806EB76A40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2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8E2E4CD-CBDC-4660-93D8-3E48AF8F677C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2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7A526B-2A89-45A0-95B3-FD761B1B384C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2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5B14341-54E2-4B73-9FF8-5BEE2D862B1A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2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7D5456A-FA17-4F32-B61C-D2E22E1BC552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2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2C5416A-893B-4816-BF77-8D73156945FF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2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8609941-442B-4BA1-A0AC-204C3B1232FB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2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C41FF39-C67A-4318-B2B0-3392C1EA55A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2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2942261-B100-43F0-9F68-C816A6921C2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2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FBE7436-08AB-4D42-80E6-BE5D605BBA8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2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817C768-8AFB-4984-8BE8-3586D0BFD74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2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51E0FE4-169B-4DC0-B35A-A3146CD8E0A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2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C3D17F1-E8E2-4A6E-A3FB-B0B6CA7F9E8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2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C6CBEFB-533A-44BE-9B14-4AE67FE7673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2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57D38FD-4474-46A2-81E0-6E351B1533E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2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B735FA9-14C4-45A5-BDCC-334F9C10769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2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3A88754-50A2-4131-A11B-947AC5064CB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2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3A8BD06-D18A-44F3-AF63-FE8AD8C14A2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2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B94AD7A-6B7F-40BB-9732-73B0E042B40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2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3420810-9A22-41CB-8930-A6075629C35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2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227B5B5-EFF7-48FD-A234-D7EB403072E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2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2BA3FEC-8CAD-4CDF-98CF-27A7AFC1F26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2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C2A1EB5-E675-41EA-93F2-06637D1B527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2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826C641-7F51-48C7-8B75-1A1E6D1A287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2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81823F3-ACF7-4E6F-9C36-D5EAB5C8865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2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7C95F0D-A655-400C-A65E-42A39B2C38B8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2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2556C99-5EAE-4D85-8CBF-A554AD547D52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2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383309B-25B2-4C17-8843-C17D3906ED42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2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253E8A-FA94-4CC2-9954-21369FD895D7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2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5A8FF7D-50C1-4D3E-A983-E2D0B495F4E7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2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129A93-7892-4C6B-8811-574FD341CD72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2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A460CFD-58E0-46B0-A7FF-925FEA0C3C4E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2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D1C0DFF-908C-452C-B09A-2F3E70DCAB44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2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D969837-189A-400C-98C2-C175C7197A1C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2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C99C15-9BD6-4F7E-AFE7-D808373316BD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2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AE61412-C204-444A-B3DF-199DCADA29FD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2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4145EB1-A432-4CF1-A899-D595C61F6666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2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2D37F5B-3150-4941-B7D7-CEEB9CF7414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2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4BE2F29-19DA-4EAF-893C-8432417105C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2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82E0D7A-294E-4081-B588-84C56918EC5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2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2F97E8E-C0C5-4DBC-8D39-72BECCB4D48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2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F14FAE8-5639-400E-9273-2EB20C2764B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2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459B6E6-575F-4AEB-80DA-4047F870675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2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499238E-8688-4294-9FBE-2CBCDEED847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2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2750D42-7C0E-4266-A715-A50867B4A2A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2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3FC73B2-01EE-42C5-8804-FAC2A6DACC7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2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7477EEB-09FC-48DE-BFE3-0096BD58A0C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2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A247AE1-AAB7-4B7B-9C38-27834031FFB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2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56AB948-5B4F-4D73-A8E8-A85D1AF06AD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2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1D243B4-5128-4981-BD82-76650AA093B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4DA8D0-61A3-4DCD-B875-50D85E8B7F9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3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A1BA773-5830-403F-8845-CFC85F085A9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3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329C465-E41F-4A92-B6E6-801742AC99E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465FA3B-F951-4DA7-8656-2BEA434D450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949AF0B-AE31-4B47-A7E7-3536681E950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7697BC5-3AEF-4879-8FB3-0135FED1070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760F869-A3EB-4F29-AC65-4E9726C3A17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3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5511890-AB26-4143-ACB0-3ABCF2CCA65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3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E92597D-48CA-4D37-880C-ECD1745FC47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FBC115A-A8C9-464B-B354-15E65E0945F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4DC8785-BE01-40DA-8612-D2D6D7CF06D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5359EC9-E9FB-4117-AB72-6BFE1D67570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345A7DA-8A25-4B49-8223-4A8F1416DA7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3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A0A45C3-AE83-4FD4-9780-2EF69614669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3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0366BFA-C56B-4D31-8214-B583A9EFB77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93AE8A5-BF11-4C13-8852-49DB4B0375C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7478481-C718-4D91-A13B-4D9B6A3B6B7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C6F9D84-4CB1-42CE-83B8-D342BF5679A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AB3C9EC-4C59-4D13-BEDD-C6E71D6FE46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3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FE8A8CF-47D3-4252-AD70-87D99D33C1E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3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D415403-D72B-48D0-9582-45BA5E5F647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F88589B-9A31-4127-BB77-956316549BD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89AECFD-A736-4F5C-9457-072530403F0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DBF3013-509F-4CFC-A5AE-65AD05A5B9D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0F7F99A-FBC6-480B-9E77-D8302F3D6E6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3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8AEFA88-FB86-414F-B54D-EF72582E8EB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3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04D6371-862B-4BBC-AC36-998292E7D5F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8D36FE9-2641-49D8-8112-A14D574DD6A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4D6812A-77A7-4D7C-969D-590B6496ED3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27660F4-85B5-4083-AD10-A341F812FE6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4AD39F2-FA93-458E-AE9A-5DAA935A98F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3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0B11DB1-7AA4-4ACA-A8C0-F04E1F16EAF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3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E3AF192-F381-4F7A-BE96-57573370175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C6D48A6-C8F2-4091-BAB7-20AEB21A2B0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F942DA4-B86D-4413-88D2-0E65DDF5E2C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B2AF114-3158-42DE-9684-352A2DA1979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A988222-E491-435D-8DE8-4375EB7317C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3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1A02ABF-86F4-490D-9C42-2BC8F05D900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3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F513E63-CD32-419C-99C1-2C164D9869F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A3FCE58-A18F-4969-BEDB-76578C3AB63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6D3FD1B-48C5-425A-8E55-9C762BA8E65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C416CAB-499E-4834-8C88-A0DB160994F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74EF41E-E867-4AE7-A453-196BF48F06D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3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C6D0A99-B19D-4966-9741-BC7749E84BE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3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8DE75CB-5492-4FD6-AD72-41569D3430B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6C75C47-76EF-4198-88AB-C400CAF2BD5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3F44CD3-7B1F-4AAE-AF5E-3E829E05D98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3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4ADCA3F-052B-4F3C-94FE-ADD805DB9EE8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3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A007A98-0DCF-42E9-9F42-EE94AA4EBEA5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3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2982048-83D6-4DC3-8389-172668F7789F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3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E90B85-C7EF-4757-BBC6-06815C481A03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3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8DD929E-A179-454A-8EFD-A251F9E387D3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3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5F6ACF7-1133-4CB8-82D2-D42B25EE5627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3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4F63087-0C71-477D-8648-F9064E19E25B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3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6331DC4-F638-4C1F-9C29-B3D2B0F68673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3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B242D41-621D-41D5-8C79-540A6F387484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3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217DFE2-C059-475D-917F-83C8AEEC3A92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3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840D611-6B3F-41F6-BB15-AAAE80A72241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3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FCE8845-DB5B-4803-A6D4-80F78F606D3A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804E1E7-AE3E-42AF-B5E1-15D6EB21897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32D37C6-142D-439E-B2ED-FCF8485734A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3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0F3E947-4998-46E7-B859-A71839FBCC3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3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6325CDC-3019-436C-BC6B-0FC5E0632AB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3E29FF9-2C48-436F-A0B4-235E748CBA7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016ECE1-ED08-4156-BE6F-FE3B5E9A3BC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92C855F-77A3-4A0D-BF4E-8F43E8B8BD7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97851E3-B17A-4E88-82DB-B5DE811238C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3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7C952AB-C322-469E-BA87-893041243F9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3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3C4D433-50AB-4925-B8C0-5A6B61376E0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B374A11-7A17-4051-81DC-B0972CB1A2E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9336606-391D-48F9-BE09-9110C0F8DE6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C7C62E2-ACCC-4BD6-BB9C-4177EE51071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2B73F6B-8AAB-4A26-BC79-A3A477E2A5E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3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DA5DFF0-7106-434D-A1EA-50B9056120E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3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9A7E6A6-6D09-4F23-B4BB-EFCB32C757A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F49AED4-F382-4395-9067-C810ADAE5C5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4AB3415-1E13-452F-BBC7-25F8AB7FFA2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3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9E1AB53-3AB9-4F40-83EE-3B0AA589B009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3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BCAE0C5-E1E8-4E38-926C-67B47B8138C9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3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43A06BD-AE3A-4233-8BBF-4564B385226A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3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45CE3E9-F357-413A-9C17-A2CD125A4EE0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3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7E2729B-F2D6-4AE5-B9E9-9FBFF9F714B7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3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1EE525E-E9B9-4268-A906-9C2970BB9E72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3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D99871D-93D2-4920-ADE7-E7742610D238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3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D5AD62D-70F5-4939-ABA1-ECE463594906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3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5D821B9-29D3-42B8-86E1-56C3F8A25C87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3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6A04383-74C3-4CD1-A5A4-57E5AADD5C4E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3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C8F42AE-1848-4FA4-8C08-E4949E13E0C4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3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216AB7F-1475-41A3-9B14-5398B45954A5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E74443-F2AD-48D9-B6B1-FFC16B846BC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1131975-583F-428A-A143-BAA9040BF47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3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163A565-22AE-4EA8-A84F-6C83F07ADF6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3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12A5657-CC70-48CB-8785-C0A1DA92728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D0FFDD0-F29B-42CF-BC7F-FA0B85CFE1D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9357702-5CEF-429F-9DA5-23E512F685E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58AC7ED-469E-436B-96EC-C7F7C59A635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4F8738B-6E9C-4426-AA28-FE47FE8A0E1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3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1E22273-3375-498A-A2AC-75DEBCA94D2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3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B963408-23DC-4779-809F-9896E92FE73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3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3D504C8-FDAB-4DAA-8078-AAE18377227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267E53-0FDD-4383-B72C-0CF10AF2C2C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A8C4F6C-885A-42E4-B81D-353C828D4C5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DD7C318-6053-49F7-9F1E-5A7D26569B7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4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F6197EF-6A54-43D0-96A5-BC0A7E1791A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4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3F4CFD3-EB64-4D0D-BEEF-612D8667EBF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066AED3-CD75-49DB-8AD0-18ECEB8C9EA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E8B4A80-6083-46B6-951B-42A6461768B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4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40D19B8-07D5-477C-9A3D-1AE7ABAFD403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4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9282DE-2DAF-4013-B6DF-5C5294796B90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4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D424D20-C247-4E03-8D68-3C68078B883B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4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1E0B1CB-AF0D-4B88-8C43-48081AD9AAC2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4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2389A23-80FF-47BC-9626-2C054E156D7E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4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3E204F3-1E51-4736-B710-D18C5D253D4C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4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E6E4B6E-C5A1-4949-89C1-4ABB3FA1D249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4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AA4B5C4-2369-455B-9A53-BB929AF8A563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4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3C2962D-9917-4C75-80B3-C7E1EB4B7D37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4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C865B6E-B647-4D7B-8639-950DFC88B59C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4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60C2FD7-A277-4BA2-9DD5-E471471679AC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4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D2907FC-DDE8-4A8E-B935-F77F717B9268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4AC64D3-70C2-46CA-AAD9-A6D03F06174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6808448-C89F-44C6-8CD4-E9A9FCFF156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4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EB65382-C701-4884-8B76-62690613A04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4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C7CF5DD-5DEE-47A1-AE8C-CE5B8FFB549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60EAC83-120E-4C3F-B8C6-7E5EFD630DC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B21635C-4383-4701-A030-AE16C4DBD7D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4850035-0D96-411E-829F-B8201BE5F7E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DE0AE0C-DC97-42B3-B523-99C9471ED73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4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2BE525B-E918-4838-AFB8-3F8DD20C97C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4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E3FBC11-0EE0-48EC-B008-FF3857CC513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CD898A9-376A-42D9-8F3D-16D16EEA418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6D46377-2681-4B3B-B859-1267B6EF456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1D41FB8-3B29-4CD0-A30F-91EF230B884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9E07EDB-BCC5-4AFD-BD7E-1A203689D11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4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57BD7CA-8311-4DC3-81D5-E047385CF56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4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43A7E55-4F5F-4B4B-AEC8-3461D771C8D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2C1C2AC-A500-41FB-8906-693D330891B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2FA74F5-07DA-4A5C-87B9-72C1B153AEB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43E6C0C-C9CB-4660-B1F8-D2A62F93BC6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EEDF5AF-B8D6-403E-9885-8B365709A3F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4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BDE5910-6106-44D0-832D-AC2EFF43C9B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4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CBD7DF-570F-4497-A6DF-A2DD1654B9E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D832376-C047-4E3E-AA45-EFE0AAC0554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B7133E3-FFAF-4E0C-9D94-D9D9AE04F62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D6F6DC6-AA6D-41D3-B39A-EF5FA6ADBDB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4276382-1F96-40F0-A436-0A0FC7500D2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4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4BC052F-7B4D-4308-8717-6FC16CCDD52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4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E61111B-87D2-47F3-B8AA-79B670C5D0A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42C2D55-2E0C-43B0-B27C-35A66DB4AD9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773B242-F09D-4138-8375-2002F1E8226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5F46BFB-C949-4442-AECF-79DD2DDE111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AC3040E-0436-4C16-924F-15D4C2E088F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4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3C0DAF8-B95D-493D-A6E1-EFD5D4FBE42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4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29A1CEF-4A62-441E-9C66-2CA75F4FC0A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48DC569-CA67-4CA1-8258-1EFF678E646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9829D09-E1E8-4B21-971D-1C428359E2D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26EED9B-A305-42C8-B039-309D8C6A363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5968481-AF8D-42D5-B9C5-F14D8D4D7CE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4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3B9BFB0-DBEC-48FB-826E-A1EB95021CC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4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16FBF7B-A37A-42EE-97BF-D5692E9BD93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31510FD-0A64-4D08-95B9-FEE1B278728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836A5D-5507-4C75-A6A6-40DFB39A6EE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41C1F45-2CC2-4553-9522-1B37D9D4261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B8795F7-2DA3-4BC6-863B-1007CBAB5AF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4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78B236E-5576-427D-9326-2C38DCE3CAB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4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04C3D1B-237D-4752-9084-AF18ED379FF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0B558F-B387-4511-90E3-2834A131C7F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C671566-4D7A-4548-85F3-81265123508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D2F3BFF-5220-4C97-85A0-BA09E8C5483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20A7DD3-F95F-4755-9AE4-0EEB7DD9FA2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4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3CBDABE-98A7-4F4B-9BCA-47D41F614F3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4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5010DEB-1E73-44EC-BA18-E8D29DE00D4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90AD8F4-306E-4F79-BE4C-4989D9DA4D0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E3D566-19C4-4A92-9B8E-A7EFD3C39A2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ECC3E41-3A3A-4730-979E-BD5233DBA45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99C793D-2340-415B-B121-C3DE873F585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4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90C1B01-F852-4517-985A-E789FA609A5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4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3343980-D4D5-437A-8798-13FEF61C55D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4525896-2C39-48C9-AD6E-BC17751808BB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2AD0831-C2A7-4D49-B82D-6E87BCD4555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4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F5A5BE4-53EF-4956-9C28-22306439DB9F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4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3F76BA7-4D0B-449A-BBEA-0C283EDDE03F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4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D00B39E-41EB-40C9-BE2C-0D700175FD37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4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92C4731-6785-4EBD-B0C0-CB5ED7C319AF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4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91BEAF5-68F3-4CDB-AD0B-30546B905650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4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C26C90C-6CC7-4422-9D22-E04F644B932A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4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13182D5-D385-4C3E-B935-61C9FD9BDF42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4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4850224-58E5-4706-82BF-B8E704ECA977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4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A37C20C-68C1-4134-A80D-B74A698CA131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4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4F25562-B6E5-493E-87CB-35433B3492D0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4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A763C1-187C-429C-B1B1-500223AC5525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4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27268B8-ABBA-408C-9FAE-10B3DD3704C5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7450FAF-79A6-406F-A461-902D3DA0784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67325D3-107C-4CBC-B019-0ACD93496636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4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E1D2C02-A12A-498E-8BD6-32BE5BB2C19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4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7F0D4A7-5EA9-416D-A454-D44F552F662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E73D9E0-8709-4039-8A67-B64DF858854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E4F7451-7CC1-4B8C-A4C8-188B08C8B86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927D232-FEBC-4318-9589-29A6FCDC2F0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4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51A52E1-4150-48F7-A369-7B95BD0993D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4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45E601C-3F05-4DCD-8DD7-31701F4516A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5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5B2647D-47AC-4AD4-AC64-FEF446CF73D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5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D547F5A-F900-4866-884A-022A06575E3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5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14B42BF-3053-43C5-B122-EC6E5F85394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5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7E751D6-E1F8-4CB4-A2A4-B6AC388BBA5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5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7BC45E9-0BC8-45C9-A3E1-8E36439F16B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5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3FA26B6-7B1A-428E-ACED-52A48F9895F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5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6A06B1F-0186-4CAA-A95F-D5BEAAA59C0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5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393967E-C77B-4DEC-819B-043C9FAD3780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5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19FABA0-277D-4DC2-B18C-F1AD484F5D2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5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D0CE03B-95D7-4559-BD79-D87C47C74406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5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5B6929F-D77F-4870-BF06-C5F026EEDE34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5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E4D1FB-A56E-4054-9401-C490EB9FAC04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5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29C7202-7186-45FE-9895-42F8EDA40878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5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D5FA7B8-25B7-463C-8FF3-3B50F0C3E5D6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5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1DEC93D-131D-4890-987F-AE90DDED43F6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5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C648308-A1BE-4D2B-95CF-DEAD27F77C75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5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2E237F0-0281-4BBC-8048-D5709B610F05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5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07C0E3B-D4EB-413F-AACD-FA9C604C7F69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5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9CAF8A9-17E7-488F-87BD-CB49047F59A4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5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5DAA449-34F1-4CC8-8200-9856BA0A3946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5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FD898BE-AE85-4DA1-AA00-1ACFEE7095CB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5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CB485B3-6165-48CA-912B-4048F8DE1A0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5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12ECCC5-09C3-42F7-AA04-709736E3A2F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5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C262952-A0D3-411F-B60A-72EC00B8F09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5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AA6644-7070-4F7C-8859-AD6FF8AD61F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5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7AF90C-D335-43E0-B624-CE78BC5A988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5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0EBDD74-40E2-4351-97F6-06D159246B0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5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DA02623-3053-4E44-BDF2-8993A2C8C40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5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22D200F-6A28-4D1E-A18C-303025359AD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5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6C48908-011D-4D85-9FE0-0410ED09831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5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F26A486-98B0-44D0-8328-F8A5F2698CA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5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87BF69-AB8B-4A59-A66E-4A32A0DABC1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5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A3A7B42-B843-464C-B537-8BDBF0AC15C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5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BB4B2B6-C667-4C99-A9A7-A46329437DCC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5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2506F65-1372-4A99-81D4-65008082486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5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B6EAC28-B9E1-4FD4-A9A5-C8FF1F39E9A3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5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A989BA5-AA20-4DA7-BB9A-1FD8CBCB555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5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88B7FE9-3FBB-489F-8C62-69216C1774B4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5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451B0C5-131F-41CD-BA33-B5CFE462A71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5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DDC0D11-80EA-4ECE-B453-6F55C7088568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5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9878F96-0A7C-4AC2-BB08-B508F1D6119B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5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2F4ACBD-AFB4-48F3-A97C-8C86AF917B3A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5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B705BF1-B2BE-4BA1-BD4D-F7D18000C824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5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2FE2174-EA82-4418-AFCE-7486D5C16A73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5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873DBCE-100D-4BBD-9655-B56579D770D3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5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2140BF1-23E6-49E6-9054-979FEDE6810B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5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BE7F5D7-2943-4162-B33C-50782DFD1E4E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5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88E46C0-1B80-4903-91E5-359322267AFD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5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216C9BC-4E05-4CB1-B90F-50B47A5FC215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5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FE0C503-E500-4147-968A-4C2D1589A9E3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5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4B06A1B-3450-49B9-80B1-D3508CD190C1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5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8F4AC9D-F767-491C-ABF8-F7A49ECE0AC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5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691C27E-12BF-4131-BD62-B1CA8B8A6BA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5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416B099-B662-484C-992E-FB1E997726E9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5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EB9DBB6-1230-4F24-81CD-CC647CC9E52D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5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5F2080D-F665-4F65-8797-A12FBDE1B63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5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A19C63F-1BB8-4CAE-8D4E-D700958BBAD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5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7F07A76-E6CA-4699-AF67-F5A54F85A66A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5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0696A5E-E212-4DB2-B010-70AF5EAB329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5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7900AC4-DE00-44C3-A4E5-971FE267AB28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5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EB582F5-C831-412F-B363-D12F14E1707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5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089133-9F46-4208-8434-C80E159E033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5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8BB9557-140D-403C-9E2A-02F15F5CA0A7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5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36A3ED8-36FD-49DE-9E6C-608B947608C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5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D5512CF-8E6E-4C81-975F-132D9B98A941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5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4E92A2-D3EB-41D0-8D77-9638B4AB88C2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9090"/>
    <xdr:sp macro="" textlink="">
      <xdr:nvSpPr>
        <xdr:cNvPr id="15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BCE382A-0BB9-407F-B95C-A4DDDFF7430E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5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4253A4F-7A47-430A-BF64-E2D2D322292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35280"/>
    <xdr:sp macro="" textlink="">
      <xdr:nvSpPr>
        <xdr:cNvPr id="15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DE9740A-B250-4004-A861-8F32E162F72F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9395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5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B2E2B39-0477-4E90-9CFA-E722A2D16A4F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5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A0EA275-6E61-4E56-BBDE-71B4F3AD1E4F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5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982B9A3-6122-44B5-B2E9-21DEE487CCE0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5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E945518-A0F1-4819-962E-AB8F2BB05D64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5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7CBD08-443E-466D-A39E-A8D23D742370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5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1FEA9F4-3350-4720-90B8-7E7888593D0F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5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A2EB9E2-E8CB-48CD-B6BB-3BA67F053121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5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5383C25-84D4-4A3A-AD74-46C0BA167545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5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905EA3D-5462-49C7-A6A6-93D04E5AC747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3897"/>
    <xdr:sp macro="" textlink="">
      <xdr:nvSpPr>
        <xdr:cNvPr id="15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2A317C8-22C0-4038-A280-2B8EC5F91DBD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5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0CAA31C-A5CD-4B53-B7F0-A9F9A328A7A7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3</xdr:col>
      <xdr:colOff>12700</xdr:colOff>
      <xdr:row>10</xdr:row>
      <xdr:rowOff>50800</xdr:rowOff>
    </xdr:from>
    <xdr:ext cx="304800" cy="350087"/>
    <xdr:sp macro="" textlink="">
      <xdr:nvSpPr>
        <xdr:cNvPr id="15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A3F5C16-4817-4BCF-A8F5-F7DB1835E014}"/>
            </a:ext>
          </a:extLst>
        </xdr:cNvPr>
        <xdr:cNvSpPr>
          <a:spLocks noChangeAspect="1" noChangeArrowheads="1"/>
        </xdr:cNvSpPr>
      </xdr:nvSpPr>
      <xdr:spPr bwMode="auto">
        <a:xfrm>
          <a:off x="8173720" y="399034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PALACE/4-SS25/1-SPRING%2025/2-PRODUCTION/2-STYLE-FILE/CUTTING%20DOCKET/MAHARISHI/PALACE-CUTTING%20DOCKET-P28MHCW69.xlsx" TargetMode="External"/><Relationship Id="rId1" Type="http://schemas.openxmlformats.org/officeDocument/2006/relationships/externalLinkPath" Target="/sites/COMMERCIAL/Shared%20Documents/General/2-CUSTOMER-FOLDER/PALACE/4-SS25/1-SPRING%2025/2-PRODUCTION/2-STYLE-FILE/CUTTING%20DOCKET/MAHARISHI/PALACE-CUTTING%20DOCKET-P28MHCW6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1. CUTTING DOCKET (2)"/>
      <sheetName val="2. TRIM CARD"/>
      <sheetName val="POM"/>
      <sheetName val="COVERSHEET"/>
      <sheetName val="GRADING "/>
      <sheetName val="SAMPLE MEASURES (2)"/>
      <sheetName val="FORM SIGN"/>
      <sheetName val="FORM SIGN (2)"/>
      <sheetName val="MC"/>
      <sheetName val="PP MEETING"/>
      <sheetName val="3. ĐỊNH VỊ HÌNH IN.THÊU"/>
      <sheetName val="4. THÔNG SỐ SẢN XUẤT"/>
    </sheetNames>
    <sheetDataSet>
      <sheetData sheetId="0"/>
      <sheetData sheetId="1"/>
      <sheetData sheetId="2"/>
      <sheetData sheetId="3"/>
      <sheetData sheetId="4">
        <row r="1">
          <cell r="A1" t="str">
            <v>Season</v>
          </cell>
          <cell r="B1" t="str">
            <v>SPRING 25</v>
          </cell>
          <cell r="C1" t="str">
            <v>Date Created</v>
          </cell>
          <cell r="D1">
            <v>45391</v>
          </cell>
          <cell r="F1" t="str">
            <v>Proto Rcd</v>
          </cell>
          <cell r="G1" t="str">
            <v>00/00/2024</v>
          </cell>
        </row>
        <row r="2">
          <cell r="A2" t="str">
            <v>Style Name</v>
          </cell>
          <cell r="B2" t="str">
            <v>PALACE MAHARISHI SCRIPT APPLIQUE CREW</v>
          </cell>
          <cell r="C2" t="str">
            <v>COMMENTS P1</v>
          </cell>
          <cell r="D2" t="str">
            <v>00/00/2024</v>
          </cell>
          <cell r="F2" t="str">
            <v>2nd Proto</v>
          </cell>
          <cell r="G2" t="str">
            <v>00/00/2024</v>
          </cell>
        </row>
        <row r="3">
          <cell r="A3" t="str">
            <v>Code</v>
          </cell>
          <cell r="B3" t="str">
            <v>P28MHCS005_006</v>
          </cell>
          <cell r="C3" t="str">
            <v>COMMENTS P2</v>
          </cell>
          <cell r="D3" t="str">
            <v>00/00/2024</v>
          </cell>
          <cell r="F3" t="str">
            <v>Sample Sealed</v>
          </cell>
          <cell r="G3" t="str">
            <v>00/00/2024</v>
          </cell>
        </row>
        <row r="4">
          <cell r="A4" t="str">
            <v>Block CS1BWS</v>
          </cell>
          <cell r="B4" t="str">
            <v>RAGLAN CREW NECK SWEAT BLOCK. 
3.8CM GRADING 
RIB CUFF AND HEM</v>
          </cell>
          <cell r="C4" t="str">
            <v>COMMENTS P3</v>
          </cell>
          <cell r="D4" t="str">
            <v>00/00/2024</v>
          </cell>
          <cell r="F4" t="str">
            <v>Approved By</v>
          </cell>
          <cell r="G4" t="str">
            <v>X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FFAFD-D6E7-4D68-AD0C-55EC33BBD230}">
  <sheetPr>
    <pageSetUpPr fitToPage="1"/>
  </sheetPr>
  <dimension ref="A1:Y58"/>
  <sheetViews>
    <sheetView tabSelected="1" view="pageBreakPreview" zoomScale="60" zoomScaleNormal="82" workbookViewId="0">
      <selection activeCell="Q24" sqref="Q24"/>
    </sheetView>
  </sheetViews>
  <sheetFormatPr defaultColWidth="12.5546875" defaultRowHeight="15.6"/>
  <cols>
    <col min="1" max="1" width="15.33203125" style="15" customWidth="1"/>
    <col min="2" max="3" width="53.33203125" style="15" customWidth="1"/>
    <col min="4" max="4" width="15.5546875" style="15" customWidth="1"/>
    <col min="5" max="5" width="10.6640625" style="15" customWidth="1"/>
    <col min="6" max="10" width="13.33203125" style="15" customWidth="1"/>
    <col min="11" max="11" width="8.5546875" style="15" customWidth="1"/>
    <col min="12" max="12" width="8.44140625" style="15" customWidth="1"/>
    <col min="13" max="13" width="6.109375" style="15" customWidth="1"/>
    <col min="14" max="14" width="12.5546875" style="15"/>
    <col min="15" max="15" width="20.5546875" style="15" customWidth="1"/>
    <col min="16" max="16" width="7.44140625" style="15" hidden="1" customWidth="1"/>
    <col min="17" max="17" width="48.6640625" style="15" customWidth="1"/>
    <col min="18" max="16384" width="12.5546875" style="15"/>
  </cols>
  <sheetData>
    <row r="1" spans="1:25">
      <c r="A1" s="1" t="str">
        <f>[1]COVERSHEET!A1</f>
        <v>Season</v>
      </c>
      <c r="B1" s="2" t="str">
        <f>[1]COVERSHEET!B1</f>
        <v>SPRING 25</v>
      </c>
      <c r="C1" s="3"/>
      <c r="D1" s="4" t="str">
        <f>[1]COVERSHEET!C1</f>
        <v>Date Created</v>
      </c>
      <c r="E1" s="5">
        <f>[1]COVERSHEET!D1</f>
        <v>45391</v>
      </c>
      <c r="F1" s="6"/>
      <c r="G1" s="1" t="str">
        <f>[1]COVERSHEET!F1</f>
        <v>Proto Rcd</v>
      </c>
      <c r="H1" s="7" t="str">
        <f>[1]COVERSHEET!G1</f>
        <v>00/00/2024</v>
      </c>
      <c r="I1" s="8"/>
      <c r="J1" s="9"/>
      <c r="K1" s="10"/>
      <c r="L1" s="11"/>
      <c r="M1" s="12"/>
      <c r="N1" s="13"/>
      <c r="O1" s="14"/>
    </row>
    <row r="2" spans="1:25">
      <c r="A2" s="16" t="str">
        <f>[1]COVERSHEET!A2</f>
        <v>Style Name</v>
      </c>
      <c r="B2" s="17" t="str">
        <f>[1]COVERSHEET!B2</f>
        <v>PALACE MAHARISHI SCRIPT APPLIQUE CREW</v>
      </c>
      <c r="C2" s="18"/>
      <c r="D2" s="19" t="str">
        <f>[1]COVERSHEET!C2</f>
        <v>COMMENTS P1</v>
      </c>
      <c r="E2" s="20" t="str">
        <f>[1]COVERSHEET!D2</f>
        <v>00/00/2024</v>
      </c>
      <c r="F2" s="21"/>
      <c r="G2" s="16" t="str">
        <f>[1]COVERSHEET!F2</f>
        <v>2nd Proto</v>
      </c>
      <c r="H2" s="22" t="str">
        <f>[1]COVERSHEET!G2</f>
        <v>00/00/2024</v>
      </c>
      <c r="I2" s="23"/>
      <c r="J2" s="9"/>
      <c r="K2" s="10"/>
      <c r="L2" s="24"/>
      <c r="M2" s="25"/>
      <c r="N2" s="26"/>
      <c r="O2" s="27"/>
    </row>
    <row r="3" spans="1:25">
      <c r="A3" s="16" t="str">
        <f>[1]COVERSHEET!A3</f>
        <v>Code</v>
      </c>
      <c r="B3" s="28" t="str">
        <f>[1]COVERSHEET!B3</f>
        <v>P28MHCS005_006</v>
      </c>
      <c r="C3" s="29"/>
      <c r="D3" s="30" t="str">
        <f>[1]COVERSHEET!C3</f>
        <v>COMMENTS P2</v>
      </c>
      <c r="E3" s="20" t="str">
        <f>[1]COVERSHEET!D3</f>
        <v>00/00/2024</v>
      </c>
      <c r="F3" s="21"/>
      <c r="G3" s="16" t="str">
        <f>[1]COVERSHEET!F3</f>
        <v>Sample Sealed</v>
      </c>
      <c r="H3" s="22" t="str">
        <f>[1]COVERSHEET!G3</f>
        <v>00/00/2024</v>
      </c>
      <c r="I3" s="23"/>
      <c r="J3" s="9"/>
      <c r="K3" s="10"/>
      <c r="L3" s="24"/>
      <c r="M3" s="25"/>
      <c r="N3" s="26"/>
      <c r="O3" s="27"/>
    </row>
    <row r="4" spans="1:25" ht="50.1" customHeight="1" thickBot="1">
      <c r="A4" s="31" t="str">
        <f>[1]COVERSHEET!A4</f>
        <v>Block CS1BWS</v>
      </c>
      <c r="B4" s="32" t="str">
        <f>[1]COVERSHEET!B4</f>
        <v>RAGLAN CREW NECK SWEAT BLOCK. 
3.8CM GRADING 
RIB CUFF AND HEM</v>
      </c>
      <c r="C4" s="33"/>
      <c r="D4" s="34" t="str">
        <f>[1]COVERSHEET!C4</f>
        <v>COMMENTS P3</v>
      </c>
      <c r="E4" s="35" t="str">
        <f>[1]COVERSHEET!D4</f>
        <v>00/00/2024</v>
      </c>
      <c r="F4" s="36"/>
      <c r="G4" s="37" t="str">
        <f>[1]COVERSHEET!F4</f>
        <v>Approved By</v>
      </c>
      <c r="H4" s="38" t="str">
        <f>[1]COVERSHEET!G4</f>
        <v>X</v>
      </c>
      <c r="I4" s="39"/>
      <c r="J4" s="9"/>
      <c r="K4" s="10"/>
      <c r="L4" s="40"/>
      <c r="M4" s="41"/>
      <c r="N4" s="42"/>
      <c r="O4" s="43"/>
    </row>
    <row r="5" spans="1:25" ht="23.1" customHeight="1" thickBot="1">
      <c r="A5" s="44" t="s">
        <v>0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6"/>
    </row>
    <row r="6" spans="1:25" ht="28.5" customHeight="1">
      <c r="A6" s="47" t="s">
        <v>1</v>
      </c>
      <c r="B6" s="48" t="s">
        <v>2</v>
      </c>
      <c r="C6" s="48"/>
      <c r="D6" s="49" t="s">
        <v>3</v>
      </c>
      <c r="E6" s="50" t="s">
        <v>4</v>
      </c>
      <c r="F6" s="50" t="s">
        <v>5</v>
      </c>
      <c r="G6" s="50" t="s">
        <v>6</v>
      </c>
      <c r="H6" s="51" t="s">
        <v>7</v>
      </c>
      <c r="I6" s="50" t="s">
        <v>8</v>
      </c>
      <c r="J6" s="52" t="s">
        <v>9</v>
      </c>
      <c r="K6" s="26"/>
      <c r="L6" s="26"/>
      <c r="M6" s="26"/>
      <c r="N6" s="26"/>
      <c r="O6" s="27"/>
      <c r="P6" s="26"/>
      <c r="Q6" s="26"/>
      <c r="R6" s="26"/>
      <c r="S6" s="26"/>
      <c r="T6" s="26"/>
      <c r="U6" s="26"/>
      <c r="V6" s="26"/>
      <c r="W6" s="26"/>
      <c r="X6" s="26"/>
    </row>
    <row r="7" spans="1:25" s="67" customFormat="1" ht="32.25" customHeight="1">
      <c r="A7" s="53" t="s">
        <v>10</v>
      </c>
      <c r="B7" s="54" t="s">
        <v>11</v>
      </c>
      <c r="C7" s="54" t="s">
        <v>12</v>
      </c>
      <c r="D7" s="55">
        <v>2</v>
      </c>
      <c r="E7" s="55">
        <v>1</v>
      </c>
      <c r="F7" s="56">
        <f>G7-D7</f>
        <v>70</v>
      </c>
      <c r="G7" s="56">
        <f>H7-D7</f>
        <v>72</v>
      </c>
      <c r="H7" s="57">
        <v>74</v>
      </c>
      <c r="I7" s="58">
        <f>H7+D7</f>
        <v>76</v>
      </c>
      <c r="J7" s="59">
        <f>I7+D7</f>
        <v>78</v>
      </c>
      <c r="K7" s="60"/>
      <c r="L7" s="60"/>
      <c r="M7" s="61"/>
      <c r="N7" s="60"/>
      <c r="O7" s="62"/>
      <c r="P7" s="63"/>
      <c r="Q7" s="64"/>
      <c r="R7" s="63"/>
      <c r="S7" s="63"/>
      <c r="T7" s="65"/>
      <c r="U7" s="65"/>
      <c r="V7" s="63"/>
      <c r="W7" s="66"/>
      <c r="X7" s="66"/>
      <c r="Y7" s="60"/>
    </row>
    <row r="8" spans="1:25" s="67" customFormat="1" ht="32.25" customHeight="1">
      <c r="A8" s="53" t="s">
        <v>13</v>
      </c>
      <c r="B8" s="54" t="s">
        <v>14</v>
      </c>
      <c r="C8" s="54" t="s">
        <v>15</v>
      </c>
      <c r="D8" s="55">
        <v>2</v>
      </c>
      <c r="E8" s="55">
        <v>1</v>
      </c>
      <c r="F8" s="56">
        <f t="shared" ref="F8:F46" si="0">G8-D8</f>
        <v>68.5</v>
      </c>
      <c r="G8" s="56">
        <f t="shared" ref="G8:G46" si="1">H8-D8</f>
        <v>70.5</v>
      </c>
      <c r="H8" s="68">
        <v>72.5</v>
      </c>
      <c r="I8" s="58">
        <f t="shared" ref="I8:I46" si="2">H8+D8</f>
        <v>74.5</v>
      </c>
      <c r="J8" s="59">
        <f t="shared" ref="J8:J46" si="3">I8+D8</f>
        <v>76.5</v>
      </c>
      <c r="K8" s="60"/>
      <c r="L8" s="60"/>
      <c r="M8" s="61"/>
      <c r="N8" s="60"/>
      <c r="O8" s="62"/>
      <c r="P8" s="63"/>
      <c r="Q8" s="64"/>
      <c r="R8" s="63"/>
      <c r="S8" s="63"/>
      <c r="T8" s="65"/>
      <c r="U8" s="65"/>
      <c r="V8" s="63"/>
      <c r="W8" s="66"/>
      <c r="X8" s="66"/>
      <c r="Y8" s="60"/>
    </row>
    <row r="9" spans="1:25" s="67" customFormat="1" ht="32.25" customHeight="1">
      <c r="A9" s="53" t="s">
        <v>16</v>
      </c>
      <c r="B9" s="54" t="s">
        <v>17</v>
      </c>
      <c r="C9" s="54" t="s">
        <v>18</v>
      </c>
      <c r="D9" s="55">
        <v>3.8</v>
      </c>
      <c r="E9" s="55">
        <v>1</v>
      </c>
      <c r="F9" s="56">
        <f t="shared" si="0"/>
        <v>56.400000000000006</v>
      </c>
      <c r="G9" s="56">
        <f t="shared" si="1"/>
        <v>60.2</v>
      </c>
      <c r="H9" s="68">
        <v>64</v>
      </c>
      <c r="I9" s="58">
        <f t="shared" si="2"/>
        <v>67.8</v>
      </c>
      <c r="J9" s="59">
        <f t="shared" si="3"/>
        <v>71.599999999999994</v>
      </c>
      <c r="K9" s="60"/>
      <c r="L9" s="60"/>
      <c r="M9" s="61"/>
      <c r="N9" s="60"/>
      <c r="O9" s="62"/>
      <c r="P9" s="63"/>
      <c r="Q9" s="64"/>
      <c r="R9" s="63"/>
      <c r="S9" s="63"/>
      <c r="T9" s="65"/>
      <c r="U9" s="65"/>
      <c r="V9" s="63"/>
      <c r="W9" s="66"/>
      <c r="X9" s="66"/>
      <c r="Y9" s="60"/>
    </row>
    <row r="10" spans="1:25" s="67" customFormat="1" ht="32.25" customHeight="1">
      <c r="A10" s="53" t="s">
        <v>19</v>
      </c>
      <c r="B10" s="54" t="s">
        <v>20</v>
      </c>
      <c r="C10" s="54" t="s">
        <v>21</v>
      </c>
      <c r="D10" s="55">
        <v>3.8</v>
      </c>
      <c r="E10" s="69">
        <v>1</v>
      </c>
      <c r="F10" s="56">
        <f t="shared" si="0"/>
        <v>54.400000000000006</v>
      </c>
      <c r="G10" s="56">
        <f t="shared" si="1"/>
        <v>58.2</v>
      </c>
      <c r="H10" s="68">
        <v>62</v>
      </c>
      <c r="I10" s="58">
        <f t="shared" si="2"/>
        <v>65.8</v>
      </c>
      <c r="J10" s="59">
        <f t="shared" si="3"/>
        <v>69.599999999999994</v>
      </c>
      <c r="K10" s="60"/>
      <c r="L10" s="60"/>
      <c r="M10" s="61"/>
      <c r="N10" s="60"/>
      <c r="O10" s="62"/>
      <c r="P10" s="63"/>
      <c r="Q10" s="64"/>
      <c r="R10" s="63"/>
      <c r="S10" s="63"/>
      <c r="T10" s="65"/>
      <c r="U10" s="65"/>
      <c r="V10" s="70"/>
      <c r="W10" s="66"/>
      <c r="X10" s="66"/>
      <c r="Y10" s="60"/>
    </row>
    <row r="11" spans="1:25" s="67" customFormat="1" ht="32.25" customHeight="1">
      <c r="A11" s="53" t="s">
        <v>22</v>
      </c>
      <c r="B11" s="54" t="s">
        <v>23</v>
      </c>
      <c r="C11" s="71" t="s">
        <v>24</v>
      </c>
      <c r="D11" s="72">
        <v>3.8</v>
      </c>
      <c r="E11" s="73">
        <v>1</v>
      </c>
      <c r="F11" s="56">
        <f t="shared" si="0"/>
        <v>43.7</v>
      </c>
      <c r="G11" s="56">
        <f t="shared" si="1"/>
        <v>47.5</v>
      </c>
      <c r="H11" s="68">
        <v>51.3</v>
      </c>
      <c r="I11" s="58">
        <f t="shared" si="2"/>
        <v>55.099999999999994</v>
      </c>
      <c r="J11" s="59">
        <f t="shared" si="3"/>
        <v>58.899999999999991</v>
      </c>
      <c r="K11" s="60"/>
      <c r="L11" s="60"/>
      <c r="M11" s="61"/>
      <c r="N11" s="60"/>
      <c r="O11" s="62"/>
      <c r="P11" s="63"/>
      <c r="Q11" s="64"/>
      <c r="R11" s="63"/>
      <c r="S11" s="63"/>
      <c r="T11" s="65"/>
      <c r="U11" s="65"/>
      <c r="V11" s="70"/>
      <c r="W11" s="66"/>
      <c r="X11" s="66"/>
      <c r="Y11" s="60"/>
    </row>
    <row r="12" spans="1:25" s="67" customFormat="1" ht="32.25" customHeight="1">
      <c r="A12" s="53" t="s">
        <v>25</v>
      </c>
      <c r="B12" s="54" t="s">
        <v>26</v>
      </c>
      <c r="C12" s="54" t="s">
        <v>27</v>
      </c>
      <c r="D12" s="74">
        <v>2.2000000000000002</v>
      </c>
      <c r="E12" s="75">
        <v>0.5</v>
      </c>
      <c r="F12" s="56">
        <f t="shared" si="0"/>
        <v>79.599999999999994</v>
      </c>
      <c r="G12" s="56">
        <f t="shared" si="1"/>
        <v>81.8</v>
      </c>
      <c r="H12" s="76">
        <v>84</v>
      </c>
      <c r="I12" s="58">
        <f t="shared" si="2"/>
        <v>86.2</v>
      </c>
      <c r="J12" s="59">
        <f t="shared" si="3"/>
        <v>88.4</v>
      </c>
      <c r="K12" s="60"/>
      <c r="L12" s="60"/>
      <c r="M12" s="61"/>
      <c r="N12" s="60"/>
      <c r="O12" s="62"/>
      <c r="P12" s="63"/>
      <c r="Q12" s="64"/>
      <c r="R12" s="63"/>
      <c r="S12" s="63"/>
      <c r="T12" s="65"/>
      <c r="U12" s="65"/>
      <c r="V12" s="70"/>
      <c r="W12" s="66"/>
      <c r="X12" s="66"/>
      <c r="Y12" s="60"/>
    </row>
    <row r="13" spans="1:25" s="67" customFormat="1" ht="32.25" customHeight="1">
      <c r="A13" s="53" t="s">
        <v>28</v>
      </c>
      <c r="B13" s="54" t="s">
        <v>29</v>
      </c>
      <c r="C13" s="54" t="s">
        <v>30</v>
      </c>
      <c r="D13" s="55">
        <v>3.8</v>
      </c>
      <c r="E13" s="55">
        <v>1</v>
      </c>
      <c r="F13" s="56">
        <f t="shared" si="0"/>
        <v>50.400000000000006</v>
      </c>
      <c r="G13" s="56">
        <f t="shared" si="1"/>
        <v>54.2</v>
      </c>
      <c r="H13" s="68">
        <v>58</v>
      </c>
      <c r="I13" s="58">
        <f t="shared" si="2"/>
        <v>61.8</v>
      </c>
      <c r="J13" s="59">
        <f t="shared" si="3"/>
        <v>65.599999999999994</v>
      </c>
      <c r="K13" s="60"/>
      <c r="L13" s="60"/>
      <c r="M13" s="61"/>
      <c r="N13" s="60"/>
      <c r="O13" s="62"/>
      <c r="P13" s="63"/>
      <c r="Q13" s="64"/>
      <c r="R13" s="63"/>
      <c r="S13" s="63"/>
      <c r="T13" s="65"/>
      <c r="U13" s="65"/>
      <c r="V13" s="70"/>
      <c r="W13" s="66"/>
      <c r="X13" s="66"/>
      <c r="Y13" s="60"/>
    </row>
    <row r="14" spans="1:25" s="67" customFormat="1" ht="32.25" customHeight="1">
      <c r="A14" s="53" t="s">
        <v>31</v>
      </c>
      <c r="B14" s="54" t="s">
        <v>32</v>
      </c>
      <c r="C14" s="77" t="s">
        <v>33</v>
      </c>
      <c r="D14" s="78">
        <v>1</v>
      </c>
      <c r="E14" s="78">
        <v>1</v>
      </c>
      <c r="F14" s="56">
        <f t="shared" si="0"/>
        <v>27</v>
      </c>
      <c r="G14" s="56">
        <f t="shared" si="1"/>
        <v>28</v>
      </c>
      <c r="H14" s="79">
        <v>29</v>
      </c>
      <c r="I14" s="58">
        <f t="shared" si="2"/>
        <v>30</v>
      </c>
      <c r="J14" s="59">
        <f t="shared" si="3"/>
        <v>31</v>
      </c>
      <c r="K14" s="60"/>
      <c r="L14" s="60"/>
      <c r="M14" s="80"/>
      <c r="N14" s="60"/>
      <c r="O14" s="62"/>
      <c r="P14" s="66"/>
      <c r="Q14" s="81"/>
      <c r="R14" s="66"/>
      <c r="S14" s="63"/>
      <c r="T14" s="65"/>
      <c r="U14" s="65"/>
      <c r="V14" s="82"/>
      <c r="W14" s="66"/>
      <c r="X14" s="66"/>
      <c r="Y14" s="60"/>
    </row>
    <row r="15" spans="1:25" s="67" customFormat="1" ht="32.25" customHeight="1">
      <c r="A15" s="53" t="s">
        <v>34</v>
      </c>
      <c r="B15" s="54" t="s">
        <v>35</v>
      </c>
      <c r="C15" s="77" t="s">
        <v>36</v>
      </c>
      <c r="D15" s="78">
        <v>0.7</v>
      </c>
      <c r="E15" s="78">
        <v>0.5</v>
      </c>
      <c r="F15" s="56">
        <f t="shared" si="0"/>
        <v>21.6</v>
      </c>
      <c r="G15" s="56">
        <f t="shared" si="1"/>
        <v>22.3</v>
      </c>
      <c r="H15" s="68">
        <v>23</v>
      </c>
      <c r="I15" s="58">
        <f t="shared" si="2"/>
        <v>23.7</v>
      </c>
      <c r="J15" s="59">
        <f t="shared" si="3"/>
        <v>24.4</v>
      </c>
      <c r="K15" s="60"/>
      <c r="L15" s="60"/>
      <c r="M15" s="61"/>
      <c r="N15" s="60"/>
      <c r="O15" s="62"/>
      <c r="P15" s="63"/>
      <c r="Q15" s="64"/>
      <c r="R15" s="63"/>
      <c r="S15" s="63"/>
      <c r="T15" s="65"/>
      <c r="U15" s="65"/>
      <c r="V15" s="70"/>
      <c r="W15" s="66"/>
      <c r="X15" s="66"/>
      <c r="Y15" s="60"/>
    </row>
    <row r="16" spans="1:25" s="67" customFormat="1" ht="32.25" customHeight="1">
      <c r="A16" s="53" t="s">
        <v>37</v>
      </c>
      <c r="B16" s="54" t="s">
        <v>38</v>
      </c>
      <c r="C16" s="77" t="s">
        <v>39</v>
      </c>
      <c r="D16" s="78">
        <v>0.5</v>
      </c>
      <c r="E16" s="78">
        <v>0.5</v>
      </c>
      <c r="F16" s="56">
        <f t="shared" si="0"/>
        <v>17</v>
      </c>
      <c r="G16" s="56">
        <f t="shared" si="1"/>
        <v>17.5</v>
      </c>
      <c r="H16" s="68">
        <v>18</v>
      </c>
      <c r="I16" s="58">
        <f t="shared" si="2"/>
        <v>18.5</v>
      </c>
      <c r="J16" s="59">
        <f t="shared" si="3"/>
        <v>19</v>
      </c>
      <c r="K16" s="60"/>
      <c r="L16" s="60"/>
      <c r="M16" s="61"/>
      <c r="N16" s="60"/>
      <c r="O16" s="62"/>
      <c r="P16" s="63"/>
      <c r="Q16" s="64"/>
      <c r="R16" s="63"/>
      <c r="S16" s="63"/>
      <c r="T16" s="65"/>
      <c r="U16" s="65"/>
      <c r="V16" s="63"/>
      <c r="W16" s="66"/>
      <c r="X16" s="66"/>
      <c r="Y16" s="60"/>
    </row>
    <row r="17" spans="1:25" s="67" customFormat="1" ht="32.25" customHeight="1">
      <c r="A17" s="83" t="s">
        <v>40</v>
      </c>
      <c r="B17" s="84" t="s">
        <v>41</v>
      </c>
      <c r="C17" s="84" t="s">
        <v>42</v>
      </c>
      <c r="D17" s="55">
        <v>0.3</v>
      </c>
      <c r="E17" s="55">
        <v>0.5</v>
      </c>
      <c r="F17" s="56">
        <f t="shared" si="0"/>
        <v>9.8999999999999986</v>
      </c>
      <c r="G17" s="56">
        <f t="shared" si="1"/>
        <v>10.199999999999999</v>
      </c>
      <c r="H17" s="68">
        <v>10.5</v>
      </c>
      <c r="I17" s="58">
        <f t="shared" si="2"/>
        <v>10.8</v>
      </c>
      <c r="J17" s="59">
        <f t="shared" si="3"/>
        <v>11.100000000000001</v>
      </c>
      <c r="K17" s="60"/>
      <c r="L17" s="60"/>
      <c r="M17" s="80"/>
      <c r="N17" s="60"/>
      <c r="O17" s="62"/>
      <c r="P17" s="63"/>
      <c r="Q17" s="64"/>
      <c r="R17" s="63"/>
      <c r="S17" s="63"/>
      <c r="T17" s="65"/>
      <c r="U17" s="65"/>
      <c r="V17" s="70"/>
      <c r="W17" s="66"/>
      <c r="X17" s="66"/>
      <c r="Y17" s="60"/>
    </row>
    <row r="18" spans="1:25" s="67" customFormat="1" ht="32.25" customHeight="1">
      <c r="A18" s="53" t="s">
        <v>43</v>
      </c>
      <c r="B18" s="85" t="s">
        <v>44</v>
      </c>
      <c r="C18" s="85" t="s">
        <v>45</v>
      </c>
      <c r="D18" s="58">
        <v>0.7</v>
      </c>
      <c r="E18" s="55">
        <v>0.5</v>
      </c>
      <c r="F18" s="56">
        <f>G18-D18</f>
        <v>17.600000000000001</v>
      </c>
      <c r="G18" s="56">
        <f>H18-D18</f>
        <v>18.3</v>
      </c>
      <c r="H18" s="86">
        <v>19</v>
      </c>
      <c r="I18" s="58">
        <f>H18+D18</f>
        <v>19.7</v>
      </c>
      <c r="J18" s="59">
        <f>I18+D18</f>
        <v>20.399999999999999</v>
      </c>
      <c r="K18" s="60"/>
      <c r="L18" s="60"/>
      <c r="M18" s="87"/>
      <c r="O18" s="62"/>
      <c r="P18" s="63"/>
      <c r="Q18" s="64"/>
      <c r="R18" s="63"/>
      <c r="S18" s="63"/>
      <c r="T18" s="65"/>
      <c r="U18" s="65"/>
      <c r="V18" s="70"/>
      <c r="W18" s="66"/>
      <c r="X18" s="66"/>
      <c r="Y18" s="60"/>
    </row>
    <row r="19" spans="1:25" s="67" customFormat="1" ht="39.75" customHeight="1" thickBot="1">
      <c r="A19" s="88" t="s">
        <v>46</v>
      </c>
      <c r="B19" s="89" t="s">
        <v>47</v>
      </c>
      <c r="C19" s="89" t="s">
        <v>48</v>
      </c>
      <c r="D19" s="90">
        <v>0</v>
      </c>
      <c r="E19" s="91">
        <v>0.5</v>
      </c>
      <c r="F19" s="92">
        <f>G19-D19</f>
        <v>31</v>
      </c>
      <c r="G19" s="92">
        <f>H19-D19</f>
        <v>31</v>
      </c>
      <c r="H19" s="93">
        <v>31</v>
      </c>
      <c r="I19" s="90">
        <f>H19+D19</f>
        <v>31</v>
      </c>
      <c r="J19" s="94">
        <f>I19+D19</f>
        <v>31</v>
      </c>
      <c r="K19" s="60"/>
      <c r="L19" s="60"/>
      <c r="M19" s="87"/>
      <c r="N19" s="60"/>
      <c r="O19" s="62"/>
      <c r="P19" s="63"/>
      <c r="Q19" s="64"/>
      <c r="R19" s="63"/>
      <c r="S19" s="63"/>
      <c r="T19" s="65"/>
      <c r="U19" s="65"/>
      <c r="V19" s="70"/>
      <c r="W19" s="66"/>
      <c r="X19" s="66"/>
      <c r="Y19" s="60"/>
    </row>
    <row r="20" spans="1:25" s="67" customFormat="1" ht="32.25" customHeight="1">
      <c r="A20" s="95"/>
      <c r="B20" s="96"/>
      <c r="C20" s="97"/>
      <c r="D20" s="98"/>
      <c r="E20" s="98"/>
      <c r="F20" s="99"/>
      <c r="G20" s="99"/>
      <c r="H20" s="100"/>
      <c r="I20" s="101"/>
      <c r="J20" s="102"/>
      <c r="K20" s="60"/>
      <c r="L20" s="60"/>
      <c r="M20" s="87"/>
      <c r="N20" s="60"/>
      <c r="O20" s="62"/>
      <c r="P20" s="63"/>
      <c r="Q20" s="64"/>
      <c r="R20" s="63"/>
      <c r="S20" s="63"/>
      <c r="T20" s="65"/>
      <c r="U20" s="65"/>
      <c r="V20" s="70"/>
      <c r="W20" s="66"/>
      <c r="X20" s="66"/>
      <c r="Y20" s="60"/>
    </row>
    <row r="21" spans="1:25" s="67" customFormat="1" ht="32.25" customHeight="1">
      <c r="A21" s="53" t="s">
        <v>49</v>
      </c>
      <c r="B21" s="54" t="s">
        <v>50</v>
      </c>
      <c r="C21" s="54" t="s">
        <v>51</v>
      </c>
      <c r="D21" s="55">
        <v>1.2</v>
      </c>
      <c r="E21" s="55">
        <v>0.5</v>
      </c>
      <c r="F21" s="56">
        <f t="shared" si="0"/>
        <v>52.599999999999994</v>
      </c>
      <c r="G21" s="56">
        <f t="shared" si="1"/>
        <v>53.8</v>
      </c>
      <c r="H21" s="103">
        <v>55</v>
      </c>
      <c r="I21" s="58">
        <f t="shared" si="2"/>
        <v>56.2</v>
      </c>
      <c r="J21" s="59">
        <f t="shared" si="3"/>
        <v>57.400000000000006</v>
      </c>
      <c r="K21" s="60"/>
      <c r="L21" s="60"/>
      <c r="M21" s="80"/>
      <c r="N21" s="60"/>
      <c r="O21" s="62"/>
      <c r="P21" s="63"/>
      <c r="Q21" s="64"/>
      <c r="R21" s="63"/>
      <c r="S21" s="63"/>
      <c r="T21" s="65"/>
      <c r="U21" s="65"/>
      <c r="V21" s="70"/>
      <c r="W21" s="66"/>
      <c r="X21" s="66"/>
      <c r="Y21" s="60"/>
    </row>
    <row r="22" spans="1:25" s="67" customFormat="1" ht="32.25" customHeight="1">
      <c r="A22" s="53" t="s">
        <v>52</v>
      </c>
      <c r="B22" s="54" t="s">
        <v>53</v>
      </c>
      <c r="C22" s="54" t="s">
        <v>54</v>
      </c>
      <c r="D22" s="58">
        <v>0.7</v>
      </c>
      <c r="E22" s="55">
        <v>0.5</v>
      </c>
      <c r="F22" s="56">
        <f t="shared" si="0"/>
        <v>18.600000000000001</v>
      </c>
      <c r="G22" s="56">
        <f t="shared" si="1"/>
        <v>19.3</v>
      </c>
      <c r="H22" s="79">
        <v>20</v>
      </c>
      <c r="I22" s="58">
        <f t="shared" si="2"/>
        <v>20.7</v>
      </c>
      <c r="J22" s="59">
        <f t="shared" si="3"/>
        <v>21.4</v>
      </c>
      <c r="K22" s="60"/>
      <c r="L22" s="60"/>
      <c r="M22" s="104"/>
      <c r="N22" s="60"/>
      <c r="O22" s="62"/>
      <c r="P22" s="66"/>
      <c r="Q22" s="105"/>
      <c r="R22" s="66"/>
      <c r="S22" s="63"/>
      <c r="T22" s="65"/>
      <c r="U22" s="65"/>
      <c r="V22" s="82"/>
      <c r="W22" s="66"/>
      <c r="X22" s="66"/>
      <c r="Y22" s="60"/>
    </row>
    <row r="23" spans="1:25" s="67" customFormat="1" ht="32.25" customHeight="1">
      <c r="A23" s="53" t="s">
        <v>55</v>
      </c>
      <c r="B23" s="54" t="s">
        <v>56</v>
      </c>
      <c r="C23" s="54" t="s">
        <v>57</v>
      </c>
      <c r="D23" s="55">
        <v>1.9</v>
      </c>
      <c r="E23" s="55">
        <v>0.5</v>
      </c>
      <c r="F23" s="56" t="e">
        <f t="shared" si="0"/>
        <v>#VALUE!</v>
      </c>
      <c r="G23" s="56" t="e">
        <f t="shared" si="1"/>
        <v>#VALUE!</v>
      </c>
      <c r="H23" s="68" t="s">
        <v>58</v>
      </c>
      <c r="I23" s="58" t="e">
        <f t="shared" si="2"/>
        <v>#VALUE!</v>
      </c>
      <c r="J23" s="59" t="e">
        <f t="shared" si="3"/>
        <v>#VALUE!</v>
      </c>
      <c r="K23" s="60"/>
      <c r="L23" s="60"/>
      <c r="M23" s="104"/>
      <c r="N23" s="60"/>
      <c r="O23" s="62"/>
      <c r="P23" s="66"/>
      <c r="Q23" s="105"/>
      <c r="R23" s="66"/>
      <c r="S23" s="63"/>
      <c r="T23" s="65"/>
      <c r="U23" s="65"/>
      <c r="V23" s="82"/>
      <c r="W23" s="66"/>
      <c r="X23" s="66"/>
      <c r="Y23" s="60"/>
    </row>
    <row r="24" spans="1:25" s="67" customFormat="1" ht="32.25" customHeight="1">
      <c r="A24" s="53" t="s">
        <v>59</v>
      </c>
      <c r="B24" s="54" t="s">
        <v>60</v>
      </c>
      <c r="C24" s="54" t="s">
        <v>61</v>
      </c>
      <c r="D24" s="55">
        <v>1.9</v>
      </c>
      <c r="E24" s="55">
        <v>0.5</v>
      </c>
      <c r="F24" s="56" t="e">
        <f t="shared" si="0"/>
        <v>#VALUE!</v>
      </c>
      <c r="G24" s="56" t="e">
        <f t="shared" si="1"/>
        <v>#VALUE!</v>
      </c>
      <c r="H24" s="68" t="s">
        <v>58</v>
      </c>
      <c r="I24" s="58" t="e">
        <f t="shared" si="2"/>
        <v>#VALUE!</v>
      </c>
      <c r="J24" s="59" t="e">
        <f t="shared" si="3"/>
        <v>#VALUE!</v>
      </c>
      <c r="K24" s="60"/>
      <c r="L24" s="60"/>
      <c r="M24" s="104"/>
      <c r="N24" s="60"/>
      <c r="O24" s="62"/>
      <c r="P24" s="66"/>
      <c r="Q24" s="105"/>
      <c r="R24" s="66"/>
      <c r="S24" s="63"/>
      <c r="T24" s="65"/>
      <c r="U24" s="65"/>
      <c r="V24" s="82"/>
      <c r="W24" s="66"/>
      <c r="X24" s="66"/>
      <c r="Y24" s="60"/>
    </row>
    <row r="25" spans="1:25" s="67" customFormat="1" ht="34.5" customHeight="1">
      <c r="A25" s="53" t="s">
        <v>62</v>
      </c>
      <c r="B25" s="54" t="s">
        <v>63</v>
      </c>
      <c r="C25" s="77" t="s">
        <v>64</v>
      </c>
      <c r="D25" s="106">
        <v>2</v>
      </c>
      <c r="E25" s="106">
        <v>1</v>
      </c>
      <c r="F25" s="56">
        <f t="shared" si="0"/>
        <v>39</v>
      </c>
      <c r="G25" s="56">
        <f t="shared" si="1"/>
        <v>41</v>
      </c>
      <c r="H25" s="79">
        <v>43</v>
      </c>
      <c r="I25" s="58">
        <f t="shared" si="2"/>
        <v>45</v>
      </c>
      <c r="J25" s="59">
        <f t="shared" si="3"/>
        <v>47</v>
      </c>
      <c r="K25" s="60"/>
      <c r="L25" s="60"/>
      <c r="M25" s="104"/>
      <c r="N25" s="60"/>
      <c r="O25" s="62"/>
      <c r="P25" s="66"/>
      <c r="Q25" s="81"/>
      <c r="R25" s="66"/>
      <c r="S25" s="63"/>
      <c r="T25" s="65"/>
      <c r="U25" s="65"/>
      <c r="V25" s="82"/>
      <c r="W25" s="66"/>
      <c r="X25" s="66"/>
      <c r="Y25" s="60"/>
    </row>
    <row r="26" spans="1:25" s="67" customFormat="1" ht="32.25" customHeight="1">
      <c r="A26" s="107" t="s">
        <v>65</v>
      </c>
      <c r="B26" s="108" t="s">
        <v>66</v>
      </c>
      <c r="C26" s="108" t="s">
        <v>67</v>
      </c>
      <c r="D26" s="109">
        <v>0</v>
      </c>
      <c r="E26" s="110">
        <v>0.5</v>
      </c>
      <c r="F26" s="111">
        <f t="shared" si="0"/>
        <v>2.5</v>
      </c>
      <c r="G26" s="111">
        <f t="shared" si="1"/>
        <v>2.5</v>
      </c>
      <c r="H26" s="79">
        <v>2.5</v>
      </c>
      <c r="I26" s="112">
        <f t="shared" si="2"/>
        <v>2.5</v>
      </c>
      <c r="J26" s="113">
        <f t="shared" si="3"/>
        <v>2.5</v>
      </c>
      <c r="K26" s="60"/>
      <c r="L26" s="60"/>
      <c r="M26" s="87"/>
      <c r="N26" s="60"/>
      <c r="O26" s="62"/>
      <c r="P26" s="66"/>
      <c r="Q26" s="81"/>
      <c r="R26" s="66"/>
      <c r="S26" s="63"/>
      <c r="T26" s="65"/>
      <c r="U26" s="65"/>
      <c r="V26" s="82"/>
      <c r="W26" s="66"/>
      <c r="X26" s="66"/>
      <c r="Y26" s="60"/>
    </row>
    <row r="27" spans="1:25" s="67" customFormat="1" ht="32.25" customHeight="1">
      <c r="A27" s="107" t="s">
        <v>7</v>
      </c>
      <c r="B27" s="114" t="s">
        <v>68</v>
      </c>
      <c r="C27" s="114" t="s">
        <v>69</v>
      </c>
      <c r="D27" s="115">
        <v>0</v>
      </c>
      <c r="E27" s="110">
        <v>0.5</v>
      </c>
      <c r="F27" s="111">
        <f t="shared" si="0"/>
        <v>8</v>
      </c>
      <c r="G27" s="111">
        <f t="shared" si="1"/>
        <v>8</v>
      </c>
      <c r="H27" s="79">
        <v>8</v>
      </c>
      <c r="I27" s="112">
        <f t="shared" si="2"/>
        <v>8</v>
      </c>
      <c r="J27" s="113">
        <f t="shared" si="3"/>
        <v>8</v>
      </c>
      <c r="K27" s="60"/>
      <c r="L27" s="60"/>
      <c r="M27" s="87"/>
      <c r="N27" s="60"/>
      <c r="O27" s="62"/>
      <c r="P27" s="66"/>
      <c r="Q27" s="81"/>
      <c r="R27" s="66"/>
      <c r="S27" s="63"/>
      <c r="T27" s="65"/>
      <c r="U27" s="65"/>
      <c r="V27" s="82"/>
      <c r="W27" s="66"/>
      <c r="X27" s="66"/>
      <c r="Y27" s="60"/>
    </row>
    <row r="28" spans="1:25" s="67" customFormat="1" ht="32.25" customHeight="1">
      <c r="A28" s="107" t="s">
        <v>6</v>
      </c>
      <c r="B28" s="114" t="s">
        <v>70</v>
      </c>
      <c r="C28" s="116" t="s">
        <v>71</v>
      </c>
      <c r="D28" s="117">
        <v>0</v>
      </c>
      <c r="E28" s="118">
        <v>0.3</v>
      </c>
      <c r="F28" s="111">
        <f t="shared" si="0"/>
        <v>8</v>
      </c>
      <c r="G28" s="111">
        <f t="shared" si="1"/>
        <v>8</v>
      </c>
      <c r="H28" s="79">
        <v>8</v>
      </c>
      <c r="I28" s="112">
        <f t="shared" si="2"/>
        <v>8</v>
      </c>
      <c r="J28" s="113">
        <f t="shared" si="3"/>
        <v>8</v>
      </c>
      <c r="K28" s="60"/>
      <c r="L28" s="60"/>
      <c r="M28" s="87"/>
      <c r="N28" s="60"/>
      <c r="O28" s="62"/>
      <c r="P28" s="66"/>
      <c r="Q28" s="81"/>
      <c r="R28" s="66"/>
      <c r="S28" s="63"/>
      <c r="T28" s="65"/>
      <c r="U28" s="65"/>
      <c r="V28" s="82"/>
      <c r="W28" s="66"/>
      <c r="X28" s="66"/>
      <c r="Y28" s="60"/>
    </row>
    <row r="29" spans="1:25" s="67" customFormat="1" ht="32.25" customHeight="1">
      <c r="A29" s="107" t="s">
        <v>72</v>
      </c>
      <c r="B29" s="114" t="s">
        <v>73</v>
      </c>
      <c r="C29" s="114" t="s">
        <v>74</v>
      </c>
      <c r="D29" s="115">
        <v>0</v>
      </c>
      <c r="E29" s="109">
        <v>0.5</v>
      </c>
      <c r="F29" s="111">
        <f t="shared" si="0"/>
        <v>2</v>
      </c>
      <c r="G29" s="111">
        <f t="shared" si="1"/>
        <v>2</v>
      </c>
      <c r="H29" s="79">
        <v>2</v>
      </c>
      <c r="I29" s="112">
        <f t="shared" si="2"/>
        <v>2</v>
      </c>
      <c r="J29" s="113">
        <f t="shared" si="3"/>
        <v>2</v>
      </c>
      <c r="K29" s="60"/>
      <c r="L29" s="60"/>
      <c r="M29" s="87"/>
      <c r="N29" s="60"/>
      <c r="O29" s="62"/>
      <c r="P29" s="66"/>
      <c r="Q29" s="81"/>
      <c r="R29" s="66"/>
      <c r="S29" s="63"/>
      <c r="T29" s="65"/>
      <c r="U29" s="65"/>
      <c r="V29" s="82"/>
      <c r="W29" s="66"/>
      <c r="X29" s="66"/>
      <c r="Y29" s="60"/>
    </row>
    <row r="30" spans="1:25" s="67" customFormat="1" ht="32.25" customHeight="1">
      <c r="A30" s="107" t="s">
        <v>75</v>
      </c>
      <c r="B30" s="114" t="s">
        <v>76</v>
      </c>
      <c r="C30" s="114" t="s">
        <v>77</v>
      </c>
      <c r="D30" s="115">
        <v>0.3</v>
      </c>
      <c r="E30" s="109">
        <v>0.5</v>
      </c>
      <c r="F30" s="111">
        <f t="shared" si="0"/>
        <v>9.5999999999999979</v>
      </c>
      <c r="G30" s="111">
        <f t="shared" si="1"/>
        <v>9.8999999999999986</v>
      </c>
      <c r="H30" s="79">
        <v>10.199999999999999</v>
      </c>
      <c r="I30" s="112">
        <f t="shared" si="2"/>
        <v>10.5</v>
      </c>
      <c r="J30" s="113">
        <f t="shared" si="3"/>
        <v>10.8</v>
      </c>
      <c r="K30" s="60"/>
      <c r="L30" s="60"/>
      <c r="M30" s="87"/>
      <c r="N30" s="60"/>
      <c r="O30" s="62"/>
      <c r="P30" s="66"/>
      <c r="Q30" s="81"/>
      <c r="R30" s="66"/>
      <c r="S30" s="63"/>
      <c r="T30" s="65"/>
      <c r="U30" s="65"/>
      <c r="V30" s="82"/>
      <c r="W30" s="66"/>
      <c r="X30" s="66"/>
      <c r="Y30" s="60"/>
    </row>
    <row r="31" spans="1:25" s="67" customFormat="1" ht="32.25" customHeight="1">
      <c r="A31" s="119" t="s">
        <v>5</v>
      </c>
      <c r="B31" s="120" t="s">
        <v>78</v>
      </c>
      <c r="C31" s="120" t="s">
        <v>79</v>
      </c>
      <c r="D31" s="115">
        <v>0</v>
      </c>
      <c r="E31" s="109">
        <v>0.5</v>
      </c>
      <c r="F31" s="111">
        <f t="shared" si="0"/>
        <v>1</v>
      </c>
      <c r="G31" s="111">
        <f t="shared" si="1"/>
        <v>1</v>
      </c>
      <c r="H31" s="79">
        <v>1</v>
      </c>
      <c r="I31" s="112">
        <f t="shared" si="2"/>
        <v>1</v>
      </c>
      <c r="J31" s="113">
        <f t="shared" si="3"/>
        <v>1</v>
      </c>
      <c r="K31" s="60"/>
      <c r="L31" s="60"/>
      <c r="M31" s="87"/>
      <c r="N31" s="60"/>
      <c r="O31" s="62"/>
      <c r="P31" s="104"/>
      <c r="Q31" s="121"/>
      <c r="R31" s="104"/>
      <c r="S31" s="104"/>
      <c r="T31" s="61"/>
      <c r="U31" s="61"/>
      <c r="V31" s="122"/>
      <c r="W31" s="104"/>
      <c r="X31" s="104"/>
      <c r="Y31" s="60"/>
    </row>
    <row r="32" spans="1:25" s="67" customFormat="1" ht="32.25" customHeight="1">
      <c r="A32" s="123" t="s">
        <v>80</v>
      </c>
      <c r="B32" s="124" t="s">
        <v>81</v>
      </c>
      <c r="C32" s="124" t="s">
        <v>82</v>
      </c>
      <c r="D32" s="115">
        <v>0</v>
      </c>
      <c r="E32" s="109">
        <v>0.5</v>
      </c>
      <c r="F32" s="111">
        <f t="shared" si="0"/>
        <v>9.5</v>
      </c>
      <c r="G32" s="111">
        <f t="shared" si="1"/>
        <v>9.5</v>
      </c>
      <c r="H32" s="79">
        <v>9.5</v>
      </c>
      <c r="I32" s="112">
        <f t="shared" si="2"/>
        <v>9.5</v>
      </c>
      <c r="J32" s="113">
        <f t="shared" si="3"/>
        <v>9.5</v>
      </c>
      <c r="K32" s="60"/>
      <c r="L32" s="60"/>
      <c r="M32" s="87"/>
      <c r="N32" s="60"/>
      <c r="O32" s="62"/>
      <c r="P32" s="125" t="s">
        <v>83</v>
      </c>
      <c r="Q32" s="126" t="s">
        <v>84</v>
      </c>
      <c r="R32" s="125">
        <v>26</v>
      </c>
      <c r="S32" s="125"/>
      <c r="T32" s="127">
        <f t="shared" ref="T32:T46" si="4">U32-R32</f>
        <v>-52</v>
      </c>
      <c r="U32" s="127">
        <f t="shared" ref="U32:U46" si="5">V32-R32</f>
        <v>-26</v>
      </c>
      <c r="V32" s="128">
        <f>'SAMPLE MEASURES (2)'!AF32</f>
        <v>0</v>
      </c>
      <c r="W32" s="125">
        <f t="shared" ref="W32:W46" si="6">V32+R32</f>
        <v>26</v>
      </c>
      <c r="X32" s="125">
        <f t="shared" ref="X32:X46" si="7">W32+R32</f>
        <v>52</v>
      </c>
    </row>
    <row r="33" spans="1:24" s="67" customFormat="1" ht="32.25" customHeight="1">
      <c r="A33" s="129" t="s">
        <v>85</v>
      </c>
      <c r="B33" s="130" t="s">
        <v>86</v>
      </c>
      <c r="C33" s="130" t="s">
        <v>87</v>
      </c>
      <c r="D33" s="115">
        <v>0</v>
      </c>
      <c r="E33" s="109">
        <v>0.5</v>
      </c>
      <c r="F33" s="111">
        <f t="shared" si="0"/>
        <v>3</v>
      </c>
      <c r="G33" s="111">
        <f t="shared" si="1"/>
        <v>3</v>
      </c>
      <c r="H33" s="79">
        <v>3</v>
      </c>
      <c r="I33" s="112">
        <f t="shared" si="2"/>
        <v>3</v>
      </c>
      <c r="J33" s="113">
        <f t="shared" si="3"/>
        <v>3</v>
      </c>
      <c r="K33" s="60"/>
      <c r="L33" s="60"/>
      <c r="M33" s="87"/>
      <c r="N33" s="60"/>
      <c r="O33" s="62"/>
      <c r="P33" s="125"/>
      <c r="Q33" s="126"/>
      <c r="R33" s="125"/>
      <c r="S33" s="125"/>
      <c r="T33" s="127"/>
      <c r="U33" s="127"/>
      <c r="V33" s="128"/>
      <c r="W33" s="125"/>
      <c r="X33" s="125"/>
    </row>
    <row r="34" spans="1:24">
      <c r="A34" s="131"/>
      <c r="B34" s="132"/>
      <c r="C34" s="132"/>
      <c r="D34" s="133"/>
      <c r="E34" s="134"/>
      <c r="F34" s="135"/>
      <c r="G34" s="135"/>
      <c r="H34" s="136"/>
      <c r="I34" s="137"/>
      <c r="J34" s="138"/>
      <c r="K34" s="26"/>
      <c r="L34" s="26"/>
      <c r="M34" s="139"/>
      <c r="N34" s="26"/>
      <c r="O34" s="140"/>
      <c r="P34" s="141"/>
      <c r="Q34" s="142"/>
      <c r="R34" s="143"/>
      <c r="S34" s="141"/>
      <c r="T34" s="144"/>
      <c r="U34" s="144"/>
      <c r="V34" s="145"/>
      <c r="W34" s="143"/>
      <c r="X34" s="143"/>
    </row>
    <row r="35" spans="1:24">
      <c r="A35" s="131"/>
      <c r="B35" s="132"/>
      <c r="C35" s="132"/>
      <c r="D35" s="133"/>
      <c r="E35" s="134"/>
      <c r="F35" s="135"/>
      <c r="G35" s="135"/>
      <c r="H35" s="136"/>
      <c r="I35" s="137"/>
      <c r="J35" s="138"/>
      <c r="K35" s="26"/>
      <c r="L35" s="26"/>
      <c r="M35" s="139"/>
      <c r="N35" s="26"/>
      <c r="O35" s="140"/>
      <c r="P35" s="141"/>
      <c r="Q35" s="142"/>
      <c r="R35" s="143"/>
      <c r="S35" s="141"/>
      <c r="T35" s="144"/>
      <c r="U35" s="144"/>
      <c r="V35" s="145"/>
      <c r="W35" s="143"/>
      <c r="X35" s="143"/>
    </row>
    <row r="36" spans="1:24">
      <c r="A36" s="146"/>
      <c r="B36" s="147"/>
      <c r="C36" s="147"/>
      <c r="D36" s="133"/>
      <c r="E36" s="148"/>
      <c r="F36" s="135"/>
      <c r="G36" s="135"/>
      <c r="H36" s="149"/>
      <c r="I36" s="137"/>
      <c r="J36" s="138"/>
      <c r="K36" s="26"/>
      <c r="L36" s="26"/>
      <c r="M36" s="139"/>
      <c r="N36" s="26"/>
      <c r="O36" s="140"/>
      <c r="P36" s="141"/>
      <c r="Q36" s="142"/>
      <c r="R36" s="143"/>
      <c r="S36" s="141"/>
      <c r="T36" s="144"/>
      <c r="U36" s="144"/>
      <c r="V36" s="145"/>
      <c r="W36" s="143"/>
      <c r="X36" s="143"/>
    </row>
    <row r="37" spans="1:24">
      <c r="A37" s="146"/>
      <c r="B37" s="147"/>
      <c r="C37" s="147"/>
      <c r="D37" s="133"/>
      <c r="E37" s="148"/>
      <c r="F37" s="135"/>
      <c r="G37" s="135"/>
      <c r="H37" s="149"/>
      <c r="I37" s="137"/>
      <c r="J37" s="138"/>
      <c r="K37" s="26"/>
      <c r="L37" s="26"/>
      <c r="M37" s="139"/>
      <c r="N37" s="26"/>
      <c r="O37" s="140"/>
      <c r="P37" s="141"/>
      <c r="Q37" s="142"/>
      <c r="R37" s="143"/>
      <c r="S37" s="141"/>
      <c r="T37" s="144"/>
      <c r="U37" s="144"/>
      <c r="V37" s="145"/>
      <c r="W37" s="143"/>
      <c r="X37" s="143"/>
    </row>
    <row r="38" spans="1:24">
      <c r="A38" s="146"/>
      <c r="B38" s="147"/>
      <c r="C38" s="147"/>
      <c r="D38" s="133"/>
      <c r="E38" s="133"/>
      <c r="F38" s="135"/>
      <c r="G38" s="135"/>
      <c r="H38" s="149"/>
      <c r="I38" s="137"/>
      <c r="J38" s="138"/>
      <c r="K38" s="26"/>
      <c r="L38" s="26"/>
      <c r="M38" s="139"/>
      <c r="N38" s="26"/>
      <c r="O38" s="140"/>
      <c r="P38" s="141"/>
      <c r="Q38" s="142"/>
      <c r="R38" s="143"/>
      <c r="S38" s="141"/>
      <c r="T38" s="144"/>
      <c r="U38" s="144"/>
      <c r="V38" s="145"/>
      <c r="W38" s="143"/>
      <c r="X38" s="143"/>
    </row>
    <row r="39" spans="1:24">
      <c r="A39" s="150"/>
      <c r="B39" s="151"/>
      <c r="C39" s="151"/>
      <c r="D39" s="152"/>
      <c r="E39" s="153"/>
      <c r="F39" s="154"/>
      <c r="G39" s="154"/>
      <c r="H39" s="155"/>
      <c r="I39" s="156"/>
      <c r="J39" s="157"/>
      <c r="K39" s="26"/>
      <c r="L39" s="26"/>
      <c r="M39" s="139"/>
      <c r="N39" s="26"/>
      <c r="O39" s="140"/>
      <c r="P39" s="141"/>
      <c r="Q39" s="142"/>
      <c r="R39" s="143"/>
      <c r="S39" s="141"/>
      <c r="T39" s="144"/>
      <c r="U39" s="144"/>
      <c r="V39" s="145"/>
      <c r="W39" s="143"/>
      <c r="X39" s="143"/>
    </row>
    <row r="40" spans="1:24">
      <c r="A40" s="146"/>
      <c r="B40" s="147"/>
      <c r="C40" s="147"/>
      <c r="D40" s="133"/>
      <c r="E40" s="133"/>
      <c r="F40" s="135"/>
      <c r="G40" s="135"/>
      <c r="H40" s="149"/>
      <c r="I40" s="137"/>
      <c r="J40" s="138"/>
      <c r="K40" s="26"/>
      <c r="L40" s="26"/>
      <c r="M40" s="139"/>
      <c r="N40" s="26"/>
      <c r="O40" s="140"/>
      <c r="P40" s="141"/>
      <c r="Q40" s="142"/>
      <c r="R40" s="143"/>
      <c r="S40" s="141"/>
      <c r="T40" s="144"/>
      <c r="U40" s="144"/>
      <c r="V40" s="145"/>
      <c r="W40" s="143"/>
      <c r="X40" s="143"/>
    </row>
    <row r="41" spans="1:24">
      <c r="A41" s="146"/>
      <c r="B41" s="147"/>
      <c r="C41" s="147"/>
      <c r="D41" s="133"/>
      <c r="E41" s="133"/>
      <c r="F41" s="135"/>
      <c r="G41" s="135"/>
      <c r="H41" s="149"/>
      <c r="I41" s="137"/>
      <c r="J41" s="138"/>
      <c r="K41" s="26"/>
      <c r="L41" s="26"/>
      <c r="M41" s="139"/>
      <c r="N41" s="26"/>
      <c r="O41" s="140"/>
      <c r="P41" s="141"/>
      <c r="Q41" s="142"/>
      <c r="R41" s="143"/>
      <c r="S41" s="141"/>
      <c r="T41" s="144"/>
      <c r="U41" s="144"/>
      <c r="V41" s="145"/>
      <c r="W41" s="143"/>
      <c r="X41" s="143"/>
    </row>
    <row r="42" spans="1:24">
      <c r="A42" s="146"/>
      <c r="B42" s="147"/>
      <c r="C42" s="147"/>
      <c r="D42" s="133"/>
      <c r="E42" s="148"/>
      <c r="F42" s="135"/>
      <c r="G42" s="135"/>
      <c r="H42" s="158"/>
      <c r="I42" s="137"/>
      <c r="J42" s="138"/>
      <c r="K42" s="26"/>
      <c r="L42" s="26"/>
      <c r="M42" s="139"/>
      <c r="N42" s="26"/>
      <c r="O42" s="140"/>
      <c r="P42" s="141"/>
      <c r="Q42" s="142"/>
      <c r="R42" s="143"/>
      <c r="S42" s="141"/>
      <c r="T42" s="144"/>
      <c r="U42" s="144"/>
      <c r="V42" s="145"/>
      <c r="W42" s="143"/>
      <c r="X42" s="143"/>
    </row>
    <row r="43" spans="1:24">
      <c r="A43" s="146"/>
      <c r="B43" s="147"/>
      <c r="C43" s="147"/>
      <c r="D43" s="133"/>
      <c r="E43" s="148"/>
      <c r="F43" s="135"/>
      <c r="G43" s="135"/>
      <c r="H43" s="149"/>
      <c r="I43" s="137"/>
      <c r="J43" s="138"/>
      <c r="K43" s="26"/>
      <c r="L43" s="26"/>
      <c r="M43" s="139"/>
      <c r="N43" s="26"/>
      <c r="O43" s="140"/>
      <c r="P43" s="141"/>
      <c r="Q43" s="142"/>
      <c r="R43" s="143"/>
      <c r="S43" s="141"/>
      <c r="T43" s="144"/>
      <c r="U43" s="144"/>
      <c r="V43" s="145"/>
      <c r="W43" s="143"/>
      <c r="X43" s="143"/>
    </row>
    <row r="44" spans="1:24">
      <c r="A44" s="159"/>
      <c r="B44" s="160"/>
      <c r="C44" s="160"/>
      <c r="D44" s="133"/>
      <c r="E44" s="161"/>
      <c r="F44" s="135"/>
      <c r="G44" s="135"/>
      <c r="H44" s="149"/>
      <c r="I44" s="137"/>
      <c r="J44" s="138"/>
      <c r="K44" s="26"/>
      <c r="L44" s="26"/>
      <c r="M44" s="139"/>
      <c r="N44" s="26"/>
      <c r="O44" s="140"/>
      <c r="P44" s="141"/>
      <c r="Q44" s="142"/>
      <c r="R44" s="143"/>
      <c r="S44" s="141"/>
      <c r="T44" s="144"/>
      <c r="U44" s="144"/>
      <c r="V44" s="145"/>
      <c r="W44" s="143"/>
      <c r="X44" s="143"/>
    </row>
    <row r="45" spans="1:24">
      <c r="A45" s="162"/>
      <c r="B45" s="163"/>
      <c r="C45" s="163"/>
      <c r="D45" s="164">
        <v>0</v>
      </c>
      <c r="E45" s="165">
        <v>0.5</v>
      </c>
      <c r="F45" s="154">
        <f t="shared" si="0"/>
        <v>0</v>
      </c>
      <c r="G45" s="154">
        <f t="shared" si="1"/>
        <v>0</v>
      </c>
      <c r="H45" s="166"/>
      <c r="I45" s="156">
        <f t="shared" si="2"/>
        <v>0</v>
      </c>
      <c r="J45" s="157">
        <f t="shared" si="3"/>
        <v>0</v>
      </c>
      <c r="K45" s="26"/>
      <c r="L45" s="26"/>
      <c r="M45" s="139"/>
      <c r="N45" s="26"/>
      <c r="O45" s="140"/>
      <c r="P45" s="141"/>
      <c r="Q45" s="142"/>
      <c r="R45" s="143"/>
      <c r="S45" s="141"/>
      <c r="T45" s="144"/>
      <c r="U45" s="144"/>
      <c r="V45" s="145"/>
      <c r="W45" s="143"/>
      <c r="X45" s="143"/>
    </row>
    <row r="46" spans="1:24" ht="16.2" thickBot="1">
      <c r="A46" s="167"/>
      <c r="B46" s="168"/>
      <c r="C46" s="168"/>
      <c r="D46" s="169">
        <v>0</v>
      </c>
      <c r="E46" s="170">
        <v>0.5</v>
      </c>
      <c r="F46" s="171">
        <f t="shared" si="0"/>
        <v>0</v>
      </c>
      <c r="G46" s="171">
        <f t="shared" si="1"/>
        <v>0</v>
      </c>
      <c r="H46" s="172"/>
      <c r="I46" s="173">
        <f t="shared" si="2"/>
        <v>0</v>
      </c>
      <c r="J46" s="174">
        <f t="shared" si="3"/>
        <v>0</v>
      </c>
      <c r="K46" s="42"/>
      <c r="L46" s="42"/>
      <c r="M46" s="175"/>
      <c r="N46" s="42"/>
      <c r="O46" s="176"/>
      <c r="P46" s="141" t="s">
        <v>83</v>
      </c>
      <c r="Q46" s="142" t="s">
        <v>84</v>
      </c>
      <c r="R46" s="143">
        <v>27</v>
      </c>
      <c r="S46" s="141"/>
      <c r="T46" s="144">
        <f t="shared" si="4"/>
        <v>-54</v>
      </c>
      <c r="U46" s="144">
        <f t="shared" si="5"/>
        <v>-27</v>
      </c>
      <c r="V46" s="145">
        <f>'SAMPLE MEASURES (2)'!AF35</f>
        <v>0</v>
      </c>
      <c r="W46" s="143">
        <f t="shared" si="6"/>
        <v>27</v>
      </c>
      <c r="X46" s="143">
        <f t="shared" si="7"/>
        <v>54</v>
      </c>
    </row>
    <row r="47" spans="1:24" ht="16.2" thickBot="1">
      <c r="A47" s="177" t="s">
        <v>88</v>
      </c>
      <c r="B47" s="178"/>
      <c r="C47" s="178"/>
      <c r="D47" s="179"/>
      <c r="E47" s="180"/>
      <c r="F47" s="180"/>
      <c r="G47" s="180"/>
      <c r="H47" s="180"/>
      <c r="I47" s="180"/>
      <c r="J47" s="180"/>
      <c r="K47" s="180"/>
      <c r="L47" s="181"/>
      <c r="M47" s="182"/>
      <c r="N47" s="182"/>
      <c r="O47" s="183"/>
    </row>
    <row r="48" spans="1:24">
      <c r="A48" s="184"/>
      <c r="B48" s="185"/>
      <c r="C48" s="185"/>
      <c r="D48" s="186"/>
      <c r="E48" s="187"/>
      <c r="F48" s="187"/>
      <c r="G48" s="187"/>
      <c r="H48" s="187"/>
      <c r="I48" s="187"/>
      <c r="J48" s="187"/>
      <c r="K48" s="187"/>
      <c r="L48" s="188"/>
      <c r="M48" s="26"/>
      <c r="N48" s="26"/>
      <c r="O48" s="27"/>
    </row>
    <row r="49" spans="1:15">
      <c r="A49" s="184"/>
      <c r="B49" s="185"/>
      <c r="C49" s="185"/>
      <c r="D49" s="186"/>
      <c r="E49" s="187"/>
      <c r="F49" s="187"/>
      <c r="G49" s="187"/>
      <c r="H49" s="187"/>
      <c r="I49" s="187"/>
      <c r="J49" s="187"/>
      <c r="K49" s="187"/>
      <c r="L49" s="188"/>
      <c r="M49" s="26"/>
      <c r="N49" s="26"/>
      <c r="O49" s="27"/>
    </row>
    <row r="50" spans="1:15">
      <c r="A50" s="184"/>
      <c r="B50" s="185"/>
      <c r="C50" s="185"/>
      <c r="D50" s="186"/>
      <c r="E50" s="187"/>
      <c r="F50" s="187"/>
      <c r="G50" s="187"/>
      <c r="H50" s="187"/>
      <c r="I50" s="187"/>
      <c r="J50" s="187"/>
      <c r="K50" s="187"/>
      <c r="L50" s="26"/>
      <c r="M50" s="26"/>
      <c r="N50" s="26"/>
      <c r="O50" s="27"/>
    </row>
    <row r="51" spans="1:15">
      <c r="A51" s="184"/>
      <c r="B51" s="185"/>
      <c r="C51" s="185"/>
      <c r="D51" s="186"/>
      <c r="E51" s="187"/>
      <c r="F51" s="187"/>
      <c r="G51" s="187"/>
      <c r="H51" s="187"/>
      <c r="I51" s="187"/>
      <c r="J51" s="187"/>
      <c r="K51" s="187"/>
      <c r="L51" s="26"/>
      <c r="M51" s="26"/>
      <c r="N51" s="26"/>
      <c r="O51" s="27"/>
    </row>
    <row r="52" spans="1:15">
      <c r="A52" s="184"/>
      <c r="B52" s="189"/>
      <c r="C52" s="189"/>
      <c r="D52" s="186"/>
      <c r="E52" s="187"/>
      <c r="F52" s="187"/>
      <c r="G52" s="187"/>
      <c r="H52" s="187"/>
      <c r="I52" s="187"/>
      <c r="J52" s="187"/>
      <c r="K52" s="187"/>
      <c r="L52" s="26"/>
      <c r="M52" s="26"/>
      <c r="N52" s="26"/>
      <c r="O52" s="27"/>
    </row>
    <row r="53" spans="1:15">
      <c r="A53" s="184"/>
      <c r="B53" s="189"/>
      <c r="C53" s="189"/>
      <c r="D53" s="186"/>
      <c r="E53" s="187"/>
      <c r="F53" s="187"/>
      <c r="G53" s="187"/>
      <c r="H53" s="187"/>
      <c r="I53" s="187"/>
      <c r="J53" s="187"/>
      <c r="K53" s="187"/>
      <c r="L53" s="26"/>
      <c r="M53" s="26"/>
      <c r="N53" s="26"/>
      <c r="O53" s="27"/>
    </row>
    <row r="54" spans="1:15">
      <c r="A54" s="184"/>
      <c r="B54" s="186"/>
      <c r="C54" s="186"/>
      <c r="D54" s="186"/>
      <c r="E54" s="187"/>
      <c r="F54" s="187"/>
      <c r="G54" s="187"/>
      <c r="H54" s="187"/>
      <c r="I54" s="187"/>
      <c r="J54" s="187"/>
      <c r="K54" s="187"/>
      <c r="L54" s="26"/>
      <c r="M54" s="26"/>
      <c r="N54" s="26"/>
      <c r="O54" s="27"/>
    </row>
    <row r="55" spans="1:15">
      <c r="A55" s="184"/>
      <c r="B55" s="186"/>
      <c r="C55" s="186"/>
      <c r="D55" s="186"/>
      <c r="E55" s="187"/>
      <c r="F55" s="187"/>
      <c r="G55" s="187"/>
      <c r="H55" s="187"/>
      <c r="I55" s="187"/>
      <c r="J55" s="187"/>
      <c r="K55" s="187"/>
      <c r="L55" s="26"/>
      <c r="M55" s="26"/>
      <c r="N55" s="26"/>
      <c r="O55" s="27"/>
    </row>
    <row r="56" spans="1:15">
      <c r="A56" s="184"/>
      <c r="B56" s="186"/>
      <c r="C56" s="186"/>
      <c r="D56" s="186"/>
      <c r="E56" s="187"/>
      <c r="F56" s="187"/>
      <c r="G56" s="187"/>
      <c r="H56" s="187"/>
      <c r="I56" s="187"/>
      <c r="J56" s="187"/>
      <c r="K56" s="187"/>
      <c r="L56" s="26"/>
      <c r="M56" s="26"/>
      <c r="N56" s="26"/>
      <c r="O56" s="27"/>
    </row>
    <row r="57" spans="1:15" ht="16.2" thickBot="1">
      <c r="A57" s="190"/>
      <c r="B57" s="191"/>
      <c r="C57" s="191"/>
      <c r="D57" s="191"/>
      <c r="E57" s="192"/>
      <c r="F57" s="192"/>
      <c r="G57" s="192"/>
      <c r="H57" s="192"/>
      <c r="I57" s="192"/>
      <c r="J57" s="192"/>
      <c r="K57" s="192"/>
      <c r="L57" s="42"/>
      <c r="M57" s="42"/>
      <c r="N57" s="42"/>
      <c r="O57" s="43"/>
    </row>
    <row r="58" spans="1:15" ht="16.2" thickBot="1">
      <c r="A58" s="193" t="s">
        <v>89</v>
      </c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82"/>
      <c r="M58" s="182"/>
      <c r="N58" s="182"/>
      <c r="O58" s="183"/>
    </row>
  </sheetData>
  <mergeCells count="10">
    <mergeCell ref="E4:F4"/>
    <mergeCell ref="H4:I4"/>
    <mergeCell ref="A5:P5"/>
    <mergeCell ref="A58:K58"/>
    <mergeCell ref="E1:F1"/>
    <mergeCell ref="H1:I1"/>
    <mergeCell ref="E2:F2"/>
    <mergeCell ref="H2:I2"/>
    <mergeCell ref="E3:F3"/>
    <mergeCell ref="H3:I3"/>
  </mergeCells>
  <pageMargins left="0" right="0" top="0.5" bottom="0.5" header="0" footer="0"/>
  <pageSetup paperSize="9" scale="64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EA5D8-5DC3-40D0-8A80-2923C0799AF6}">
  <dimension ref="A1:BB40"/>
  <sheetViews>
    <sheetView view="pageBreakPreview" topLeftCell="A7" zoomScale="60" zoomScaleNormal="75" workbookViewId="0">
      <selection activeCell="Q24" sqref="Q24"/>
    </sheetView>
  </sheetViews>
  <sheetFormatPr defaultColWidth="12.5546875" defaultRowHeight="15.6"/>
  <cols>
    <col min="1" max="1" width="17.109375" style="15" customWidth="1"/>
    <col min="2" max="2" width="48.5546875" style="15" customWidth="1"/>
    <col min="3" max="3" width="53.33203125" style="15" customWidth="1"/>
    <col min="4" max="4" width="17.6640625" style="15" customWidth="1"/>
    <col min="5" max="5" width="14.33203125" style="15" customWidth="1"/>
    <col min="6" max="6" width="13.5546875" style="15" customWidth="1"/>
    <col min="7" max="7" width="16.6640625" style="15" customWidth="1"/>
    <col min="8" max="8" width="12" style="15" customWidth="1"/>
    <col min="9" max="9" width="11.33203125" style="15" customWidth="1"/>
    <col min="10" max="10" width="10.33203125" style="15" customWidth="1"/>
    <col min="11" max="11" width="12" style="15" customWidth="1"/>
    <col min="12" max="12" width="11.33203125" style="15" customWidth="1"/>
    <col min="13" max="16384" width="12.5546875" style="15"/>
  </cols>
  <sheetData>
    <row r="1" spans="1:54">
      <c r="A1" s="1" t="str">
        <f>[1]COVERSHEET!A1</f>
        <v>Season</v>
      </c>
      <c r="B1" s="2" t="str">
        <f>[1]COVERSHEET!B1</f>
        <v>SPRING 25</v>
      </c>
      <c r="C1" s="3"/>
      <c r="D1" s="4" t="str">
        <f>[1]COVERSHEET!C1</f>
        <v>Date Created</v>
      </c>
      <c r="E1" s="5">
        <f>[1]COVERSHEET!D1</f>
        <v>45391</v>
      </c>
      <c r="F1" s="6"/>
      <c r="G1" s="1" t="str">
        <f>[1]COVERSHEET!F1</f>
        <v>Proto Rcd</v>
      </c>
      <c r="H1" s="7" t="str">
        <f>[1]COVERSHEET!G1</f>
        <v>00/00/2024</v>
      </c>
      <c r="I1" s="8"/>
      <c r="J1" s="9"/>
      <c r="K1" s="10"/>
      <c r="L1" s="195"/>
      <c r="M1" s="196"/>
      <c r="N1" s="197"/>
      <c r="O1" s="11"/>
      <c r="P1" s="12"/>
      <c r="Q1" s="13"/>
      <c r="R1" s="14"/>
    </row>
    <row r="2" spans="1:54">
      <c r="A2" s="16" t="str">
        <f>[1]COVERSHEET!A2</f>
        <v>Style Name</v>
      </c>
      <c r="B2" s="17" t="str">
        <f>[1]COVERSHEET!B2</f>
        <v>PALACE MAHARISHI SCRIPT APPLIQUE CREW</v>
      </c>
      <c r="C2" s="18"/>
      <c r="D2" s="19" t="str">
        <f>[1]COVERSHEET!C2</f>
        <v>COMMENTS P1</v>
      </c>
      <c r="E2" s="20" t="str">
        <f>[1]COVERSHEET!D2</f>
        <v>00/00/2024</v>
      </c>
      <c r="F2" s="21"/>
      <c r="G2" s="16" t="str">
        <f>[1]COVERSHEET!F2</f>
        <v>2nd Proto</v>
      </c>
      <c r="H2" s="22" t="str">
        <f>[1]COVERSHEET!G2</f>
        <v>00/00/2024</v>
      </c>
      <c r="I2" s="23"/>
      <c r="J2" s="9"/>
      <c r="K2" s="10"/>
      <c r="L2" s="198"/>
      <c r="M2" s="199"/>
      <c r="N2" s="200"/>
      <c r="O2" s="24"/>
      <c r="P2" s="25"/>
      <c r="Q2" s="26"/>
      <c r="R2" s="27"/>
    </row>
    <row r="3" spans="1:54">
      <c r="A3" s="16" t="str">
        <f>[1]COVERSHEET!A3</f>
        <v>Code</v>
      </c>
      <c r="B3" s="28" t="str">
        <f>[1]COVERSHEET!B3</f>
        <v>P28MHCS005_006</v>
      </c>
      <c r="C3" s="29"/>
      <c r="D3" s="30" t="str">
        <f>[1]COVERSHEET!C3</f>
        <v>COMMENTS P2</v>
      </c>
      <c r="E3" s="20" t="str">
        <f>[1]COVERSHEET!D3</f>
        <v>00/00/2024</v>
      </c>
      <c r="F3" s="21"/>
      <c r="G3" s="16" t="str">
        <f>[1]COVERSHEET!F3</f>
        <v>Sample Sealed</v>
      </c>
      <c r="H3" s="22" t="str">
        <f>[1]COVERSHEET!G3</f>
        <v>00/00/2024</v>
      </c>
      <c r="I3" s="23"/>
      <c r="J3" s="9"/>
      <c r="K3" s="10"/>
      <c r="L3" s="198"/>
      <c r="M3" s="199"/>
      <c r="N3" s="200"/>
      <c r="O3" s="24"/>
      <c r="P3" s="25"/>
      <c r="Q3" s="26"/>
      <c r="R3" s="27"/>
    </row>
    <row r="4" spans="1:54" ht="44.1" customHeight="1" thickBot="1">
      <c r="A4" s="37" t="str">
        <f>[1]COVERSHEET!A4</f>
        <v>Block CS1BWS</v>
      </c>
      <c r="B4" s="32" t="str">
        <f>[1]COVERSHEET!B4</f>
        <v>RAGLAN CREW NECK SWEAT BLOCK. 
3.8CM GRADING 
RIB CUFF AND HEM</v>
      </c>
      <c r="C4" s="33"/>
      <c r="D4" s="34" t="str">
        <f>[1]COVERSHEET!C4</f>
        <v>COMMENTS P3</v>
      </c>
      <c r="E4" s="35" t="str">
        <f>[1]COVERSHEET!D4</f>
        <v>00/00/2024</v>
      </c>
      <c r="F4" s="36"/>
      <c r="G4" s="37" t="str">
        <f>[1]COVERSHEET!F4</f>
        <v>Approved By</v>
      </c>
      <c r="H4" s="38" t="str">
        <f>[1]COVERSHEET!G4</f>
        <v>X</v>
      </c>
      <c r="I4" s="39"/>
      <c r="J4" s="9"/>
      <c r="K4" s="10"/>
      <c r="L4" s="201"/>
      <c r="M4" s="202"/>
      <c r="N4" s="203"/>
      <c r="O4" s="40"/>
      <c r="P4" s="41"/>
      <c r="Q4" s="42"/>
      <c r="R4" s="43"/>
    </row>
    <row r="5" spans="1:54" ht="27" customHeight="1" thickBot="1">
      <c r="A5" s="204" t="s">
        <v>90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6"/>
    </row>
    <row r="6" spans="1:54" ht="56.1" customHeight="1">
      <c r="A6" s="207" t="s">
        <v>1</v>
      </c>
      <c r="B6" s="208" t="s">
        <v>2</v>
      </c>
      <c r="C6" s="209"/>
      <c r="D6" s="210" t="s">
        <v>91</v>
      </c>
      <c r="E6" s="211" t="s">
        <v>92</v>
      </c>
      <c r="F6" s="211" t="s">
        <v>93</v>
      </c>
      <c r="G6" s="210" t="s">
        <v>94</v>
      </c>
      <c r="H6" s="211" t="s">
        <v>95</v>
      </c>
      <c r="I6" s="211" t="s">
        <v>96</v>
      </c>
      <c r="J6" s="210" t="s">
        <v>94</v>
      </c>
      <c r="K6" s="211" t="s">
        <v>97</v>
      </c>
      <c r="L6" s="211" t="s">
        <v>98</v>
      </c>
      <c r="M6" s="210" t="s">
        <v>94</v>
      </c>
      <c r="N6" s="211" t="s">
        <v>99</v>
      </c>
      <c r="O6" s="211" t="s">
        <v>100</v>
      </c>
      <c r="P6" s="211" t="s">
        <v>101</v>
      </c>
      <c r="Q6" s="211" t="s">
        <v>102</v>
      </c>
      <c r="R6" s="212" t="s">
        <v>103</v>
      </c>
    </row>
    <row r="7" spans="1:54" s="221" customFormat="1" ht="34.5" customHeight="1">
      <c r="A7" s="213" t="s">
        <v>10</v>
      </c>
      <c r="B7" s="214" t="s">
        <v>11</v>
      </c>
      <c r="C7" s="214" t="s">
        <v>12</v>
      </c>
      <c r="D7" s="215">
        <v>74</v>
      </c>
      <c r="E7" s="216"/>
      <c r="F7" s="217"/>
      <c r="G7" s="218"/>
      <c r="H7" s="219"/>
      <c r="I7" s="219"/>
      <c r="J7" s="218"/>
      <c r="K7" s="219"/>
      <c r="L7" s="219"/>
      <c r="M7" s="218"/>
      <c r="N7" s="216"/>
      <c r="O7" s="216"/>
      <c r="P7" s="216"/>
      <c r="Q7" s="216"/>
      <c r="R7" s="220"/>
    </row>
    <row r="8" spans="1:54" s="221" customFormat="1" ht="34.5" customHeight="1">
      <c r="A8" s="213" t="s">
        <v>13</v>
      </c>
      <c r="B8" s="214" t="s">
        <v>14</v>
      </c>
      <c r="C8" s="214" t="s">
        <v>15</v>
      </c>
      <c r="D8" s="222">
        <v>72.5</v>
      </c>
      <c r="E8" s="216"/>
      <c r="F8" s="217"/>
      <c r="G8" s="218"/>
      <c r="H8" s="219"/>
      <c r="I8" s="219"/>
      <c r="J8" s="218"/>
      <c r="K8" s="219"/>
      <c r="L8" s="219"/>
      <c r="M8" s="218"/>
      <c r="N8" s="216"/>
      <c r="O8" s="216"/>
      <c r="P8" s="216"/>
      <c r="Q8" s="216"/>
      <c r="R8" s="220"/>
    </row>
    <row r="9" spans="1:54" s="221" customFormat="1" ht="34.5" customHeight="1">
      <c r="A9" s="213" t="s">
        <v>16</v>
      </c>
      <c r="B9" s="214" t="s">
        <v>17</v>
      </c>
      <c r="C9" s="214" t="s">
        <v>18</v>
      </c>
      <c r="D9" s="222">
        <v>64</v>
      </c>
      <c r="E9" s="216"/>
      <c r="F9" s="217"/>
      <c r="G9" s="218"/>
      <c r="H9" s="219"/>
      <c r="I9" s="219"/>
      <c r="J9" s="218"/>
      <c r="K9" s="219"/>
      <c r="L9" s="219"/>
      <c r="M9" s="218"/>
      <c r="N9" s="216"/>
      <c r="O9" s="216"/>
      <c r="P9" s="216"/>
      <c r="Q9" s="216"/>
      <c r="R9" s="220"/>
    </row>
    <row r="10" spans="1:54" s="221" customFormat="1" ht="34.5" customHeight="1">
      <c r="A10" s="223" t="s">
        <v>19</v>
      </c>
      <c r="B10" s="214" t="s">
        <v>20</v>
      </c>
      <c r="C10" s="214" t="s">
        <v>21</v>
      </c>
      <c r="D10" s="222">
        <v>62</v>
      </c>
      <c r="E10" s="217"/>
      <c r="F10" s="217"/>
      <c r="G10" s="218"/>
      <c r="H10" s="219"/>
      <c r="I10" s="219"/>
      <c r="J10" s="218"/>
      <c r="K10" s="219"/>
      <c r="L10" s="219"/>
      <c r="M10" s="218"/>
      <c r="N10" s="216"/>
      <c r="O10" s="216"/>
      <c r="P10" s="216"/>
      <c r="Q10" s="216"/>
      <c r="R10" s="220"/>
    </row>
    <row r="11" spans="1:54" s="221" customFormat="1" ht="34.5" customHeight="1">
      <c r="A11" s="213" t="s">
        <v>22</v>
      </c>
      <c r="B11" s="214" t="s">
        <v>23</v>
      </c>
      <c r="C11" s="224" t="s">
        <v>24</v>
      </c>
      <c r="D11" s="222">
        <v>51.3</v>
      </c>
      <c r="E11" s="225"/>
      <c r="F11" s="217"/>
      <c r="G11" s="218"/>
      <c r="H11" s="219"/>
      <c r="I11" s="219"/>
      <c r="J11" s="218"/>
      <c r="K11" s="219"/>
      <c r="L11" s="219"/>
      <c r="M11" s="218"/>
      <c r="N11" s="216"/>
      <c r="O11" s="216"/>
      <c r="P11" s="216"/>
      <c r="Q11" s="216"/>
      <c r="R11" s="220"/>
    </row>
    <row r="12" spans="1:54" s="221" customFormat="1" ht="34.5" customHeight="1">
      <c r="A12" s="213" t="s">
        <v>25</v>
      </c>
      <c r="B12" s="214" t="s">
        <v>26</v>
      </c>
      <c r="C12" s="214" t="s">
        <v>27</v>
      </c>
      <c r="D12" s="226">
        <v>84</v>
      </c>
      <c r="E12" s="227"/>
      <c r="F12" s="217"/>
      <c r="G12" s="218"/>
      <c r="H12" s="219"/>
      <c r="I12" s="219"/>
      <c r="J12" s="218"/>
      <c r="K12" s="219"/>
      <c r="L12" s="219"/>
      <c r="M12" s="218"/>
      <c r="N12" s="216"/>
      <c r="O12" s="216"/>
      <c r="P12" s="216"/>
      <c r="Q12" s="216"/>
      <c r="R12" s="220"/>
      <c r="Y12" s="228"/>
      <c r="Z12" s="228"/>
      <c r="AB12" s="229"/>
      <c r="AC12" s="229"/>
      <c r="AD12" s="229"/>
      <c r="AE12" s="229"/>
      <c r="AG12" s="230"/>
      <c r="AH12" s="230"/>
      <c r="AI12" s="230"/>
      <c r="AJ12" s="230"/>
      <c r="AK12" s="230"/>
      <c r="AM12" s="230"/>
      <c r="AN12" s="230"/>
      <c r="AO12" s="230"/>
      <c r="AP12" s="230"/>
      <c r="AQ12" s="230"/>
      <c r="AS12" s="230"/>
      <c r="AT12" s="230"/>
      <c r="AU12" s="230"/>
      <c r="AV12" s="230"/>
      <c r="AW12" s="230"/>
      <c r="AY12" s="230"/>
      <c r="AZ12" s="230"/>
      <c r="BA12" s="230"/>
      <c r="BB12" s="230"/>
    </row>
    <row r="13" spans="1:54" s="221" customFormat="1" ht="34.5" customHeight="1">
      <c r="A13" s="213" t="s">
        <v>28</v>
      </c>
      <c r="B13" s="214" t="s">
        <v>29</v>
      </c>
      <c r="C13" s="214" t="s">
        <v>30</v>
      </c>
      <c r="D13" s="222" t="s">
        <v>104</v>
      </c>
      <c r="E13" s="216"/>
      <c r="F13" s="216"/>
      <c r="G13" s="218"/>
      <c r="H13" s="219"/>
      <c r="I13" s="219"/>
      <c r="J13" s="218"/>
      <c r="K13" s="219"/>
      <c r="L13" s="219"/>
      <c r="M13" s="218"/>
      <c r="N13" s="216"/>
      <c r="O13" s="216"/>
      <c r="P13" s="216"/>
      <c r="Q13" s="216"/>
      <c r="R13" s="220"/>
      <c r="Y13" s="228"/>
      <c r="Z13" s="228"/>
      <c r="AB13" s="229"/>
      <c r="AC13" s="229"/>
      <c r="AD13" s="229"/>
      <c r="AE13" s="229"/>
      <c r="AG13" s="229"/>
      <c r="AH13" s="229"/>
      <c r="AI13" s="229"/>
      <c r="AJ13" s="229"/>
      <c r="AK13" s="229"/>
      <c r="AM13" s="229"/>
      <c r="AN13" s="229"/>
      <c r="AO13" s="229"/>
      <c r="AP13" s="229"/>
      <c r="AQ13" s="229"/>
      <c r="AS13" s="229"/>
      <c r="AT13" s="229"/>
      <c r="AU13" s="229"/>
      <c r="AV13" s="229"/>
      <c r="AW13" s="229"/>
      <c r="AY13" s="229"/>
      <c r="AZ13" s="229"/>
      <c r="BA13" s="229"/>
      <c r="BB13" s="229"/>
    </row>
    <row r="14" spans="1:54" s="221" customFormat="1" ht="34.5" customHeight="1">
      <c r="A14" s="213" t="s">
        <v>31</v>
      </c>
      <c r="B14" s="214" t="s">
        <v>32</v>
      </c>
      <c r="C14" s="231" t="s">
        <v>33</v>
      </c>
      <c r="D14" s="232">
        <v>29</v>
      </c>
      <c r="E14" s="216"/>
      <c r="F14" s="216"/>
      <c r="G14" s="218"/>
      <c r="H14" s="219"/>
      <c r="I14" s="219"/>
      <c r="J14" s="218"/>
      <c r="K14" s="219"/>
      <c r="L14" s="219"/>
      <c r="M14" s="218"/>
      <c r="N14" s="216"/>
      <c r="O14" s="216"/>
      <c r="P14" s="216"/>
      <c r="Q14" s="216"/>
      <c r="R14" s="233"/>
      <c r="Y14" s="228"/>
      <c r="Z14" s="228"/>
      <c r="AB14" s="230"/>
      <c r="AC14" s="230"/>
      <c r="AD14" s="230"/>
      <c r="AE14" s="230"/>
      <c r="AG14" s="229"/>
      <c r="AH14" s="229"/>
      <c r="AI14" s="229"/>
      <c r="AJ14" s="229"/>
      <c r="AK14" s="229"/>
      <c r="AM14" s="230"/>
      <c r="AN14" s="230"/>
      <c r="AO14" s="230"/>
      <c r="AP14" s="230"/>
      <c r="AQ14" s="230"/>
      <c r="AS14" s="229"/>
      <c r="AT14" s="229"/>
      <c r="AU14" s="229"/>
      <c r="AV14" s="229"/>
      <c r="AW14" s="229"/>
      <c r="AY14" s="230"/>
      <c r="AZ14" s="230"/>
      <c r="BA14" s="230"/>
      <c r="BB14" s="230"/>
    </row>
    <row r="15" spans="1:54" s="221" customFormat="1" ht="34.5" customHeight="1">
      <c r="A15" s="213" t="s">
        <v>34</v>
      </c>
      <c r="B15" s="214" t="s">
        <v>35</v>
      </c>
      <c r="C15" s="231" t="s">
        <v>36</v>
      </c>
      <c r="D15" s="222">
        <v>23</v>
      </c>
      <c r="E15" s="216"/>
      <c r="F15" s="216"/>
      <c r="G15" s="218"/>
      <c r="H15" s="219"/>
      <c r="I15" s="219"/>
      <c r="J15" s="218"/>
      <c r="K15" s="219"/>
      <c r="L15" s="219"/>
      <c r="M15" s="218"/>
      <c r="N15" s="216"/>
      <c r="O15" s="216"/>
      <c r="P15" s="216"/>
      <c r="Q15" s="216"/>
      <c r="R15" s="233"/>
      <c r="Y15" s="228"/>
      <c r="Z15" s="228"/>
      <c r="AB15" s="229"/>
      <c r="AC15" s="229"/>
      <c r="AD15" s="229"/>
      <c r="AE15" s="229"/>
      <c r="AG15" s="230"/>
      <c r="AH15" s="230"/>
      <c r="AI15" s="230"/>
      <c r="AJ15" s="230"/>
      <c r="AK15" s="230"/>
      <c r="AM15" s="230"/>
      <c r="AN15" s="230"/>
      <c r="AO15" s="230"/>
      <c r="AP15" s="230"/>
      <c r="AQ15" s="230"/>
      <c r="AS15" s="230"/>
      <c r="AT15" s="230"/>
      <c r="AU15" s="230"/>
      <c r="AV15" s="230"/>
      <c r="AW15" s="230"/>
      <c r="AY15" s="230"/>
      <c r="AZ15" s="230"/>
      <c r="BA15" s="230"/>
      <c r="BB15" s="230"/>
    </row>
    <row r="16" spans="1:54" s="221" customFormat="1" ht="34.5" customHeight="1">
      <c r="A16" s="223" t="s">
        <v>37</v>
      </c>
      <c r="B16" s="214" t="s">
        <v>38</v>
      </c>
      <c r="C16" s="231" t="s">
        <v>39</v>
      </c>
      <c r="D16" s="222">
        <v>18</v>
      </c>
      <c r="E16" s="216"/>
      <c r="F16" s="216"/>
      <c r="G16" s="218"/>
      <c r="H16" s="219"/>
      <c r="I16" s="219"/>
      <c r="J16" s="218"/>
      <c r="K16" s="219"/>
      <c r="L16" s="219"/>
      <c r="M16" s="218"/>
      <c r="N16" s="216"/>
      <c r="O16" s="216"/>
      <c r="P16" s="216"/>
      <c r="Q16" s="216"/>
      <c r="R16" s="220"/>
      <c r="Y16" s="228"/>
      <c r="Z16" s="228"/>
      <c r="AB16" s="230"/>
      <c r="AC16" s="230"/>
      <c r="AD16" s="230"/>
      <c r="AE16" s="230"/>
      <c r="AG16" s="230"/>
      <c r="AH16" s="230"/>
      <c r="AI16" s="230"/>
      <c r="AJ16" s="230"/>
      <c r="AK16" s="230"/>
      <c r="AM16" s="230"/>
      <c r="AN16" s="230"/>
      <c r="AO16" s="230"/>
      <c r="AP16" s="230"/>
      <c r="AQ16" s="230"/>
      <c r="AS16" s="230"/>
      <c r="AT16" s="230"/>
      <c r="AU16" s="230"/>
      <c r="AV16" s="230"/>
      <c r="AW16" s="230"/>
      <c r="AY16" s="230"/>
      <c r="AZ16" s="230"/>
      <c r="BA16" s="230"/>
      <c r="BB16" s="230"/>
    </row>
    <row r="17" spans="1:54" s="221" customFormat="1" ht="34.5" customHeight="1">
      <c r="A17" s="234" t="s">
        <v>40</v>
      </c>
      <c r="B17" s="235" t="s">
        <v>41</v>
      </c>
      <c r="C17" s="235" t="s">
        <v>42</v>
      </c>
      <c r="D17" s="222">
        <v>10.5</v>
      </c>
      <c r="E17" s="216"/>
      <c r="F17" s="216"/>
      <c r="G17" s="218"/>
      <c r="H17" s="219"/>
      <c r="I17" s="219"/>
      <c r="J17" s="218"/>
      <c r="K17" s="219"/>
      <c r="L17" s="219"/>
      <c r="M17" s="218"/>
      <c r="N17" s="216"/>
      <c r="O17" s="216"/>
      <c r="P17" s="216"/>
      <c r="Q17" s="216"/>
      <c r="R17" s="220"/>
      <c r="Y17" s="228"/>
      <c r="Z17" s="228"/>
      <c r="AB17" s="230"/>
      <c r="AC17" s="230"/>
      <c r="AD17" s="230"/>
      <c r="AE17" s="230"/>
      <c r="AG17" s="230"/>
      <c r="AH17" s="230"/>
      <c r="AI17" s="230"/>
      <c r="AJ17" s="230"/>
      <c r="AK17" s="230"/>
      <c r="AM17" s="230"/>
      <c r="AN17" s="230"/>
      <c r="AO17" s="230"/>
      <c r="AP17" s="230"/>
      <c r="AQ17" s="230"/>
      <c r="AS17" s="230"/>
      <c r="AT17" s="230"/>
      <c r="AU17" s="230"/>
      <c r="AV17" s="230"/>
      <c r="AW17" s="230"/>
      <c r="AY17" s="230"/>
      <c r="AZ17" s="230"/>
      <c r="BA17" s="230"/>
      <c r="BB17" s="230"/>
    </row>
    <row r="18" spans="1:54" s="221" customFormat="1" ht="34.5" customHeight="1">
      <c r="A18" s="213" t="s">
        <v>43</v>
      </c>
      <c r="B18" s="236" t="s">
        <v>44</v>
      </c>
      <c r="C18" s="236" t="s">
        <v>45</v>
      </c>
      <c r="D18" s="237">
        <v>19</v>
      </c>
      <c r="E18" s="216"/>
      <c r="F18" s="216"/>
      <c r="G18" s="218"/>
      <c r="H18" s="219"/>
      <c r="I18" s="219"/>
      <c r="J18" s="218"/>
      <c r="K18" s="219"/>
      <c r="L18" s="219"/>
      <c r="M18" s="218"/>
      <c r="N18" s="216"/>
      <c r="O18" s="216"/>
      <c r="P18" s="216"/>
      <c r="Q18" s="216"/>
      <c r="R18" s="220"/>
      <c r="Y18" s="228"/>
      <c r="Z18" s="228"/>
      <c r="AB18" s="230"/>
      <c r="AC18" s="230"/>
      <c r="AD18" s="230"/>
      <c r="AE18" s="230"/>
      <c r="AG18" s="230"/>
      <c r="AH18" s="230"/>
      <c r="AI18" s="230"/>
      <c r="AJ18" s="230"/>
      <c r="AK18" s="230"/>
      <c r="AM18" s="230"/>
      <c r="AN18" s="230"/>
      <c r="AO18" s="230"/>
      <c r="AP18" s="230"/>
      <c r="AQ18" s="230"/>
      <c r="AS18" s="230"/>
      <c r="AT18" s="230"/>
      <c r="AU18" s="230"/>
      <c r="AV18" s="230"/>
      <c r="AW18" s="230"/>
      <c r="AY18" s="230"/>
      <c r="AZ18" s="230"/>
      <c r="BA18" s="230"/>
      <c r="BB18" s="230"/>
    </row>
    <row r="19" spans="1:54" s="221" customFormat="1" ht="34.5" customHeight="1" thickBot="1">
      <c r="A19" s="238" t="s">
        <v>46</v>
      </c>
      <c r="B19" s="239" t="s">
        <v>47</v>
      </c>
      <c r="C19" s="240" t="s">
        <v>48</v>
      </c>
      <c r="D19" s="241">
        <v>31</v>
      </c>
      <c r="E19" s="242"/>
      <c r="F19" s="242"/>
      <c r="G19" s="243"/>
      <c r="H19" s="244"/>
      <c r="I19" s="244"/>
      <c r="J19" s="243"/>
      <c r="K19" s="244"/>
      <c r="L19" s="244"/>
      <c r="M19" s="243"/>
      <c r="N19" s="242"/>
      <c r="O19" s="242"/>
      <c r="P19" s="242"/>
      <c r="Q19" s="242"/>
      <c r="R19" s="245"/>
      <c r="Y19" s="228"/>
      <c r="Z19" s="228"/>
      <c r="AB19" s="230"/>
      <c r="AC19" s="230"/>
      <c r="AD19" s="230"/>
      <c r="AE19" s="230"/>
      <c r="AG19" s="230"/>
      <c r="AH19" s="230"/>
      <c r="AI19" s="230"/>
      <c r="AJ19" s="230"/>
      <c r="AK19" s="230"/>
      <c r="AM19" s="230"/>
      <c r="AN19" s="230"/>
      <c r="AO19" s="230"/>
      <c r="AP19" s="230"/>
      <c r="AQ19" s="230"/>
      <c r="AS19" s="230"/>
      <c r="AT19" s="230"/>
      <c r="AU19" s="230"/>
      <c r="AV19" s="230"/>
      <c r="AW19" s="230"/>
      <c r="AY19" s="230"/>
      <c r="AZ19" s="230"/>
      <c r="BA19" s="230"/>
      <c r="BB19" s="230"/>
    </row>
    <row r="20" spans="1:54" s="221" customFormat="1" ht="34.5" customHeight="1">
      <c r="A20" s="246"/>
      <c r="B20" s="247"/>
      <c r="C20" s="248"/>
      <c r="D20" s="249"/>
      <c r="E20" s="250"/>
      <c r="F20" s="250"/>
      <c r="G20" s="251"/>
      <c r="H20" s="251"/>
      <c r="I20" s="251"/>
      <c r="J20" s="251"/>
      <c r="K20" s="251"/>
      <c r="L20" s="251"/>
      <c r="M20" s="251"/>
      <c r="N20" s="250"/>
      <c r="O20" s="250"/>
      <c r="P20" s="250"/>
      <c r="Q20" s="250"/>
      <c r="R20" s="252"/>
      <c r="Y20" s="228"/>
      <c r="Z20" s="228"/>
      <c r="AB20" s="230"/>
      <c r="AC20" s="230"/>
      <c r="AD20" s="230"/>
      <c r="AE20" s="230"/>
      <c r="AG20" s="230"/>
      <c r="AH20" s="230"/>
      <c r="AI20" s="230"/>
      <c r="AJ20" s="230"/>
      <c r="AK20" s="230"/>
      <c r="AM20" s="230"/>
      <c r="AN20" s="230"/>
      <c r="AO20" s="230"/>
      <c r="AP20" s="230"/>
      <c r="AQ20" s="230"/>
      <c r="AS20" s="230"/>
      <c r="AT20" s="230"/>
      <c r="AU20" s="230"/>
      <c r="AV20" s="230"/>
      <c r="AW20" s="230"/>
      <c r="AY20" s="230"/>
      <c r="AZ20" s="230"/>
      <c r="BA20" s="230"/>
      <c r="BB20" s="230"/>
    </row>
    <row r="21" spans="1:54" s="221" customFormat="1" ht="34.5" customHeight="1">
      <c r="A21" s="223" t="s">
        <v>49</v>
      </c>
      <c r="B21" s="214" t="s">
        <v>50</v>
      </c>
      <c r="C21" s="214" t="s">
        <v>51</v>
      </c>
      <c r="D21" s="253">
        <v>55</v>
      </c>
      <c r="E21" s="254"/>
      <c r="F21" s="254"/>
      <c r="G21" s="218"/>
      <c r="H21" s="255"/>
      <c r="I21" s="255"/>
      <c r="J21" s="218"/>
      <c r="K21" s="255"/>
      <c r="L21" s="255"/>
      <c r="M21" s="218"/>
      <c r="N21" s="254"/>
      <c r="O21" s="254"/>
      <c r="P21" s="254"/>
      <c r="Q21" s="254"/>
      <c r="R21" s="220"/>
      <c r="Y21" s="228"/>
      <c r="Z21" s="228"/>
      <c r="AB21" s="230"/>
      <c r="AC21" s="230"/>
      <c r="AD21" s="230"/>
      <c r="AE21" s="230"/>
      <c r="AG21" s="230"/>
      <c r="AH21" s="230"/>
      <c r="AI21" s="230"/>
      <c r="AJ21" s="230"/>
      <c r="AK21" s="230"/>
      <c r="AM21" s="230"/>
      <c r="AN21" s="230"/>
      <c r="AO21" s="230"/>
      <c r="AP21" s="230"/>
      <c r="AQ21" s="230"/>
      <c r="AS21" s="230"/>
      <c r="AT21" s="230"/>
      <c r="AU21" s="230"/>
      <c r="AV21" s="230"/>
      <c r="AW21" s="230"/>
      <c r="AY21" s="230"/>
      <c r="AZ21" s="230"/>
      <c r="BA21" s="230"/>
      <c r="BB21" s="230"/>
    </row>
    <row r="22" spans="1:54" s="221" customFormat="1" ht="34.5" customHeight="1">
      <c r="A22" s="223" t="s">
        <v>52</v>
      </c>
      <c r="B22" s="214" t="s">
        <v>53</v>
      </c>
      <c r="C22" s="214" t="s">
        <v>54</v>
      </c>
      <c r="D22" s="232" t="s">
        <v>104</v>
      </c>
      <c r="E22" s="256"/>
      <c r="F22" s="254"/>
      <c r="G22" s="218"/>
      <c r="H22" s="255"/>
      <c r="I22" s="255"/>
      <c r="J22" s="218"/>
      <c r="K22" s="255"/>
      <c r="L22" s="255"/>
      <c r="M22" s="218"/>
      <c r="N22" s="254"/>
      <c r="O22" s="254"/>
      <c r="P22" s="254"/>
      <c r="Q22" s="254"/>
      <c r="R22" s="220"/>
      <c r="Y22" s="228"/>
      <c r="Z22" s="228"/>
      <c r="AB22" s="230"/>
      <c r="AC22" s="230"/>
      <c r="AD22" s="230"/>
      <c r="AE22" s="230"/>
      <c r="AG22" s="230"/>
      <c r="AH22" s="230"/>
      <c r="AI22" s="230"/>
      <c r="AJ22" s="230"/>
      <c r="AK22" s="230"/>
      <c r="AM22" s="230"/>
      <c r="AN22" s="230"/>
      <c r="AO22" s="230"/>
      <c r="AP22" s="230"/>
      <c r="AQ22" s="230"/>
      <c r="AS22" s="230"/>
      <c r="AT22" s="230"/>
      <c r="AU22" s="230"/>
      <c r="AV22" s="230"/>
      <c r="AW22" s="230"/>
      <c r="AY22" s="230"/>
      <c r="AZ22" s="230"/>
      <c r="BA22" s="230"/>
      <c r="BB22" s="230"/>
    </row>
    <row r="23" spans="1:54" s="221" customFormat="1" ht="34.5" customHeight="1">
      <c r="A23" s="223" t="s">
        <v>55</v>
      </c>
      <c r="B23" s="214" t="s">
        <v>105</v>
      </c>
      <c r="C23" s="214" t="s">
        <v>57</v>
      </c>
      <c r="D23" s="222" t="s">
        <v>58</v>
      </c>
      <c r="E23" s="254"/>
      <c r="F23" s="254"/>
      <c r="G23" s="218"/>
      <c r="H23" s="255"/>
      <c r="I23" s="255"/>
      <c r="J23" s="218"/>
      <c r="K23" s="255"/>
      <c r="L23" s="255"/>
      <c r="M23" s="218"/>
      <c r="N23" s="254"/>
      <c r="O23" s="254"/>
      <c r="P23" s="254"/>
      <c r="Q23" s="254"/>
      <c r="R23" s="220"/>
      <c r="Y23" s="228"/>
      <c r="Z23" s="228"/>
      <c r="AB23" s="230"/>
      <c r="AC23" s="230"/>
      <c r="AD23" s="230"/>
      <c r="AE23" s="230"/>
      <c r="AG23" s="230"/>
      <c r="AH23" s="230"/>
      <c r="AI23" s="230"/>
      <c r="AJ23" s="230"/>
      <c r="AK23" s="230"/>
      <c r="AM23" s="230"/>
      <c r="AN23" s="230"/>
      <c r="AO23" s="230"/>
      <c r="AP23" s="230"/>
      <c r="AQ23" s="230"/>
      <c r="AS23" s="230"/>
      <c r="AT23" s="230"/>
      <c r="AU23" s="230"/>
      <c r="AV23" s="230"/>
      <c r="AW23" s="230"/>
      <c r="AY23" s="230"/>
      <c r="AZ23" s="230"/>
      <c r="BA23" s="230"/>
      <c r="BB23" s="230"/>
    </row>
    <row r="24" spans="1:54" s="221" customFormat="1" ht="34.5" customHeight="1">
      <c r="A24" s="223" t="s">
        <v>59</v>
      </c>
      <c r="B24" s="214" t="s">
        <v>106</v>
      </c>
      <c r="C24" s="214" t="s">
        <v>61</v>
      </c>
      <c r="D24" s="222" t="s">
        <v>58</v>
      </c>
      <c r="E24" s="254"/>
      <c r="F24" s="254"/>
      <c r="G24" s="218"/>
      <c r="H24" s="255"/>
      <c r="I24" s="255"/>
      <c r="J24" s="218"/>
      <c r="K24" s="255"/>
      <c r="L24" s="255"/>
      <c r="M24" s="218"/>
      <c r="N24" s="254"/>
      <c r="O24" s="254"/>
      <c r="P24" s="254"/>
      <c r="Q24" s="254"/>
      <c r="R24" s="220"/>
      <c r="Y24" s="228"/>
      <c r="Z24" s="228"/>
      <c r="AB24" s="230"/>
      <c r="AC24" s="230"/>
      <c r="AD24" s="230"/>
      <c r="AE24" s="230"/>
      <c r="AG24" s="230"/>
      <c r="AH24" s="230"/>
      <c r="AI24" s="230"/>
      <c r="AJ24" s="230"/>
      <c r="AK24" s="230"/>
      <c r="AM24" s="230"/>
      <c r="AN24" s="230"/>
      <c r="AO24" s="230"/>
      <c r="AP24" s="230"/>
      <c r="AQ24" s="230"/>
      <c r="AS24" s="230"/>
      <c r="AT24" s="230"/>
      <c r="AU24" s="230"/>
      <c r="AV24" s="230"/>
      <c r="AW24" s="230"/>
      <c r="AY24" s="230"/>
      <c r="AZ24" s="230"/>
      <c r="BA24" s="230"/>
      <c r="BB24" s="230"/>
    </row>
    <row r="25" spans="1:54" s="221" customFormat="1" ht="34.5" customHeight="1">
      <c r="A25" s="223" t="s">
        <v>62</v>
      </c>
      <c r="B25" s="214" t="s">
        <v>63</v>
      </c>
      <c r="C25" s="231" t="s">
        <v>64</v>
      </c>
      <c r="D25" s="232">
        <v>43</v>
      </c>
      <c r="E25" s="257"/>
      <c r="F25" s="254"/>
      <c r="G25" s="218"/>
      <c r="H25" s="255"/>
      <c r="I25" s="255"/>
      <c r="J25" s="218"/>
      <c r="K25" s="255"/>
      <c r="L25" s="255"/>
      <c r="M25" s="218"/>
      <c r="N25" s="254"/>
      <c r="O25" s="254"/>
      <c r="P25" s="254"/>
      <c r="Q25" s="254"/>
      <c r="R25" s="220"/>
      <c r="Y25" s="228"/>
      <c r="Z25" s="228"/>
      <c r="AB25" s="230"/>
      <c r="AC25" s="230"/>
      <c r="AD25" s="230"/>
      <c r="AE25" s="230"/>
      <c r="AG25" s="230"/>
      <c r="AH25" s="230"/>
      <c r="AI25" s="230"/>
      <c r="AJ25" s="230"/>
      <c r="AK25" s="230"/>
      <c r="AM25" s="230"/>
      <c r="AN25" s="230"/>
      <c r="AO25" s="230"/>
      <c r="AP25" s="230"/>
      <c r="AQ25" s="230"/>
      <c r="AS25" s="230"/>
      <c r="AT25" s="230"/>
      <c r="AU25" s="230"/>
      <c r="AV25" s="230"/>
      <c r="AW25" s="230"/>
      <c r="AY25" s="230"/>
      <c r="AZ25" s="230"/>
      <c r="BA25" s="230"/>
      <c r="BB25" s="230"/>
    </row>
    <row r="26" spans="1:54" s="221" customFormat="1" ht="34.5" customHeight="1">
      <c r="A26" s="258" t="s">
        <v>65</v>
      </c>
      <c r="B26" s="259" t="s">
        <v>66</v>
      </c>
      <c r="C26" s="259" t="s">
        <v>67</v>
      </c>
      <c r="D26" s="260">
        <v>2.5</v>
      </c>
      <c r="E26" s="261"/>
      <c r="F26" s="262"/>
      <c r="G26" s="218"/>
      <c r="H26" s="255"/>
      <c r="I26" s="255"/>
      <c r="J26" s="218"/>
      <c r="K26" s="255"/>
      <c r="L26" s="255"/>
      <c r="M26" s="218"/>
      <c r="N26" s="254"/>
      <c r="O26" s="254"/>
      <c r="P26" s="254"/>
      <c r="Q26" s="254"/>
      <c r="R26" s="220"/>
      <c r="Y26" s="228"/>
      <c r="Z26" s="228"/>
      <c r="AB26" s="230"/>
      <c r="AC26" s="230"/>
      <c r="AD26" s="230"/>
      <c r="AE26" s="230"/>
      <c r="AG26" s="230"/>
      <c r="AH26" s="230"/>
      <c r="AI26" s="230"/>
      <c r="AJ26" s="230"/>
      <c r="AK26" s="230"/>
      <c r="AM26" s="230"/>
      <c r="AN26" s="230"/>
      <c r="AO26" s="230"/>
      <c r="AP26" s="230"/>
      <c r="AQ26" s="230"/>
      <c r="AS26" s="230"/>
      <c r="AT26" s="230"/>
      <c r="AU26" s="230"/>
      <c r="AV26" s="230"/>
      <c r="AW26" s="230"/>
      <c r="AY26" s="230"/>
      <c r="AZ26" s="230"/>
      <c r="BA26" s="230"/>
      <c r="BB26" s="230"/>
    </row>
    <row r="27" spans="1:54" s="221" customFormat="1" ht="34.5" customHeight="1">
      <c r="A27" s="258" t="s">
        <v>7</v>
      </c>
      <c r="B27" s="263" t="s">
        <v>68</v>
      </c>
      <c r="C27" s="263" t="s">
        <v>69</v>
      </c>
      <c r="D27" s="260">
        <v>8</v>
      </c>
      <c r="E27" s="261"/>
      <c r="F27" s="262"/>
      <c r="G27" s="218"/>
      <c r="H27" s="255"/>
      <c r="I27" s="255"/>
      <c r="J27" s="218"/>
      <c r="K27" s="255"/>
      <c r="L27" s="255"/>
      <c r="M27" s="218"/>
      <c r="N27" s="254"/>
      <c r="O27" s="254"/>
      <c r="P27" s="254"/>
      <c r="Q27" s="254"/>
      <c r="R27" s="220"/>
      <c r="Y27" s="228"/>
      <c r="Z27" s="228"/>
      <c r="AB27" s="230"/>
      <c r="AC27" s="230"/>
      <c r="AD27" s="230"/>
      <c r="AE27" s="230"/>
      <c r="AG27" s="230"/>
      <c r="AH27" s="230"/>
      <c r="AI27" s="230"/>
      <c r="AJ27" s="230"/>
      <c r="AK27" s="230"/>
      <c r="AM27" s="230"/>
      <c r="AN27" s="230"/>
      <c r="AO27" s="230"/>
      <c r="AP27" s="230"/>
      <c r="AQ27" s="230"/>
      <c r="AS27" s="230"/>
      <c r="AT27" s="230"/>
      <c r="AU27" s="230"/>
      <c r="AV27" s="230"/>
      <c r="AW27" s="230"/>
      <c r="AY27" s="230"/>
      <c r="AZ27" s="230"/>
      <c r="BA27" s="230"/>
      <c r="BB27" s="230"/>
    </row>
    <row r="28" spans="1:54" s="221" customFormat="1" ht="34.5" customHeight="1">
      <c r="A28" s="258" t="s">
        <v>6</v>
      </c>
      <c r="B28" s="263" t="s">
        <v>70</v>
      </c>
      <c r="C28" s="264" t="s">
        <v>71</v>
      </c>
      <c r="D28" s="260">
        <v>8</v>
      </c>
      <c r="E28" s="265"/>
      <c r="F28" s="262"/>
      <c r="G28" s="218"/>
      <c r="H28" s="255"/>
      <c r="I28" s="255"/>
      <c r="J28" s="218"/>
      <c r="K28" s="255"/>
      <c r="L28" s="255"/>
      <c r="M28" s="218"/>
      <c r="N28" s="254"/>
      <c r="O28" s="254"/>
      <c r="P28" s="254"/>
      <c r="Q28" s="254"/>
      <c r="R28" s="220"/>
      <c r="Y28" s="228"/>
      <c r="Z28" s="228"/>
      <c r="AB28" s="230"/>
      <c r="AC28" s="230"/>
      <c r="AD28" s="230"/>
      <c r="AE28" s="230"/>
      <c r="AG28" s="230"/>
      <c r="AH28" s="230"/>
      <c r="AI28" s="230"/>
      <c r="AJ28" s="230"/>
      <c r="AK28" s="230"/>
      <c r="AM28" s="230"/>
      <c r="AN28" s="230"/>
      <c r="AO28" s="230"/>
      <c r="AP28" s="230"/>
      <c r="AQ28" s="230"/>
      <c r="AS28" s="230"/>
      <c r="AT28" s="230"/>
      <c r="AU28" s="230"/>
      <c r="AV28" s="230"/>
      <c r="AW28" s="230"/>
      <c r="AY28" s="230"/>
      <c r="AZ28" s="230"/>
      <c r="BA28" s="230"/>
      <c r="BB28" s="230"/>
    </row>
    <row r="29" spans="1:54" s="221" customFormat="1" ht="34.5" customHeight="1">
      <c r="A29" s="258" t="s">
        <v>72</v>
      </c>
      <c r="B29" s="263" t="s">
        <v>73</v>
      </c>
      <c r="C29" s="263" t="s">
        <v>74</v>
      </c>
      <c r="D29" s="260">
        <v>2</v>
      </c>
      <c r="E29" s="256"/>
      <c r="F29" s="262"/>
      <c r="G29" s="218"/>
      <c r="H29" s="255"/>
      <c r="I29" s="255"/>
      <c r="J29" s="218"/>
      <c r="K29" s="255"/>
      <c r="L29" s="255"/>
      <c r="M29" s="218"/>
      <c r="N29" s="254"/>
      <c r="O29" s="254"/>
      <c r="P29" s="254"/>
      <c r="Q29" s="254"/>
      <c r="R29" s="220"/>
      <c r="Y29" s="228"/>
      <c r="Z29" s="228"/>
      <c r="AB29" s="230"/>
      <c r="AC29" s="230"/>
      <c r="AD29" s="230"/>
      <c r="AE29" s="230"/>
      <c r="AG29" s="230"/>
      <c r="AH29" s="230"/>
      <c r="AI29" s="230"/>
      <c r="AJ29" s="230"/>
      <c r="AK29" s="230"/>
      <c r="AM29" s="230"/>
      <c r="AN29" s="230"/>
      <c r="AO29" s="230"/>
      <c r="AP29" s="230"/>
      <c r="AQ29" s="230"/>
      <c r="AS29" s="230"/>
      <c r="AT29" s="230"/>
      <c r="AU29" s="230"/>
      <c r="AV29" s="230"/>
      <c r="AW29" s="230"/>
      <c r="AY29" s="230"/>
      <c r="AZ29" s="230"/>
      <c r="BA29" s="230"/>
      <c r="BB29" s="230"/>
    </row>
    <row r="30" spans="1:54" s="221" customFormat="1" ht="34.5" customHeight="1">
      <c r="A30" s="258" t="s">
        <v>75</v>
      </c>
      <c r="B30" s="263" t="s">
        <v>76</v>
      </c>
      <c r="C30" s="263" t="s">
        <v>77</v>
      </c>
      <c r="D30" s="260">
        <v>10.199999999999999</v>
      </c>
      <c r="E30" s="256"/>
      <c r="F30" s="266"/>
      <c r="G30" s="267"/>
      <c r="H30" s="268"/>
      <c r="I30" s="268"/>
      <c r="J30" s="267"/>
      <c r="K30" s="268"/>
      <c r="L30" s="268"/>
      <c r="M30" s="267"/>
      <c r="N30" s="269"/>
      <c r="O30" s="269"/>
      <c r="P30" s="269"/>
      <c r="Q30" s="269"/>
      <c r="R30" s="270"/>
      <c r="Y30" s="228"/>
      <c r="Z30" s="228"/>
      <c r="AB30" s="230"/>
      <c r="AC30" s="230"/>
      <c r="AD30" s="230"/>
      <c r="AE30" s="230"/>
      <c r="AG30" s="230"/>
      <c r="AH30" s="230"/>
      <c r="AI30" s="230"/>
      <c r="AJ30" s="230"/>
      <c r="AK30" s="230"/>
      <c r="AM30" s="230"/>
      <c r="AN30" s="230"/>
      <c r="AO30" s="230"/>
      <c r="AP30" s="230"/>
      <c r="AQ30" s="230"/>
      <c r="AS30" s="230"/>
      <c r="AT30" s="230"/>
      <c r="AU30" s="230"/>
      <c r="AV30" s="230"/>
      <c r="AW30" s="230"/>
      <c r="AY30" s="230"/>
      <c r="AZ30" s="230"/>
      <c r="BA30" s="230"/>
      <c r="BB30" s="230"/>
    </row>
    <row r="31" spans="1:54" s="221" customFormat="1" ht="34.5" customHeight="1">
      <c r="A31" s="271" t="s">
        <v>5</v>
      </c>
      <c r="B31" s="272" t="s">
        <v>78</v>
      </c>
      <c r="C31" s="272" t="s">
        <v>79</v>
      </c>
      <c r="D31" s="260">
        <v>1</v>
      </c>
      <c r="E31" s="256"/>
      <c r="F31" s="269"/>
      <c r="G31" s="267"/>
      <c r="H31" s="268"/>
      <c r="I31" s="268"/>
      <c r="J31" s="267"/>
      <c r="K31" s="268"/>
      <c r="L31" s="268"/>
      <c r="M31" s="267"/>
      <c r="N31" s="269"/>
      <c r="O31" s="269"/>
      <c r="P31" s="269"/>
      <c r="Q31" s="269"/>
      <c r="R31" s="273"/>
      <c r="Y31" s="228"/>
      <c r="Z31" s="228"/>
      <c r="AB31" s="230"/>
      <c r="AC31" s="230"/>
      <c r="AD31" s="230"/>
      <c r="AE31" s="230"/>
      <c r="AG31" s="230"/>
      <c r="AH31" s="230"/>
      <c r="AI31" s="230"/>
      <c r="AJ31" s="230"/>
      <c r="AK31" s="230"/>
      <c r="AM31" s="230"/>
      <c r="AN31" s="230"/>
      <c r="AO31" s="230"/>
      <c r="AP31" s="230"/>
      <c r="AQ31" s="230"/>
      <c r="AS31" s="230"/>
      <c r="AT31" s="230"/>
      <c r="AU31" s="230"/>
      <c r="AV31" s="230"/>
      <c r="AW31" s="230"/>
      <c r="AY31" s="230"/>
      <c r="AZ31" s="230"/>
      <c r="BA31" s="230"/>
      <c r="BB31" s="230"/>
    </row>
    <row r="32" spans="1:54" s="221" customFormat="1" ht="34.5" customHeight="1">
      <c r="A32" s="274" t="s">
        <v>80</v>
      </c>
      <c r="B32" s="275" t="s">
        <v>81</v>
      </c>
      <c r="C32" s="275" t="s">
        <v>82</v>
      </c>
      <c r="D32" s="260">
        <v>9.5</v>
      </c>
      <c r="E32" s="254"/>
      <c r="F32" s="269"/>
      <c r="G32" s="267"/>
      <c r="H32" s="268"/>
      <c r="I32" s="268"/>
      <c r="J32" s="267"/>
      <c r="K32" s="268"/>
      <c r="L32" s="268"/>
      <c r="M32" s="267"/>
      <c r="N32" s="269"/>
      <c r="O32" s="269"/>
      <c r="P32" s="269"/>
      <c r="Q32" s="269"/>
      <c r="R32" s="273"/>
      <c r="Y32" s="228"/>
      <c r="Z32" s="228"/>
      <c r="AB32" s="230"/>
      <c r="AC32" s="230"/>
      <c r="AD32" s="230"/>
      <c r="AE32" s="230"/>
      <c r="AG32" s="230"/>
      <c r="AH32" s="230"/>
      <c r="AI32" s="230"/>
      <c r="AJ32" s="230"/>
      <c r="AK32" s="230"/>
      <c r="AM32" s="230"/>
      <c r="AN32" s="230"/>
      <c r="AO32" s="230"/>
      <c r="AP32" s="230"/>
      <c r="AQ32" s="230"/>
      <c r="AS32" s="230"/>
      <c r="AT32" s="230"/>
      <c r="AU32" s="230"/>
      <c r="AV32" s="230"/>
      <c r="AW32" s="230"/>
      <c r="AY32" s="230"/>
      <c r="AZ32" s="230"/>
      <c r="BA32" s="230"/>
      <c r="BB32" s="230"/>
    </row>
    <row r="33" spans="1:54" s="221" customFormat="1" ht="34.5" customHeight="1">
      <c r="A33" s="276" t="s">
        <v>85</v>
      </c>
      <c r="B33" s="277" t="s">
        <v>86</v>
      </c>
      <c r="C33" s="277" t="s">
        <v>87</v>
      </c>
      <c r="D33" s="260">
        <v>3</v>
      </c>
      <c r="E33" s="254"/>
      <c r="F33" s="269"/>
      <c r="G33" s="267"/>
      <c r="H33" s="268"/>
      <c r="I33" s="268"/>
      <c r="J33" s="267"/>
      <c r="K33" s="268"/>
      <c r="L33" s="268"/>
      <c r="M33" s="267"/>
      <c r="N33" s="269"/>
      <c r="O33" s="269"/>
      <c r="P33" s="269"/>
      <c r="Q33" s="269"/>
      <c r="R33" s="273"/>
      <c r="Y33" s="228"/>
      <c r="Z33" s="228"/>
      <c r="AB33" s="230"/>
      <c r="AC33" s="230"/>
      <c r="AD33" s="230"/>
      <c r="AE33" s="230"/>
      <c r="AG33" s="230"/>
      <c r="AH33" s="230"/>
      <c r="AI33" s="230"/>
      <c r="AJ33" s="230"/>
      <c r="AK33" s="230"/>
      <c r="AM33" s="230"/>
      <c r="AN33" s="230"/>
      <c r="AO33" s="230"/>
      <c r="AP33" s="230"/>
      <c r="AQ33" s="230"/>
      <c r="AS33" s="230"/>
      <c r="AT33" s="230"/>
      <c r="AU33" s="230"/>
      <c r="AV33" s="230"/>
      <c r="AW33" s="230"/>
      <c r="AY33" s="230"/>
      <c r="AZ33" s="230"/>
      <c r="BA33" s="230"/>
      <c r="BB33" s="230"/>
    </row>
    <row r="34" spans="1:54" ht="15.9" customHeight="1">
      <c r="A34" s="133"/>
      <c r="B34" s="147"/>
      <c r="C34" s="147"/>
      <c r="D34" s="149"/>
      <c r="E34" s="278"/>
      <c r="F34" s="278"/>
      <c r="G34" s="279"/>
      <c r="H34" s="279"/>
      <c r="I34" s="279"/>
      <c r="J34" s="279"/>
      <c r="K34" s="279"/>
      <c r="L34" s="279"/>
      <c r="M34" s="279"/>
      <c r="N34" s="278"/>
      <c r="O34" s="278"/>
      <c r="P34" s="278"/>
      <c r="Q34" s="278"/>
      <c r="R34" s="278"/>
      <c r="Y34" s="280"/>
      <c r="Z34" s="280"/>
      <c r="AB34" s="281"/>
      <c r="AC34" s="281"/>
      <c r="AD34" s="281"/>
      <c r="AE34" s="281"/>
      <c r="AG34" s="281"/>
      <c r="AH34" s="281"/>
      <c r="AI34" s="281"/>
      <c r="AJ34" s="281"/>
      <c r="AK34" s="281"/>
      <c r="AM34" s="281"/>
      <c r="AN34" s="281"/>
      <c r="AO34" s="281"/>
      <c r="AP34" s="281"/>
      <c r="AQ34" s="281"/>
      <c r="AS34" s="281"/>
      <c r="AT34" s="281"/>
      <c r="AU34" s="281"/>
      <c r="AV34" s="281"/>
      <c r="AW34" s="281"/>
      <c r="AY34" s="281"/>
      <c r="AZ34" s="281"/>
      <c r="BA34" s="281"/>
      <c r="BB34" s="281"/>
    </row>
    <row r="35" spans="1:54" ht="17.100000000000001" customHeight="1" thickBot="1">
      <c r="A35" s="282"/>
      <c r="B35" s="283"/>
      <c r="C35" s="168"/>
      <c r="D35" s="284"/>
      <c r="E35" s="285"/>
      <c r="F35" s="285"/>
      <c r="G35" s="279"/>
      <c r="H35" s="279"/>
      <c r="I35" s="279"/>
      <c r="J35" s="279"/>
      <c r="K35" s="279"/>
      <c r="L35" s="279"/>
      <c r="M35" s="279"/>
      <c r="N35" s="278"/>
      <c r="O35" s="278"/>
      <c r="P35" s="278"/>
      <c r="Q35" s="278"/>
      <c r="R35" s="286"/>
      <c r="Y35" s="280"/>
      <c r="Z35" s="280"/>
      <c r="AB35" s="281"/>
      <c r="AC35" s="281"/>
      <c r="AD35" s="281"/>
      <c r="AE35" s="281"/>
      <c r="AG35" s="281"/>
      <c r="AH35" s="281"/>
      <c r="AI35" s="281"/>
      <c r="AJ35" s="281"/>
      <c r="AK35" s="281"/>
      <c r="AM35" s="281"/>
      <c r="AN35" s="281"/>
      <c r="AO35" s="281"/>
      <c r="AP35" s="281"/>
      <c r="AQ35" s="281"/>
      <c r="AS35" s="281"/>
      <c r="AT35" s="281"/>
      <c r="AU35" s="281"/>
      <c r="AV35" s="281"/>
      <c r="AW35" s="281"/>
      <c r="AY35" s="281"/>
      <c r="AZ35" s="281"/>
      <c r="BA35" s="281"/>
      <c r="BB35" s="281"/>
    </row>
    <row r="36" spans="1:54" ht="16.2" thickBot="1">
      <c r="A36" s="287" t="s">
        <v>107</v>
      </c>
      <c r="B36" s="288" t="s">
        <v>108</v>
      </c>
      <c r="C36" s="178"/>
      <c r="D36" s="288"/>
      <c r="E36" s="289"/>
      <c r="F36" s="289"/>
      <c r="G36" s="289"/>
      <c r="H36" s="289"/>
      <c r="I36" s="289"/>
      <c r="J36" s="290"/>
      <c r="K36" s="290"/>
      <c r="L36" s="290"/>
      <c r="M36" s="290"/>
      <c r="N36" s="290"/>
      <c r="O36" s="290"/>
      <c r="P36" s="290"/>
      <c r="Q36" s="290"/>
      <c r="R36" s="291"/>
    </row>
    <row r="37" spans="1:54">
      <c r="A37" s="184"/>
      <c r="B37" s="185"/>
      <c r="C37" s="185"/>
      <c r="D37" s="186"/>
      <c r="E37" s="187"/>
      <c r="F37" s="187"/>
      <c r="G37" s="187"/>
      <c r="H37" s="187"/>
      <c r="I37" s="187"/>
      <c r="J37" s="292"/>
      <c r="K37" s="292"/>
      <c r="L37" s="292"/>
      <c r="M37" s="292"/>
      <c r="N37" s="292"/>
      <c r="O37" s="292"/>
      <c r="P37" s="292"/>
      <c r="Q37" s="292"/>
      <c r="R37" s="293"/>
    </row>
    <row r="38" spans="1:54">
      <c r="A38" s="184"/>
      <c r="B38" s="294"/>
      <c r="C38" s="185"/>
      <c r="D38" s="26"/>
      <c r="E38" s="187"/>
      <c r="F38" s="187"/>
      <c r="G38" s="187"/>
      <c r="H38" s="187"/>
      <c r="I38" s="187"/>
      <c r="J38" s="292"/>
      <c r="K38" s="292"/>
      <c r="L38" s="292"/>
      <c r="M38" s="292"/>
      <c r="N38" s="292"/>
      <c r="O38" s="292"/>
      <c r="P38" s="292"/>
      <c r="Q38" s="292"/>
      <c r="R38" s="293"/>
    </row>
    <row r="39" spans="1:54" ht="16.2" thickBot="1">
      <c r="A39" s="190"/>
      <c r="B39" s="191"/>
      <c r="C39" s="191"/>
      <c r="D39" s="191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295"/>
    </row>
    <row r="40" spans="1:54" ht="16.2" thickBot="1">
      <c r="A40" s="193" t="s">
        <v>89</v>
      </c>
      <c r="B40" s="296"/>
      <c r="C40" s="296"/>
      <c r="D40" s="296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7"/>
    </row>
  </sheetData>
  <mergeCells count="10">
    <mergeCell ref="E4:F4"/>
    <mergeCell ref="H4:I4"/>
    <mergeCell ref="A5:R5"/>
    <mergeCell ref="A40:R40"/>
    <mergeCell ref="E1:F1"/>
    <mergeCell ref="H1:I1"/>
    <mergeCell ref="E2:F2"/>
    <mergeCell ref="H2:I2"/>
    <mergeCell ref="E3:F3"/>
    <mergeCell ref="H3:I3"/>
  </mergeCells>
  <pageMargins left="0.7" right="0.7" top="0.75" bottom="0.75" header="0.3" footer="0.3"/>
  <pageSetup paperSize="9" scale="55" fitToWidth="0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GRADING </vt:lpstr>
      <vt:lpstr>SAMPLE MEASURES (2)</vt:lpstr>
      <vt:lpstr>'GRADING '!Print_Area</vt:lpstr>
      <vt:lpstr>'SAMPLE MEASURES (2)'!Print_Area</vt:lpstr>
      <vt:lpstr>'GRADING '!Print_Titles</vt:lpstr>
      <vt:lpstr>'SAMPLE MEASURES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Loan Vo Thi Kim</dc:creator>
  <cp:lastModifiedBy>Loan Vo Thi Kim</cp:lastModifiedBy>
  <dcterms:created xsi:type="dcterms:W3CDTF">2024-07-01T10:26:15Z</dcterms:created>
  <dcterms:modified xsi:type="dcterms:W3CDTF">2024-07-01T10:27:08Z</dcterms:modified>
</cp:coreProperties>
</file>